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codeName="ThisWorkbook" defaultThemeVersion="124226"/>
  <mc:AlternateContent xmlns:mc="http://schemas.openxmlformats.org/markup-compatibility/2006">
    <mc:Choice Requires="x15">
      <x15ac:absPath xmlns:x15ac="http://schemas.microsoft.com/office/spreadsheetml/2010/11/ac" url="/Users/a_goto/devel/tiny_cat/cbi/il_tbl/"/>
    </mc:Choice>
  </mc:AlternateContent>
  <xr:revisionPtr revIDLastSave="0" documentId="13_ncr:1_{930AC1B8-5AEE-0D43-B714-D302638EFF54}" xr6:coauthVersionLast="36" xr6:coauthVersionMax="36" xr10:uidLastSave="{00000000-0000-0000-0000-000000000000}"/>
  <bookViews>
    <workbookView xWindow="0" yWindow="0" windowWidth="28800" windowHeight="18000" activeTab="4" xr2:uid="{00000000-000D-0000-FFFF-FFFF00000000}"/>
  </bookViews>
  <sheets>
    <sheet name="Contents" sheetId="6" r:id="rId1"/>
    <sheet name="1.1_Name" sheetId="46" r:id="rId2"/>
    <sheet name="1.2_MAINTENANCE BLOCK, ROUTE" sheetId="8" r:id="rId3"/>
    <sheet name="2_CBI_INFO" sheetId="69" r:id="rId4"/>
    <sheet name="3_TRACK" sheetId="10" r:id="rId5"/>
    <sheet name="4.MAINTENANCE_BLOCK" sheetId="11" r:id="rId6"/>
    <sheet name="5_ROUTE_BLOCKING" sheetId="12" r:id="rId7"/>
    <sheet name="6_SIGNAL_BLOCKING" sheetId="13" r:id="rId8"/>
    <sheet name="7_ESP" sheetId="14" r:id="rId9"/>
    <sheet name="8_POINT_CONTROL_BLOCKING" sheetId="15" r:id="rId10"/>
    <sheet name="9_POINT MANUAL AUTHORIZATION" sheetId="90" r:id="rId11"/>
    <sheet name="10_POINTLOCKING" sheetId="17" r:id="rId12"/>
    <sheet name="11_Cycle_Control" sheetId="18" r:id="rId13"/>
    <sheet name="12_FLEET" sheetId="19" r:id="rId14"/>
    <sheet name="13_Control_ROUTEbyNORMAL" sheetId="73" r:id="rId15"/>
    <sheet name="14_ROUTEbyCYCLE" sheetId="21" r:id="rId16"/>
    <sheet name="15.1_ROUTE_RELEASED" sheetId="22" r:id="rId17"/>
    <sheet name="15.2_ROUTE_RELEASED_BY_TORR" sheetId="43" r:id="rId18"/>
    <sheet name="16_ROUTE_LOCKING_LOCKED" sheetId="68" r:id="rId19"/>
    <sheet name="17.1_ROUTE_LOCKING_RELEASED" sheetId="70" r:id="rId20"/>
    <sheet name="17.2_ROUTE_LOCKING BY MANUAL" sheetId="71" r:id="rId21"/>
    <sheet name="18.1_EMERGENCY MODE" sheetId="57" r:id="rId22"/>
    <sheet name="18.2_EMERGENCY EVACUATION ROUTE" sheetId="58" r:id="rId23"/>
    <sheet name="18.3_EMERGENCY ROUTE CHECKING" sheetId="59" r:id="rId24"/>
    <sheet name="19_EMERGENCY ROUTE LOCKING LOCK" sheetId="60" r:id="rId25"/>
    <sheet name="20.1_OVERLAP_SETTIN" sheetId="61" r:id="rId26"/>
    <sheet name="20.2_OVERLAP_RELEASING" sheetId="62" r:id="rId27"/>
    <sheet name="20.3_OVERLAP LOCKING" sheetId="63" r:id="rId28"/>
    <sheet name="20.4_Overlap_Locking without po" sheetId="64" r:id="rId29"/>
    <sheet name="21_Signal_Aspect" sheetId="65" r:id="rId30"/>
    <sheet name="22_Signal_Aspect" sheetId="72" r:id="rId31"/>
    <sheet name="23_ROUTE_INDICATOR" sheetId="66" r:id="rId32"/>
    <sheet name="24_SPK" sheetId="67" r:id="rId33"/>
    <sheet name="Revision History" sheetId="35" r:id="rId34"/>
    <sheet name="設備表(表示鎖錠)" sheetId="105" r:id="rId35"/>
    <sheet name="設備表(信号灯主信)" sheetId="106" r:id="rId36"/>
    <sheet name="設備表(終端標識)" sheetId="107" r:id="rId37"/>
    <sheet name="設備表(PSD)" sheetId="108" r:id="rId38"/>
    <sheet name="設備表(反転出力)" sheetId="109" r:id="rId39"/>
    <sheet name="設備表(反転入力)" sheetId="110" r:id="rId40"/>
    <sheet name="設備表(強制扛上)" sheetId="111" r:id="rId41"/>
    <sheet name="削除する24_BUFFER_STOP" sheetId="33" state="hidden" r:id="rId42"/>
    <sheet name="削除する25_PSD" sheetId="34" state="hidden" r:id="rId43"/>
    <sheet name="削除する26_SPK" sheetId="42" state="hidden" r:id="rId44"/>
    <sheet name="削除する20.3_Train_STOP" sheetId="28" state="hidden" r:id="rId45"/>
    <sheet name="削除す7.1_ROUTE_LOCKING_RELEASED_裏" sheetId="51" state="hidden" r:id="rId46"/>
    <sheet name="用語の統一" sheetId="53" state="hidden" r:id="rId47"/>
  </sheets>
  <definedNames>
    <definedName name="_xlnm.Print_Area" localSheetId="2">'1.2_MAINTENANCE BLOCK, ROUTE'!$A$1:$H$136</definedName>
    <definedName name="_xlnm.Print_Area" localSheetId="11">'10_POINTLOCKING'!$B$1:$S$359</definedName>
    <definedName name="_xlnm.Print_Area" localSheetId="12">'11_Cycle_Control'!$B$1:$R$348</definedName>
    <definedName name="_xlnm.Print_Area" localSheetId="13">'12_FLEET'!$B$1:$F$49</definedName>
    <definedName name="_xlnm.Print_Area" localSheetId="14">'13_Control_ROUTEbyNORMAL'!$B$1:$X$1605</definedName>
    <definedName name="_xlnm.Print_Area" localSheetId="15">'14_ROUTEbyCYCLE'!$B$1:$K$119</definedName>
    <definedName name="_xlnm.Print_Area" localSheetId="16">'15.1_ROUTE_RELEASED'!$B$1:$S$449</definedName>
    <definedName name="_xlnm.Print_Area" localSheetId="17">'15.2_ROUTE_RELEASED_BY_TORR'!$B$1:$K$83</definedName>
    <definedName name="_xlnm.Print_Area" localSheetId="18">'16_ROUTE_LOCKING_LOCKED'!$B$1:$F$306</definedName>
    <definedName name="_xlnm.Print_Area" localSheetId="19">'17.1_ROUTE_LOCKING_RELEASED'!$B$1:$M$197</definedName>
    <definedName name="_xlnm.Print_Area" localSheetId="20">'17.2_ROUTE_LOCKING BY MANUAL'!$B$1:$J$163</definedName>
    <definedName name="_xlnm.Print_Area" localSheetId="21">'18.1_EMERGENCY MODE'!$B$1:$G$71</definedName>
    <definedName name="_xlnm.Print_Area" localSheetId="22">'18.2_EMERGENCY EVACUATION ROUTE'!$B$1:$M$355</definedName>
    <definedName name="_xlnm.Print_Area" localSheetId="23">'18.3_EMERGENCY ROUTE CHECKING'!$B$1:$P$355</definedName>
    <definedName name="_xlnm.Print_Area" localSheetId="24">'19_EMERGENCY ROUTE LOCKING LOCK'!$B$1:$E$143</definedName>
    <definedName name="_xlnm.Print_Area" localSheetId="3">'2_CBI_INFO'!$B$1:$G$20</definedName>
    <definedName name="_xlnm.Print_Area" localSheetId="25">'20.1_OVERLAP_SETTIN'!$B$1:$Z$63</definedName>
    <definedName name="_xlnm.Print_Area" localSheetId="26">'20.2_OVERLAP_RELEASING'!$B$1:$K$34</definedName>
    <definedName name="_xlnm.Print_Area" localSheetId="27">'20.3_OVERLAP LOCKING'!$B$1:$F$31</definedName>
    <definedName name="_xlnm.Print_Area" localSheetId="28">'20.4_Overlap_Locking without po'!$B$1:$G$28</definedName>
    <definedName name="_xlnm.Print_Area" localSheetId="29">'21_Signal_Aspect'!$B$1:$Z$1082</definedName>
    <definedName name="_xlnm.Print_Area" localSheetId="30">'22_Signal_Aspect'!$B$1:$P$131</definedName>
    <definedName name="_xlnm.Print_Area" localSheetId="31">'23_ROUTE_INDICATOR'!$B$1:$F$71</definedName>
    <definedName name="_xlnm.Print_Area" localSheetId="32">'24_SPK'!$B$1:$H$23</definedName>
    <definedName name="_xlnm.Print_Area" localSheetId="4">'3_TRACK'!$B$1:$F$50</definedName>
    <definedName name="_xlnm.Print_Area" localSheetId="5">'4.MAINTENANCE_BLOCK'!$B$1:$J$172</definedName>
    <definedName name="_xlnm.Print_Area" localSheetId="6">'5_ROUTE_BLOCKING'!$B$1:$E$91</definedName>
    <definedName name="_xlnm.Print_Area" localSheetId="7">'6_SIGNAL_BLOCKING'!$B$1:$D$39</definedName>
    <definedName name="_xlnm.Print_Area" localSheetId="8">'7_ESP'!$B$1:$F$24</definedName>
    <definedName name="_xlnm.Print_Area" localSheetId="9">'8_POINT_CONTROL_BLOCKING'!$B$1:$I$93</definedName>
    <definedName name="_xlnm.Print_Area" localSheetId="10">'9_POINT MANUAL AUTHORIZATION'!$B$1:$Q$180</definedName>
    <definedName name="_xlnm.Print_Area" localSheetId="0">Contents!$A$1:$E$40</definedName>
    <definedName name="_xlnm.Print_Area" localSheetId="33">'Revision History'!$B$1:$D$1356</definedName>
    <definedName name="_xlnm.Print_Area" localSheetId="45">'削除す7.1_ROUTE_LOCKING_RELEASED_裏'!$B$3:$F$29</definedName>
    <definedName name="_xlnm.Print_Area" localSheetId="44">削除する20.3_Train_STOP!$A$1:$E$20</definedName>
    <definedName name="_xlnm.Print_Area" localSheetId="41">削除する24_BUFFER_STOP!$A$1:$E$18</definedName>
    <definedName name="_xlnm.Print_Area" localSheetId="42">削除する25_PSD!$A$1:$E$24</definedName>
    <definedName name="_xlnm.Print_Area" localSheetId="43">削除する26_SPK!$A$1:$G$20</definedName>
    <definedName name="_xlnm.Print_Titles" localSheetId="2">'1.2_MAINTENANCE BLOCK, ROUTE'!$1:$4</definedName>
    <definedName name="_xlnm.Print_Titles" localSheetId="11">'10_POINTLOCKING'!$1:$16</definedName>
    <definedName name="_xlnm.Print_Titles" localSheetId="12">'11_Cycle_Control'!$1:$16</definedName>
    <definedName name="_xlnm.Print_Titles" localSheetId="13">'12_FLEET'!$1:$12</definedName>
    <definedName name="_xlnm.Print_Titles" localSheetId="14">'13_Control_ROUTEbyNORMAL'!$1:$16</definedName>
    <definedName name="_xlnm.Print_Titles" localSheetId="15">'14_ROUTEbyCYCLE'!$1:$12</definedName>
    <definedName name="_xlnm.Print_Titles" localSheetId="16">'15.1_ROUTE_RELEASED'!$1:$15</definedName>
    <definedName name="_xlnm.Print_Titles" localSheetId="17">'15.2_ROUTE_RELEASED_BY_TORR'!$1:$16</definedName>
    <definedName name="_xlnm.Print_Titles" localSheetId="18">'16_ROUTE_LOCKING_LOCKED'!$1:$12</definedName>
    <definedName name="_xlnm.Print_Titles" localSheetId="19">'17.1_ROUTE_LOCKING_RELEASED'!$1:$14</definedName>
    <definedName name="_xlnm.Print_Titles" localSheetId="20">'17.2_ROUTE_LOCKING BY MANUAL'!$1:$16</definedName>
    <definedName name="_xlnm.Print_Titles" localSheetId="21">'18.1_EMERGENCY MODE'!$1:$12</definedName>
    <definedName name="_xlnm.Print_Titles" localSheetId="22">'18.2_EMERGENCY EVACUATION ROUTE'!$1:$16</definedName>
    <definedName name="_xlnm.Print_Titles" localSheetId="23">'18.3_EMERGENCY ROUTE CHECKING'!$1:$16</definedName>
    <definedName name="_xlnm.Print_Titles" localSheetId="24">'19_EMERGENCY ROUTE LOCKING LOCK'!$1:$12</definedName>
    <definedName name="_xlnm.Print_Titles" localSheetId="3">'2_CBI_INFO'!$1:$12</definedName>
    <definedName name="_xlnm.Print_Titles" localSheetId="25">'20.1_OVERLAP_SETTIN'!$1:$16</definedName>
    <definedName name="_xlnm.Print_Titles" localSheetId="26">'20.2_OVERLAP_RELEASING'!$1:$14</definedName>
    <definedName name="_xlnm.Print_Titles" localSheetId="27">'20.3_OVERLAP LOCKING'!$1:$13</definedName>
    <definedName name="_xlnm.Print_Titles" localSheetId="28">'20.4_Overlap_Locking without po'!$1:$13</definedName>
    <definedName name="_xlnm.Print_Titles" localSheetId="29">'21_Signal_Aspect'!$1:$14</definedName>
    <definedName name="_xlnm.Print_Titles" localSheetId="30">'22_Signal_Aspect'!$1:$14</definedName>
    <definedName name="_xlnm.Print_Titles" localSheetId="31">'23_ROUTE_INDICATOR'!$1:$13</definedName>
    <definedName name="_xlnm.Print_Titles" localSheetId="32">'24_SPK'!$1:$13</definedName>
    <definedName name="_xlnm.Print_Titles" localSheetId="4">'3_TRACK'!$1:$10</definedName>
    <definedName name="_xlnm.Print_Titles" localSheetId="5">'4.MAINTENANCE_BLOCK'!$1:$12</definedName>
    <definedName name="_xlnm.Print_Titles" localSheetId="6">'5_ROUTE_BLOCKING'!$1:$12</definedName>
    <definedName name="_xlnm.Print_Titles" localSheetId="7">'6_SIGNAL_BLOCKING'!$1:$10</definedName>
    <definedName name="_xlnm.Print_Titles" localSheetId="8">'7_ESP'!$1:$10</definedName>
    <definedName name="_xlnm.Print_Titles" localSheetId="9">'8_POINT_CONTROL_BLOCKING'!$1:$16</definedName>
    <definedName name="_xlnm.Print_Titles" localSheetId="10">'9_POINT MANUAL AUTHORIZATION'!$1:$12</definedName>
    <definedName name="_xlnm.Print_Titles" localSheetId="45">'削除す7.1_ROUTE_LOCKING_RELEASED_裏'!$1:$14</definedName>
    <definedName name="_xlnm.Print_Titles" localSheetId="44">削除する20.3_Train_STOP!$1:$9</definedName>
    <definedName name="_xlnm.Print_Titles" localSheetId="41">削除する24_BUFFER_STOP!$1:$9</definedName>
    <definedName name="_xlnm.Print_Titles" localSheetId="42">削除する25_PSD!$1:$9</definedName>
    <definedName name="_xlnm.Print_Titles" localSheetId="43">削除する26_SPK!$1:$12</definedName>
  </definedNames>
  <calcPr calcId="181029"/>
</workbook>
</file>

<file path=xl/calcChain.xml><?xml version="1.0" encoding="utf-8"?>
<calcChain xmlns="http://schemas.openxmlformats.org/spreadsheetml/2006/main">
  <c r="P349" i="59" l="1"/>
  <c r="M349" i="58" l="1"/>
  <c r="X1599" i="73" l="1"/>
  <c r="H15" i="67" l="1"/>
  <c r="B11" i="110" l="1"/>
  <c r="B12" i="110" s="1"/>
  <c r="B13" i="110" s="1"/>
  <c r="B14" i="110" s="1"/>
  <c r="B15" i="110" s="1"/>
  <c r="B16" i="110" s="1"/>
  <c r="B17" i="110" s="1"/>
  <c r="B18" i="110" s="1"/>
  <c r="B19" i="110" s="1"/>
  <c r="B20" i="110" s="1"/>
  <c r="B21" i="110" s="1"/>
  <c r="B22" i="110" s="1"/>
  <c r="B23" i="110" s="1"/>
  <c r="B24" i="110" s="1"/>
  <c r="B25" i="110" s="1"/>
  <c r="B26" i="110" s="1"/>
  <c r="B27" i="110" s="1"/>
  <c r="B28" i="110" s="1"/>
  <c r="B29" i="110" s="1"/>
  <c r="B30" i="110" s="1"/>
  <c r="B31" i="110" s="1"/>
  <c r="B32" i="110" s="1"/>
  <c r="B33" i="110" s="1"/>
  <c r="B34" i="110" s="1"/>
  <c r="B35" i="110" s="1"/>
  <c r="B36" i="110" s="1"/>
  <c r="B37" i="110" s="1"/>
  <c r="B38" i="110" s="1"/>
  <c r="B39" i="110" s="1"/>
  <c r="B40" i="110" s="1"/>
  <c r="B41" i="110" s="1"/>
  <c r="B42" i="110" s="1"/>
  <c r="B43" i="110" s="1"/>
  <c r="B44" i="110" s="1"/>
  <c r="B45" i="110" s="1"/>
  <c r="B46" i="110" s="1"/>
  <c r="B47" i="110" s="1"/>
  <c r="B48" i="110" s="1"/>
  <c r="B49" i="110" s="1"/>
  <c r="B50" i="110" s="1"/>
  <c r="B51" i="110" s="1"/>
  <c r="B52" i="110" s="1"/>
  <c r="B53" i="110" s="1"/>
  <c r="B54" i="110" s="1"/>
  <c r="B55" i="110" s="1"/>
  <c r="B56" i="110" s="1"/>
  <c r="B57" i="110" s="1"/>
  <c r="B58" i="110" s="1"/>
  <c r="B59" i="110" s="1"/>
  <c r="B60" i="110" s="1"/>
  <c r="B61" i="110" s="1"/>
  <c r="B62" i="110" s="1"/>
  <c r="B63" i="110" s="1"/>
  <c r="B64" i="110" s="1"/>
  <c r="B65" i="110" s="1"/>
  <c r="B66" i="110" s="1"/>
  <c r="B67" i="110" s="1"/>
  <c r="B68" i="110" s="1"/>
  <c r="B69" i="110" s="1"/>
  <c r="B70" i="110" s="1"/>
  <c r="B71" i="110" s="1"/>
  <c r="B72" i="110" s="1"/>
  <c r="B73" i="110" s="1"/>
  <c r="B74" i="110" s="1"/>
  <c r="B75" i="110" s="1"/>
  <c r="B76" i="110" s="1"/>
  <c r="B77" i="110" s="1"/>
  <c r="B78" i="110" s="1"/>
  <c r="B79" i="110" s="1"/>
  <c r="B80" i="110" s="1"/>
  <c r="B81" i="110" s="1"/>
  <c r="B82" i="110" s="1"/>
  <c r="B83" i="110" s="1"/>
  <c r="B84" i="110" s="1"/>
  <c r="B85" i="110" s="1"/>
  <c r="B86" i="110" s="1"/>
  <c r="B87" i="110" s="1"/>
  <c r="B88" i="110" s="1"/>
  <c r="B89" i="110" s="1"/>
  <c r="B90" i="110" s="1"/>
  <c r="B91" i="110" s="1"/>
  <c r="B92" i="110" s="1"/>
  <c r="B93" i="110" s="1"/>
  <c r="B94" i="110" s="1"/>
  <c r="B95" i="110" s="1"/>
  <c r="B96" i="110" s="1"/>
  <c r="B97" i="110" s="1"/>
  <c r="B98" i="110" s="1"/>
  <c r="B99" i="110" s="1"/>
  <c r="B100" i="110" s="1"/>
  <c r="B101" i="110" s="1"/>
  <c r="B102" i="110" s="1"/>
  <c r="B103" i="110" s="1"/>
  <c r="B104" i="110" s="1"/>
  <c r="B105" i="110" s="1"/>
  <c r="B106" i="110" s="1"/>
  <c r="B107" i="110" s="1"/>
  <c r="B108" i="110" s="1"/>
  <c r="B109" i="110" s="1"/>
  <c r="B110" i="110" s="1"/>
  <c r="B111" i="110" s="1"/>
  <c r="B112" i="110" s="1"/>
  <c r="B113" i="110" s="1"/>
  <c r="B114" i="110" s="1"/>
  <c r="B115" i="110" s="1"/>
  <c r="B116" i="110" s="1"/>
  <c r="B117" i="110" s="1"/>
  <c r="B118" i="110" s="1"/>
  <c r="B119" i="110" s="1"/>
  <c r="B120" i="110" s="1"/>
  <c r="B121" i="110" s="1"/>
  <c r="B122" i="110" s="1"/>
  <c r="B123" i="110" s="1"/>
  <c r="B11" i="109"/>
  <c r="B12" i="109" s="1"/>
  <c r="B13" i="109" s="1"/>
  <c r="B14" i="109" s="1"/>
  <c r="B15" i="109" s="1"/>
  <c r="B16" i="109" s="1"/>
  <c r="B17" i="109" s="1"/>
  <c r="B18" i="109" s="1"/>
  <c r="B19" i="109" s="1"/>
  <c r="B20" i="109" s="1"/>
  <c r="B21" i="109" s="1"/>
  <c r="B22" i="109" s="1"/>
  <c r="B23" i="109" s="1"/>
  <c r="B24" i="109" s="1"/>
  <c r="B25" i="109" s="1"/>
  <c r="B26" i="109" s="1"/>
  <c r="B27" i="109" s="1"/>
  <c r="B28" i="109" s="1"/>
  <c r="B29" i="109" s="1"/>
  <c r="B30" i="109" s="1"/>
  <c r="B31" i="109" s="1"/>
  <c r="B32" i="109" s="1"/>
  <c r="B33" i="109" s="1"/>
  <c r="B34" i="109" s="1"/>
  <c r="B35" i="109" s="1"/>
  <c r="B36" i="109" s="1"/>
  <c r="B37" i="109" s="1"/>
  <c r="B38" i="109" s="1"/>
  <c r="B39" i="109" s="1"/>
  <c r="B40" i="109" s="1"/>
  <c r="B41" i="109" s="1"/>
  <c r="B42" i="109" s="1"/>
  <c r="B43" i="109" s="1"/>
  <c r="B44" i="109" s="1"/>
  <c r="B45" i="109" s="1"/>
  <c r="B46" i="109" s="1"/>
  <c r="B47" i="109" s="1"/>
  <c r="B48" i="109" s="1"/>
  <c r="B49" i="109" s="1"/>
  <c r="B11" i="108"/>
  <c r="B12" i="108" s="1"/>
  <c r="B13" i="108" s="1"/>
  <c r="B14" i="108" s="1"/>
  <c r="B15" i="108" s="1"/>
  <c r="B16" i="108" s="1"/>
  <c r="B11" i="106"/>
  <c r="B12" i="106" s="1"/>
  <c r="B13" i="106" s="1"/>
  <c r="B14" i="106" s="1"/>
  <c r="B15" i="106" s="1"/>
  <c r="B16" i="106" s="1"/>
  <c r="B17" i="106" s="1"/>
  <c r="B18" i="106" s="1"/>
  <c r="B19" i="106" s="1"/>
  <c r="B20" i="106" s="1"/>
  <c r="B21" i="106" s="1"/>
  <c r="B22" i="106" s="1"/>
  <c r="B23" i="106" s="1"/>
  <c r="B24" i="106" s="1"/>
  <c r="B25" i="106" s="1"/>
  <c r="B26" i="106" s="1"/>
  <c r="B27" i="106" s="1"/>
  <c r="B28" i="106" s="1"/>
  <c r="B29" i="106" s="1"/>
  <c r="B30" i="106" s="1"/>
  <c r="B31" i="106" s="1"/>
  <c r="B32" i="106" s="1"/>
  <c r="B33" i="106" s="1"/>
  <c r="B34" i="106" s="1"/>
  <c r="B35" i="106" s="1"/>
  <c r="B36" i="106" s="1"/>
  <c r="B37" i="106" s="1"/>
  <c r="B38" i="106" s="1"/>
  <c r="B39" i="106" s="1"/>
  <c r="B40" i="106" s="1"/>
  <c r="B41" i="106" s="1"/>
  <c r="B42" i="106" s="1"/>
  <c r="B43" i="106" s="1"/>
  <c r="B44" i="106" s="1"/>
  <c r="B45" i="106" s="1"/>
  <c r="B46" i="106" s="1"/>
  <c r="B47" i="106" s="1"/>
  <c r="B48" i="106" s="1"/>
  <c r="B49" i="106" s="1"/>
  <c r="B50" i="106" s="1"/>
  <c r="B51" i="106" s="1"/>
  <c r="B52" i="106" s="1"/>
  <c r="B53" i="106" s="1"/>
  <c r="B54" i="106" s="1"/>
  <c r="B55" i="106" s="1"/>
  <c r="B56" i="106" s="1"/>
  <c r="B57" i="106" s="1"/>
  <c r="B58" i="106" s="1"/>
  <c r="B59" i="106" s="1"/>
  <c r="B60" i="106" s="1"/>
  <c r="B61" i="106" s="1"/>
  <c r="B62" i="106" s="1"/>
  <c r="B63" i="106" s="1"/>
  <c r="B64" i="106" s="1"/>
  <c r="B65" i="106" s="1"/>
  <c r="B66" i="106" s="1"/>
  <c r="B67" i="106" s="1"/>
  <c r="B68" i="106" s="1"/>
  <c r="B69" i="106" s="1"/>
  <c r="B70" i="106" s="1"/>
  <c r="B71" i="106" s="1"/>
  <c r="B72" i="106" s="1"/>
  <c r="B73" i="106" s="1"/>
  <c r="B74" i="106" s="1"/>
  <c r="B75" i="106" s="1"/>
  <c r="B76" i="106" s="1"/>
  <c r="B77" i="106" s="1"/>
  <c r="B78" i="106" s="1"/>
  <c r="B79" i="106" s="1"/>
  <c r="B80" i="106" s="1"/>
  <c r="B81" i="106" s="1"/>
  <c r="B82" i="106" s="1"/>
  <c r="B83" i="106" s="1"/>
  <c r="B84" i="106" s="1"/>
  <c r="B85" i="106" s="1"/>
  <c r="B86" i="106" s="1"/>
  <c r="B87" i="106" s="1"/>
  <c r="B88" i="106" s="1"/>
  <c r="B89" i="106" s="1"/>
  <c r="B90" i="106" s="1"/>
  <c r="B91" i="106" s="1"/>
  <c r="B92" i="106" s="1"/>
  <c r="B93" i="106" s="1"/>
  <c r="B94" i="106" s="1"/>
  <c r="B95" i="106" s="1"/>
  <c r="B96" i="106" s="1"/>
  <c r="B97" i="106" s="1"/>
  <c r="B98" i="106" s="1"/>
  <c r="B99" i="106" s="1"/>
  <c r="B100" i="106" s="1"/>
  <c r="B101" i="106" s="1"/>
  <c r="B102" i="106" s="1"/>
  <c r="B103" i="106" s="1"/>
  <c r="B104" i="106" s="1"/>
  <c r="B105" i="106" s="1"/>
  <c r="B106" i="106" s="1"/>
  <c r="B107" i="106" s="1"/>
  <c r="B108" i="106" s="1"/>
  <c r="B109" i="106" s="1"/>
  <c r="B110" i="106" s="1"/>
  <c r="B111" i="106" s="1"/>
  <c r="B11" i="105"/>
  <c r="B12" i="105" s="1"/>
  <c r="B13" i="105" s="1"/>
  <c r="B14" i="105" s="1"/>
  <c r="B15" i="105" s="1"/>
  <c r="B16" i="105" s="1"/>
  <c r="B17" i="105" s="1"/>
  <c r="B18" i="105" s="1"/>
  <c r="B19" i="105" s="1"/>
  <c r="B20" i="105" s="1"/>
  <c r="B21" i="105" s="1"/>
  <c r="B22" i="105" s="1"/>
  <c r="B23" i="105" s="1"/>
  <c r="B24" i="105" s="1"/>
  <c r="B25" i="105" s="1"/>
  <c r="B26" i="105" s="1"/>
  <c r="B27" i="105" s="1"/>
  <c r="B28" i="105" s="1"/>
  <c r="B29" i="105" s="1"/>
  <c r="B30" i="105" s="1"/>
  <c r="B31" i="105" s="1"/>
  <c r="B32" i="105" s="1"/>
  <c r="B33" i="105" s="1"/>
  <c r="B34" i="105" s="1"/>
  <c r="B35" i="105" s="1"/>
  <c r="B36" i="105" s="1"/>
  <c r="B37" i="105" s="1"/>
  <c r="B38" i="105" s="1"/>
  <c r="B39" i="105" s="1"/>
  <c r="B40" i="105" s="1"/>
  <c r="B41" i="105" s="1"/>
  <c r="B42" i="105" s="1"/>
  <c r="B43" i="105" s="1"/>
  <c r="B44" i="105" s="1"/>
  <c r="B45" i="105" s="1"/>
  <c r="B46" i="105" s="1"/>
  <c r="B47" i="105" s="1"/>
  <c r="B48" i="105" s="1"/>
  <c r="B49" i="105" s="1"/>
  <c r="B50" i="105" s="1"/>
  <c r="B51" i="105" s="1"/>
  <c r="B52" i="105" s="1"/>
  <c r="B53" i="105" s="1"/>
  <c r="B54" i="105" s="1"/>
  <c r="B55" i="105" s="1"/>
  <c r="B56" i="105" s="1"/>
  <c r="B57" i="105" s="1"/>
  <c r="B58" i="105" s="1"/>
  <c r="B59" i="105" s="1"/>
  <c r="B60" i="105" s="1"/>
  <c r="B61" i="105" s="1"/>
  <c r="B62" i="105" s="1"/>
  <c r="B63" i="105" s="1"/>
  <c r="B64" i="105" s="1"/>
  <c r="B65" i="105" s="1"/>
  <c r="B66" i="105" s="1"/>
  <c r="B67" i="105" s="1"/>
  <c r="B68" i="105" s="1"/>
  <c r="B69" i="105" s="1"/>
  <c r="B70" i="105" s="1"/>
  <c r="B71" i="105" s="1"/>
  <c r="B72" i="105" s="1"/>
  <c r="B73" i="105" s="1"/>
  <c r="B74" i="105" s="1"/>
  <c r="B75" i="105" s="1"/>
  <c r="B76" i="105" s="1"/>
  <c r="B77" i="105" s="1"/>
  <c r="B78" i="105" s="1"/>
  <c r="B79" i="105" s="1"/>
  <c r="B80" i="105" s="1"/>
  <c r="B81" i="105" s="1"/>
  <c r="B82" i="105" s="1"/>
  <c r="B83" i="105" s="1"/>
  <c r="B84" i="105" s="1"/>
  <c r="B85" i="105" s="1"/>
  <c r="B86" i="105" s="1"/>
  <c r="B87" i="105" s="1"/>
  <c r="B88" i="105" s="1"/>
  <c r="B89" i="105" s="1"/>
  <c r="B90" i="105" s="1"/>
  <c r="B91" i="105" s="1"/>
  <c r="B92" i="105" s="1"/>
  <c r="B93" i="105" s="1"/>
  <c r="B94" i="105" s="1"/>
  <c r="B95" i="105" s="1"/>
  <c r="B96" i="105" s="1"/>
  <c r="B97" i="105" s="1"/>
  <c r="B98" i="105" s="1"/>
  <c r="B99" i="105" s="1"/>
  <c r="B100" i="105" s="1"/>
  <c r="B101" i="105" s="1"/>
  <c r="B102" i="105" s="1"/>
  <c r="B103" i="105" s="1"/>
  <c r="B104" i="105" s="1"/>
  <c r="B105" i="105" s="1"/>
  <c r="B106" i="105" s="1"/>
  <c r="B107" i="105" s="1"/>
  <c r="B108" i="105" s="1"/>
  <c r="B109" i="105" s="1"/>
  <c r="B110" i="105" s="1"/>
  <c r="B111" i="105" s="1"/>
  <c r="B112" i="105" s="1"/>
  <c r="B113" i="105" s="1"/>
  <c r="B114" i="105" s="1"/>
  <c r="B115" i="105" s="1"/>
  <c r="B116" i="105" s="1"/>
  <c r="B117" i="105" s="1"/>
  <c r="B118" i="105" s="1"/>
  <c r="B119" i="105" s="1"/>
  <c r="B120" i="105" s="1"/>
  <c r="B121" i="105" s="1"/>
  <c r="B122" i="105" s="1"/>
  <c r="B123" i="105" s="1"/>
  <c r="B124" i="105" s="1"/>
  <c r="B125" i="105" s="1"/>
  <c r="B126" i="105" s="1"/>
  <c r="B127" i="105" s="1"/>
  <c r="B128" i="105" s="1"/>
  <c r="B129" i="105" s="1"/>
  <c r="B130" i="105" s="1"/>
  <c r="B131" i="105" s="1"/>
  <c r="B132" i="105" s="1"/>
  <c r="B133" i="105" s="1"/>
  <c r="B134" i="105" s="1"/>
  <c r="B135" i="105" s="1"/>
  <c r="B136" i="105" s="1"/>
  <c r="B137" i="105" s="1"/>
  <c r="B138" i="105" s="1"/>
  <c r="B139" i="105" s="1"/>
  <c r="B140" i="105" s="1"/>
  <c r="B141" i="105" s="1"/>
  <c r="B142" i="105" s="1"/>
  <c r="B143" i="105" s="1"/>
  <c r="B144" i="105" s="1"/>
  <c r="B145" i="105" s="1"/>
  <c r="B146" i="105" s="1"/>
  <c r="B147" i="105" s="1"/>
  <c r="B148" i="105" s="1"/>
  <c r="B149" i="105" s="1"/>
  <c r="B150" i="105" s="1"/>
  <c r="B151" i="105" s="1"/>
  <c r="B152" i="105" s="1"/>
  <c r="B153" i="105" s="1"/>
  <c r="B154" i="105" s="1"/>
  <c r="B155" i="105" s="1"/>
  <c r="B156" i="105" s="1"/>
  <c r="B157" i="105" s="1"/>
  <c r="B158" i="105" s="1"/>
  <c r="B159" i="105" s="1"/>
  <c r="B160" i="105" s="1"/>
  <c r="B161" i="105" s="1"/>
  <c r="B162" i="105" s="1"/>
  <c r="B163" i="105" s="1"/>
  <c r="B164" i="105" s="1"/>
  <c r="B165" i="105" s="1"/>
  <c r="B166" i="105" s="1"/>
  <c r="B167" i="105" s="1"/>
  <c r="B168" i="105" s="1"/>
  <c r="B169" i="105" s="1"/>
  <c r="B170" i="105" s="1"/>
  <c r="B171" i="105" s="1"/>
  <c r="B172" i="105" s="1"/>
  <c r="B173" i="105" s="1"/>
  <c r="B174" i="105" s="1"/>
  <c r="B175" i="105" s="1"/>
  <c r="B176" i="105" s="1"/>
  <c r="B177" i="105" s="1"/>
  <c r="B178" i="105" s="1"/>
  <c r="B179" i="105" s="1"/>
  <c r="B180" i="105" s="1"/>
  <c r="B181" i="105" s="1"/>
  <c r="B182" i="105" s="1"/>
  <c r="B183" i="105" s="1"/>
  <c r="B184" i="105" s="1"/>
  <c r="B185" i="105" s="1"/>
  <c r="B186" i="105" s="1"/>
  <c r="B187" i="105" s="1"/>
  <c r="B188" i="105" s="1"/>
  <c r="B189" i="105" s="1"/>
  <c r="B190" i="105" s="1"/>
  <c r="B191" i="105" s="1"/>
  <c r="B192" i="105" s="1"/>
  <c r="B193" i="105" s="1"/>
  <c r="B194" i="105" s="1"/>
  <c r="B195" i="105" s="1"/>
  <c r="B196" i="105" s="1"/>
  <c r="B197" i="105" s="1"/>
  <c r="B198" i="105" s="1"/>
  <c r="B199" i="105" s="1"/>
  <c r="B200" i="105" s="1"/>
  <c r="B201" i="105" s="1"/>
  <c r="B202" i="105" s="1"/>
  <c r="B203" i="105" s="1"/>
  <c r="B204" i="105" s="1"/>
  <c r="B205" i="105" s="1"/>
  <c r="B206" i="105" s="1"/>
  <c r="B207" i="105" s="1"/>
  <c r="B208" i="105" s="1"/>
  <c r="B209" i="105" s="1"/>
  <c r="B210" i="105" s="1"/>
  <c r="B211" i="105" s="1"/>
  <c r="B212" i="105" s="1"/>
  <c r="B213" i="105" s="1"/>
  <c r="B214" i="105" s="1"/>
  <c r="B215" i="105" s="1"/>
  <c r="B216" i="105" s="1"/>
  <c r="B217" i="105" s="1"/>
  <c r="B218" i="105" s="1"/>
  <c r="B219" i="105" s="1"/>
  <c r="B220" i="105" s="1"/>
  <c r="B221" i="105" s="1"/>
  <c r="B222" i="105" s="1"/>
  <c r="B223" i="105" s="1"/>
  <c r="B224" i="105" s="1"/>
  <c r="B225" i="105" s="1"/>
  <c r="B226" i="105" s="1"/>
  <c r="B227" i="105" s="1"/>
  <c r="B228" i="105" s="1"/>
  <c r="B229" i="105" s="1"/>
  <c r="B230" i="105" s="1"/>
  <c r="B231" i="105" s="1"/>
  <c r="B232" i="105" s="1"/>
  <c r="B233" i="105" s="1"/>
  <c r="B234" i="105" s="1"/>
  <c r="B235" i="105" s="1"/>
  <c r="B236" i="105" s="1"/>
  <c r="G22" i="64" l="1"/>
  <c r="B14" i="90" l="1"/>
  <c r="B15" i="90" s="1"/>
  <c r="B16" i="90" s="1"/>
  <c r="B17" i="90" s="1"/>
  <c r="B18" i="90" s="1"/>
  <c r="B19" i="90" s="1"/>
  <c r="B20" i="90" s="1"/>
  <c r="B21" i="90" s="1"/>
  <c r="B22" i="90" s="1"/>
  <c r="B23" i="90" s="1"/>
  <c r="B24" i="90" s="1"/>
  <c r="B25" i="90" s="1"/>
  <c r="B26" i="90" s="1"/>
  <c r="B27" i="90" s="1"/>
  <c r="B28" i="90" s="1"/>
  <c r="B29" i="90" s="1"/>
  <c r="B30" i="90" s="1"/>
  <c r="B31" i="90" s="1"/>
  <c r="B32" i="90" s="1"/>
  <c r="B33" i="90" s="1"/>
  <c r="B34" i="90" s="1"/>
  <c r="B35" i="90" s="1"/>
  <c r="B36" i="90" s="1"/>
  <c r="B37" i="90" s="1"/>
  <c r="B38" i="90" s="1"/>
  <c r="B39" i="90" s="1"/>
  <c r="B40" i="90" s="1"/>
  <c r="B41" i="90" s="1"/>
  <c r="B42" i="90" s="1"/>
  <c r="B43" i="90" s="1"/>
  <c r="B44" i="90" s="1"/>
  <c r="B45" i="90" s="1"/>
  <c r="B46" i="90" s="1"/>
  <c r="B47" i="90" s="1"/>
  <c r="B48" i="90" s="1"/>
  <c r="B49" i="90" s="1"/>
  <c r="B50" i="90" s="1"/>
  <c r="B51" i="90" s="1"/>
  <c r="B52" i="90" s="1"/>
  <c r="B53" i="90" s="1"/>
  <c r="B54" i="90" s="1"/>
  <c r="B55" i="90" s="1"/>
  <c r="B56" i="90" s="1"/>
  <c r="B57" i="90" s="1"/>
  <c r="B58" i="90" s="1"/>
  <c r="B59" i="90" s="1"/>
  <c r="B60" i="90" s="1"/>
  <c r="B61" i="90" s="1"/>
  <c r="B62" i="90" s="1"/>
  <c r="B63" i="90" s="1"/>
  <c r="B64" i="90" s="1"/>
  <c r="B65" i="90" s="1"/>
  <c r="B66" i="90" s="1"/>
  <c r="B67" i="90" s="1"/>
  <c r="B68" i="90" s="1"/>
  <c r="B69" i="90" s="1"/>
  <c r="B70" i="90" s="1"/>
  <c r="B71" i="90" s="1"/>
  <c r="B72" i="90" s="1"/>
  <c r="B73" i="90" s="1"/>
  <c r="B74" i="90" s="1"/>
  <c r="B75" i="90" s="1"/>
  <c r="B76" i="90" s="1"/>
  <c r="B77" i="90" s="1"/>
  <c r="B78" i="90" s="1"/>
  <c r="B79" i="90" s="1"/>
  <c r="B80" i="90" s="1"/>
  <c r="B81" i="90" s="1"/>
  <c r="B82" i="90" s="1"/>
  <c r="B83" i="90" s="1"/>
  <c r="B84" i="90" s="1"/>
  <c r="B85" i="90" s="1"/>
  <c r="B86" i="90" s="1"/>
  <c r="B87" i="90" s="1"/>
  <c r="B88" i="90" s="1"/>
  <c r="B89" i="90" s="1"/>
  <c r="B90" i="90" s="1"/>
  <c r="B91" i="90" s="1"/>
  <c r="B92" i="90" s="1"/>
  <c r="B93" i="90" s="1"/>
  <c r="B94" i="90" s="1"/>
  <c r="B95" i="90" s="1"/>
  <c r="B96" i="90" s="1"/>
  <c r="B97" i="90" s="1"/>
  <c r="B98" i="90" s="1"/>
  <c r="B99" i="90" s="1"/>
  <c r="B100" i="90" s="1"/>
  <c r="B101" i="90" s="1"/>
  <c r="B102" i="90" s="1"/>
  <c r="B103" i="90" s="1"/>
  <c r="B104" i="90" s="1"/>
  <c r="B105" i="90" s="1"/>
  <c r="B106" i="90" s="1"/>
  <c r="B107" i="90" s="1"/>
  <c r="B108" i="90" s="1"/>
  <c r="B109" i="90" s="1"/>
  <c r="B110" i="90" s="1"/>
  <c r="B111" i="90" s="1"/>
  <c r="B112" i="90" s="1"/>
  <c r="B113" i="90" s="1"/>
  <c r="B114" i="90" s="1"/>
  <c r="B115" i="90" s="1"/>
  <c r="B116" i="90" s="1"/>
  <c r="B117" i="90" s="1"/>
  <c r="B118" i="90" s="1"/>
  <c r="B119" i="90" s="1"/>
  <c r="B120" i="90" s="1"/>
  <c r="B121" i="90" s="1"/>
  <c r="B122" i="90" s="1"/>
  <c r="B123" i="90" s="1"/>
  <c r="B124" i="90" s="1"/>
  <c r="B125" i="90" s="1"/>
  <c r="B126" i="90" s="1"/>
  <c r="B127" i="90" s="1"/>
  <c r="B128" i="90" s="1"/>
  <c r="B129" i="90" s="1"/>
  <c r="B130" i="90" s="1"/>
  <c r="B131" i="90" s="1"/>
  <c r="B132" i="90" s="1"/>
  <c r="B133" i="90" s="1"/>
  <c r="B134" i="90" s="1"/>
  <c r="B135" i="90" s="1"/>
  <c r="B136" i="90" s="1"/>
  <c r="B137" i="90" s="1"/>
  <c r="B138" i="90" s="1"/>
  <c r="B139" i="90" s="1"/>
  <c r="B140" i="90" s="1"/>
  <c r="B141" i="90" s="1"/>
  <c r="B142" i="90" s="1"/>
  <c r="B143" i="90" s="1"/>
  <c r="B144" i="90" s="1"/>
  <c r="B145" i="90" s="1"/>
  <c r="B146" i="90" s="1"/>
  <c r="B147" i="90" s="1"/>
  <c r="B148" i="90" s="1"/>
  <c r="B149" i="90" s="1"/>
  <c r="B150" i="90" s="1"/>
  <c r="B151" i="90" s="1"/>
  <c r="B152" i="90" s="1"/>
  <c r="B153" i="90" s="1"/>
  <c r="B154" i="90" s="1"/>
  <c r="B155" i="90" s="1"/>
  <c r="B156" i="90" s="1"/>
  <c r="B157" i="90" s="1"/>
  <c r="B158" i="90" s="1"/>
  <c r="B159" i="90" s="1"/>
  <c r="B160" i="90" s="1"/>
  <c r="B161" i="90" s="1"/>
  <c r="B162" i="90" s="1"/>
  <c r="B163" i="90" s="1"/>
  <c r="B164" i="90" s="1"/>
  <c r="B165" i="90" s="1"/>
  <c r="B166" i="90" s="1"/>
  <c r="B167" i="90" s="1"/>
  <c r="B168" i="90" s="1"/>
  <c r="B169" i="90" s="1"/>
  <c r="B170" i="90" s="1"/>
  <c r="B171" i="90" s="1"/>
  <c r="B172" i="90" s="1"/>
  <c r="B17" i="22" l="1"/>
  <c r="B18" i="22" s="1"/>
  <c r="B19" i="22" s="1"/>
  <c r="B20" i="22" s="1"/>
  <c r="B21" i="22" s="1"/>
  <c r="B22" i="22" s="1"/>
  <c r="B23" i="22" s="1"/>
  <c r="B24" i="22" s="1"/>
  <c r="B25" i="22" s="1"/>
  <c r="B26" i="22" s="1"/>
  <c r="B27" i="22" s="1"/>
  <c r="B28" i="22" s="1"/>
  <c r="B29" i="22" s="1"/>
  <c r="B30" i="22" s="1"/>
  <c r="B31" i="22" s="1"/>
  <c r="B32" i="22" s="1"/>
  <c r="B33" i="22" s="1"/>
  <c r="B34" i="22" s="1"/>
  <c r="B35" i="22" s="1"/>
  <c r="B36" i="22" s="1"/>
  <c r="B37" i="22" s="1"/>
  <c r="B38" i="22" s="1"/>
  <c r="B39" i="22" s="1"/>
  <c r="B40" i="22" s="1"/>
  <c r="B41" i="22" s="1"/>
  <c r="B42" i="22" s="1"/>
  <c r="B43" i="22" s="1"/>
  <c r="B44" i="22" s="1"/>
  <c r="B45" i="22" s="1"/>
  <c r="B46" i="22" s="1"/>
  <c r="B47" i="22" s="1"/>
  <c r="B48" i="22" s="1"/>
  <c r="B49" i="22" s="1"/>
  <c r="B50" i="22" s="1"/>
  <c r="B51" i="22" s="1"/>
  <c r="B52" i="22" s="1"/>
  <c r="B53" i="22" s="1"/>
  <c r="B54" i="22" s="1"/>
  <c r="B55" i="22" s="1"/>
  <c r="B56" i="22" s="1"/>
  <c r="B57" i="22" s="1"/>
  <c r="B58" i="22" s="1"/>
  <c r="B59" i="22" s="1"/>
  <c r="B60" i="22" s="1"/>
  <c r="B61" i="22" s="1"/>
  <c r="B62" i="22" s="1"/>
  <c r="B63" i="22" s="1"/>
  <c r="B64" i="22" s="1"/>
  <c r="B65" i="22" s="1"/>
  <c r="B66" i="22" s="1"/>
  <c r="B67" i="22" s="1"/>
  <c r="B68" i="22" s="1"/>
  <c r="B69" i="22" s="1"/>
  <c r="B70" i="22" s="1"/>
  <c r="B71" i="22" s="1"/>
  <c r="B72" i="22" s="1"/>
  <c r="B73" i="22" s="1"/>
  <c r="B74" i="22" s="1"/>
  <c r="B75" i="22" s="1"/>
  <c r="B76" i="22" s="1"/>
  <c r="B77" i="22" s="1"/>
  <c r="B78" i="22" s="1"/>
  <c r="B79" i="22" s="1"/>
  <c r="B80" i="22" s="1"/>
  <c r="B81" i="22" s="1"/>
  <c r="B82" i="22" s="1"/>
  <c r="B83" i="22" s="1"/>
  <c r="B84" i="22" s="1"/>
  <c r="B85" i="22" s="1"/>
  <c r="B86" i="22" s="1"/>
  <c r="B87" i="22" s="1"/>
  <c r="B88" i="22" s="1"/>
  <c r="B89" i="22" s="1"/>
  <c r="B90" i="22" s="1"/>
  <c r="B91" i="22" s="1"/>
  <c r="B92" i="22" s="1"/>
  <c r="B93" i="22" s="1"/>
  <c r="B94" i="22" s="1"/>
  <c r="B95" i="22" s="1"/>
  <c r="B96" i="22" s="1"/>
  <c r="B97" i="22" s="1"/>
  <c r="B98" i="22" s="1"/>
  <c r="B99" i="22" s="1"/>
  <c r="B100" i="22" s="1"/>
  <c r="B101" i="22" s="1"/>
  <c r="B102" i="22" s="1"/>
  <c r="B103" i="22" s="1"/>
  <c r="B104" i="22" s="1"/>
  <c r="B105" i="22" s="1"/>
  <c r="B106" i="22" s="1"/>
  <c r="B107" i="22" s="1"/>
  <c r="B108" i="22" s="1"/>
  <c r="B109" i="22" s="1"/>
  <c r="B110" i="22" s="1"/>
  <c r="B111" i="22" s="1"/>
  <c r="B112" i="22" s="1"/>
  <c r="B113" i="22" s="1"/>
  <c r="B114" i="22" s="1"/>
  <c r="B115" i="22" s="1"/>
  <c r="B116" i="22" s="1"/>
  <c r="B117" i="22" s="1"/>
  <c r="B118" i="22" s="1"/>
  <c r="B119" i="22" s="1"/>
  <c r="B120" i="22" s="1"/>
  <c r="B121" i="22" s="1"/>
  <c r="B122" i="22" s="1"/>
  <c r="B123" i="22" s="1"/>
  <c r="B124" i="22" s="1"/>
  <c r="B125" i="22" s="1"/>
  <c r="B126" i="22" s="1"/>
  <c r="B127" i="22" s="1"/>
  <c r="B128" i="22" s="1"/>
  <c r="B129" i="22" s="1"/>
  <c r="B130" i="22" s="1"/>
  <c r="B131" i="22" s="1"/>
  <c r="B132" i="22" s="1"/>
  <c r="B133" i="22" s="1"/>
  <c r="B134" i="22" s="1"/>
  <c r="B135" i="22" s="1"/>
  <c r="B136" i="22" s="1"/>
  <c r="B137" i="22" s="1"/>
  <c r="B138" i="22" s="1"/>
  <c r="B139" i="22" s="1"/>
  <c r="B140" i="22" s="1"/>
  <c r="B141" i="22" s="1"/>
  <c r="B142" i="22" s="1"/>
  <c r="B143" i="22" s="1"/>
  <c r="B144" i="22" s="1"/>
  <c r="B145" i="22" s="1"/>
  <c r="B146" i="22" s="1"/>
  <c r="B147" i="22" s="1"/>
  <c r="B148" i="22" s="1"/>
  <c r="B149" i="22" s="1"/>
  <c r="B150" i="22" s="1"/>
  <c r="B151" i="22" s="1"/>
  <c r="B152" i="22" s="1"/>
  <c r="B153" i="22" s="1"/>
  <c r="B154" i="22" s="1"/>
  <c r="B155" i="22" s="1"/>
  <c r="B156" i="22" s="1"/>
  <c r="B157" i="22" s="1"/>
  <c r="B158" i="22" s="1"/>
  <c r="B159" i="22" s="1"/>
  <c r="B160" i="22" s="1"/>
  <c r="B161" i="22" s="1"/>
  <c r="B162" i="22" s="1"/>
  <c r="B163" i="22" s="1"/>
  <c r="B164" i="22" s="1"/>
  <c r="B165" i="22" s="1"/>
  <c r="B166" i="22" s="1"/>
  <c r="B167" i="22" s="1"/>
  <c r="B168" i="22" s="1"/>
  <c r="B169" i="22" s="1"/>
  <c r="B170" i="22" s="1"/>
  <c r="B171" i="22" s="1"/>
  <c r="B172" i="22" s="1"/>
  <c r="B173" i="22" s="1"/>
  <c r="B174" i="22" s="1"/>
  <c r="B175" i="22" s="1"/>
  <c r="B176" i="22" s="1"/>
  <c r="B177" i="22" s="1"/>
  <c r="B178" i="22" s="1"/>
  <c r="B179" i="22" s="1"/>
  <c r="B180" i="22" s="1"/>
  <c r="B181" i="22" s="1"/>
  <c r="B182" i="22" s="1"/>
  <c r="B183" i="22" s="1"/>
  <c r="B184" i="22" s="1"/>
  <c r="B185" i="22" s="1"/>
  <c r="B186" i="22" s="1"/>
  <c r="B187" i="22" s="1"/>
  <c r="B188" i="22" s="1"/>
  <c r="B189" i="22" s="1"/>
  <c r="B190" i="22" s="1"/>
  <c r="B191" i="22" s="1"/>
  <c r="B192" i="22" s="1"/>
  <c r="B193" i="22" s="1"/>
  <c r="B194" i="22" s="1"/>
  <c r="B195" i="22" s="1"/>
  <c r="B196" i="22" s="1"/>
  <c r="B197" i="22" s="1"/>
  <c r="B198" i="22" s="1"/>
  <c r="B199" i="22" s="1"/>
  <c r="B200" i="22" s="1"/>
  <c r="B201" i="22" s="1"/>
  <c r="B202" i="22" s="1"/>
  <c r="B203" i="22" s="1"/>
  <c r="B204" i="22" s="1"/>
  <c r="B205" i="22" s="1"/>
  <c r="B206" i="22" s="1"/>
  <c r="B207" i="22" s="1"/>
  <c r="B208" i="22" s="1"/>
  <c r="B209" i="22" s="1"/>
  <c r="B210" i="22" s="1"/>
  <c r="B211" i="22" s="1"/>
  <c r="B212" i="22" s="1"/>
  <c r="B213" i="22" s="1"/>
  <c r="B214" i="22" s="1"/>
  <c r="B215" i="22" s="1"/>
  <c r="B216" i="22" s="1"/>
  <c r="B217" i="22" s="1"/>
  <c r="B218" i="22" s="1"/>
  <c r="B219" i="22" s="1"/>
  <c r="B220" i="22" s="1"/>
  <c r="B221" i="22" s="1"/>
  <c r="B222" i="22" s="1"/>
  <c r="B223" i="22" s="1"/>
  <c r="B224" i="22" s="1"/>
  <c r="B225" i="22" s="1"/>
  <c r="B226" i="22" s="1"/>
  <c r="B227" i="22" s="1"/>
  <c r="B228" i="22" s="1"/>
  <c r="B229" i="22" s="1"/>
  <c r="B230" i="22" s="1"/>
  <c r="B231" i="22" s="1"/>
  <c r="B232" i="22" s="1"/>
  <c r="B233" i="22" s="1"/>
  <c r="B234" i="22" s="1"/>
  <c r="B235" i="22" s="1"/>
  <c r="B236" i="22" s="1"/>
  <c r="B237" i="22" s="1"/>
  <c r="B238" i="22" s="1"/>
  <c r="B239" i="22" s="1"/>
  <c r="B240" i="22" s="1"/>
  <c r="B241" i="22" s="1"/>
  <c r="B242" i="22" s="1"/>
  <c r="B243" i="22" s="1"/>
  <c r="B244" i="22" s="1"/>
  <c r="B245" i="22" s="1"/>
  <c r="B246" i="22" s="1"/>
  <c r="B247" i="22" s="1"/>
  <c r="B248" i="22" s="1"/>
  <c r="B249" i="22" s="1"/>
  <c r="B250" i="22" s="1"/>
  <c r="B251" i="22" s="1"/>
  <c r="B252" i="22" s="1"/>
  <c r="B253" i="22" s="1"/>
  <c r="B254" i="22" s="1"/>
  <c r="B255" i="22" s="1"/>
  <c r="B256" i="22" s="1"/>
  <c r="B257" i="22" s="1"/>
  <c r="B258" i="22" s="1"/>
  <c r="B259" i="22" s="1"/>
  <c r="B260" i="22" s="1"/>
  <c r="B261" i="22" s="1"/>
  <c r="B262" i="22" s="1"/>
  <c r="B263" i="22" s="1"/>
  <c r="B264" i="22" s="1"/>
  <c r="B265" i="22" s="1"/>
  <c r="B266" i="22" s="1"/>
  <c r="B267" i="22" s="1"/>
  <c r="B268" i="22" s="1"/>
  <c r="B269" i="22" s="1"/>
  <c r="B270" i="22" s="1"/>
  <c r="B271" i="22" s="1"/>
  <c r="B272" i="22" s="1"/>
  <c r="B273" i="22" s="1"/>
  <c r="B274" i="22" s="1"/>
  <c r="B275" i="22" s="1"/>
  <c r="B276" i="22" s="1"/>
  <c r="B277" i="22" s="1"/>
  <c r="B278" i="22" s="1"/>
  <c r="B279" i="22" s="1"/>
  <c r="B280" i="22" s="1"/>
  <c r="B281" i="22" s="1"/>
  <c r="B282" i="22" s="1"/>
  <c r="B283" i="22" s="1"/>
  <c r="B284" i="22" s="1"/>
  <c r="B285" i="22" s="1"/>
  <c r="B286" i="22" s="1"/>
  <c r="B287" i="22" s="1"/>
  <c r="B288" i="22" s="1"/>
  <c r="B289" i="22" s="1"/>
  <c r="B290" i="22" s="1"/>
  <c r="B291" i="22" s="1"/>
  <c r="B292" i="22" s="1"/>
  <c r="B293" i="22" s="1"/>
  <c r="B294" i="22" s="1"/>
  <c r="B295" i="22" s="1"/>
  <c r="B296" i="22" s="1"/>
  <c r="B297" i="22" s="1"/>
  <c r="B298" i="22" s="1"/>
  <c r="B299" i="22" s="1"/>
  <c r="B300" i="22" s="1"/>
  <c r="B301" i="22" s="1"/>
  <c r="B302" i="22" s="1"/>
  <c r="B303" i="22" s="1"/>
  <c r="B304" i="22" s="1"/>
  <c r="B305" i="22" s="1"/>
  <c r="B306" i="22" s="1"/>
  <c r="B307" i="22" s="1"/>
  <c r="B308" i="22" s="1"/>
  <c r="B309" i="22" s="1"/>
  <c r="B310" i="22" s="1"/>
  <c r="B311" i="22" s="1"/>
  <c r="B312" i="22" s="1"/>
  <c r="B313" i="22" s="1"/>
  <c r="B314" i="22" s="1"/>
  <c r="B315" i="22" s="1"/>
  <c r="B316" i="22" s="1"/>
  <c r="B317" i="22" s="1"/>
  <c r="B318" i="22" s="1"/>
  <c r="B319" i="22" s="1"/>
  <c r="B320" i="22" s="1"/>
  <c r="B321" i="22" s="1"/>
  <c r="B322" i="22" s="1"/>
  <c r="B323" i="22" s="1"/>
  <c r="B324" i="22" s="1"/>
  <c r="B325" i="22" s="1"/>
  <c r="B326" i="22" s="1"/>
  <c r="B327" i="22" s="1"/>
  <c r="B328" i="22" s="1"/>
  <c r="B329" i="22" s="1"/>
  <c r="B330" i="22" s="1"/>
  <c r="B331" i="22" s="1"/>
  <c r="B332" i="22" s="1"/>
  <c r="B333" i="22" s="1"/>
  <c r="B334" i="22" s="1"/>
  <c r="B335" i="22" s="1"/>
  <c r="B336" i="22" s="1"/>
  <c r="B337" i="22" s="1"/>
  <c r="B338" i="22" s="1"/>
  <c r="B339" i="22" s="1"/>
  <c r="B340" i="22" s="1"/>
  <c r="B341" i="22" s="1"/>
  <c r="B342" i="22" s="1"/>
  <c r="B343" i="22" s="1"/>
  <c r="B344" i="22" s="1"/>
  <c r="B345" i="22" s="1"/>
  <c r="B346" i="22" s="1"/>
  <c r="B347" i="22" s="1"/>
  <c r="B348" i="22" s="1"/>
  <c r="B349" i="22" s="1"/>
  <c r="B350" i="22" s="1"/>
  <c r="B351" i="22" s="1"/>
  <c r="B352" i="22" s="1"/>
  <c r="B353" i="22" s="1"/>
  <c r="B354" i="22" s="1"/>
  <c r="B355" i="22" s="1"/>
  <c r="B356" i="22" s="1"/>
  <c r="B357" i="22" s="1"/>
  <c r="B358" i="22" s="1"/>
  <c r="B359" i="22" s="1"/>
  <c r="B360" i="22" s="1"/>
  <c r="B361" i="22" s="1"/>
  <c r="B362" i="22" s="1"/>
  <c r="B363" i="22" s="1"/>
  <c r="B364" i="22" s="1"/>
  <c r="B365" i="22" s="1"/>
  <c r="B366" i="22" s="1"/>
  <c r="B367" i="22" s="1"/>
  <c r="B368" i="22" s="1"/>
  <c r="B369" i="22" s="1"/>
  <c r="B370" i="22" s="1"/>
  <c r="B371" i="22" s="1"/>
  <c r="B372" i="22" s="1"/>
  <c r="B373" i="22" s="1"/>
  <c r="B374" i="22" s="1"/>
  <c r="B375" i="22" s="1"/>
  <c r="B376" i="22" s="1"/>
  <c r="B377" i="22" s="1"/>
  <c r="B378" i="22" s="1"/>
  <c r="B379" i="22" s="1"/>
  <c r="B380" i="22" s="1"/>
  <c r="B381" i="22" s="1"/>
  <c r="B382" i="22" s="1"/>
  <c r="B383" i="22" s="1"/>
  <c r="B384" i="22" s="1"/>
  <c r="B385" i="22" s="1"/>
  <c r="B386" i="22" s="1"/>
  <c r="B387" i="22" s="1"/>
  <c r="B388" i="22" s="1"/>
  <c r="B389" i="22" s="1"/>
  <c r="B390" i="22" s="1"/>
  <c r="B391" i="22" s="1"/>
  <c r="B392" i="22" s="1"/>
  <c r="B393" i="22" s="1"/>
  <c r="B394" i="22" s="1"/>
  <c r="B395" i="22" s="1"/>
  <c r="B396" i="22" s="1"/>
  <c r="B397" i="22" s="1"/>
  <c r="B398" i="22" s="1"/>
  <c r="B399" i="22" s="1"/>
  <c r="B400" i="22" s="1"/>
  <c r="B401" i="22" s="1"/>
  <c r="B402" i="22" s="1"/>
  <c r="B403" i="22" s="1"/>
  <c r="B404" i="22" s="1"/>
  <c r="B405" i="22" s="1"/>
  <c r="B406" i="22" s="1"/>
  <c r="B407" i="22" s="1"/>
  <c r="B408" i="22" s="1"/>
  <c r="B409" i="22" s="1"/>
  <c r="B410" i="22" s="1"/>
  <c r="B411" i="22" s="1"/>
  <c r="B412" i="22" s="1"/>
  <c r="B413" i="22" s="1"/>
  <c r="B414" i="22" s="1"/>
  <c r="B415" i="22" s="1"/>
  <c r="B416" i="22" s="1"/>
  <c r="B417" i="22" s="1"/>
  <c r="B418" i="22" s="1"/>
  <c r="B419" i="22" s="1"/>
  <c r="B420" i="22" s="1"/>
  <c r="B421" i="22" s="1"/>
  <c r="B422" i="22" s="1"/>
  <c r="B423" i="22" s="1"/>
  <c r="B424" i="22" s="1"/>
  <c r="B425" i="22" s="1"/>
  <c r="B426" i="22" s="1"/>
  <c r="B427" i="22" s="1"/>
  <c r="B428" i="22" s="1"/>
  <c r="B429" i="22" s="1"/>
  <c r="B430" i="22" s="1"/>
  <c r="B431" i="22" s="1"/>
  <c r="B432" i="22" s="1"/>
  <c r="B433" i="22" s="1"/>
  <c r="B434" i="22" s="1"/>
  <c r="B435" i="22" s="1"/>
  <c r="B436" i="22" s="1"/>
  <c r="B437" i="22" s="1"/>
  <c r="B438" i="22" s="1"/>
  <c r="B439" i="22" s="1"/>
  <c r="B440" i="22" s="1"/>
  <c r="M188" i="70" l="1"/>
  <c r="K113" i="21"/>
  <c r="B14" i="21" l="1"/>
  <c r="B15" i="21" s="1"/>
  <c r="B16" i="21" s="1"/>
  <c r="B17" i="21" s="1"/>
  <c r="B18" i="21" s="1"/>
  <c r="B19" i="21" s="1"/>
  <c r="B20" i="21" s="1"/>
  <c r="B21" i="21" s="1"/>
  <c r="B22" i="21" s="1"/>
  <c r="B23" i="21" s="1"/>
  <c r="B24" i="21" s="1"/>
  <c r="B25" i="21" s="1"/>
  <c r="B26" i="21" s="1"/>
  <c r="B27" i="21" s="1"/>
  <c r="B28" i="21" s="1"/>
  <c r="B29" i="21" s="1"/>
  <c r="B30" i="21" s="1"/>
  <c r="B31" i="21" s="1"/>
  <c r="B32" i="21" s="1"/>
  <c r="B18" i="73" l="1"/>
  <c r="B19" i="73" s="1"/>
  <c r="B20" i="73" s="1"/>
  <c r="B21" i="73" s="1"/>
  <c r="B22" i="73" s="1"/>
  <c r="B23" i="73" s="1"/>
  <c r="B24" i="73" s="1"/>
  <c r="B25" i="73" s="1"/>
  <c r="B26" i="73" s="1"/>
  <c r="B27" i="73" s="1"/>
  <c r="B28" i="73" s="1"/>
  <c r="B29" i="73" s="1"/>
  <c r="B30" i="73" s="1"/>
  <c r="B31" i="73" s="1"/>
  <c r="B32" i="73" s="1"/>
  <c r="B33" i="73" s="1"/>
  <c r="B34" i="73" s="1"/>
  <c r="B35" i="73" s="1"/>
  <c r="B36" i="73" s="1"/>
  <c r="B37" i="73" s="1"/>
  <c r="B38" i="73" s="1"/>
  <c r="B39" i="73" s="1"/>
  <c r="B40" i="73" s="1"/>
  <c r="B41" i="73" s="1"/>
  <c r="B42" i="73" s="1"/>
  <c r="B43" i="73" s="1"/>
  <c r="B44" i="73" s="1"/>
  <c r="B45" i="73" s="1"/>
  <c r="B46" i="73" s="1"/>
  <c r="B47" i="73" s="1"/>
  <c r="B48" i="73" s="1"/>
  <c r="B49" i="73" s="1"/>
  <c r="B50" i="73" s="1"/>
  <c r="B51" i="73" s="1"/>
  <c r="B52" i="73" s="1"/>
  <c r="B53" i="73" s="1"/>
  <c r="B54" i="73" s="1"/>
  <c r="B55" i="73" s="1"/>
  <c r="B56" i="73" s="1"/>
  <c r="B57" i="73" s="1"/>
  <c r="B58" i="73" s="1"/>
  <c r="B59" i="73" s="1"/>
  <c r="B60" i="73" s="1"/>
  <c r="B61" i="73" s="1"/>
  <c r="B62" i="73" s="1"/>
  <c r="B63" i="73" s="1"/>
  <c r="B64" i="73" s="1"/>
  <c r="B65" i="73" s="1"/>
  <c r="B66" i="73" s="1"/>
  <c r="B67" i="73" s="1"/>
  <c r="B68" i="73" s="1"/>
  <c r="B69" i="73" s="1"/>
  <c r="B70" i="73" s="1"/>
  <c r="B71" i="73" s="1"/>
  <c r="B72" i="73" s="1"/>
  <c r="B73" i="73" s="1"/>
  <c r="B74" i="73" s="1"/>
  <c r="B75" i="73" s="1"/>
  <c r="B76" i="73" s="1"/>
  <c r="B77" i="73" s="1"/>
  <c r="B78" i="73" s="1"/>
  <c r="B79" i="73" s="1"/>
  <c r="B80" i="73" s="1"/>
  <c r="B81" i="73" s="1"/>
  <c r="B82" i="73" s="1"/>
  <c r="B83" i="73" s="1"/>
  <c r="B84" i="73" s="1"/>
  <c r="B85" i="73" s="1"/>
  <c r="B86" i="73" s="1"/>
  <c r="B87" i="73" s="1"/>
  <c r="B88" i="73" s="1"/>
  <c r="B89" i="73" s="1"/>
  <c r="B90" i="73" s="1"/>
  <c r="B91" i="73" s="1"/>
  <c r="B92" i="73" s="1"/>
  <c r="B93" i="73" s="1"/>
  <c r="B94" i="73" s="1"/>
  <c r="B95" i="73" s="1"/>
  <c r="B96" i="73" s="1"/>
  <c r="B97" i="73" s="1"/>
  <c r="B98" i="73" s="1"/>
  <c r="B99" i="73" s="1"/>
  <c r="B100" i="73" s="1"/>
  <c r="B101" i="73" s="1"/>
  <c r="B102" i="73" s="1"/>
  <c r="B103" i="73" s="1"/>
  <c r="B104" i="73" s="1"/>
  <c r="B105" i="73" s="1"/>
  <c r="B106" i="73" s="1"/>
  <c r="B107" i="73" s="1"/>
  <c r="B108" i="73" s="1"/>
  <c r="B109" i="73" s="1"/>
  <c r="B110" i="73" s="1"/>
  <c r="B111" i="73" s="1"/>
  <c r="B112" i="73" s="1"/>
  <c r="B113" i="73" s="1"/>
  <c r="B114" i="73" s="1"/>
  <c r="B115" i="73" s="1"/>
  <c r="B116" i="73" s="1"/>
  <c r="B117" i="73" s="1"/>
  <c r="B118" i="73" s="1"/>
  <c r="B119" i="73" s="1"/>
  <c r="B120" i="73" s="1"/>
  <c r="B121" i="73" s="1"/>
  <c r="B122" i="73" s="1"/>
  <c r="B123" i="73" s="1"/>
  <c r="B124" i="73" s="1"/>
  <c r="B125" i="73" s="1"/>
  <c r="B126" i="73" s="1"/>
  <c r="B127" i="73" s="1"/>
  <c r="B128" i="73" s="1"/>
  <c r="B129" i="73" s="1"/>
  <c r="B130" i="73" s="1"/>
  <c r="B131" i="73" s="1"/>
  <c r="B132" i="73" s="1"/>
  <c r="B133" i="73" s="1"/>
  <c r="B134" i="73" s="1"/>
  <c r="B135" i="73" s="1"/>
  <c r="B136" i="73" s="1"/>
  <c r="B137" i="73" s="1"/>
  <c r="B138" i="73" s="1"/>
  <c r="B139" i="73" s="1"/>
  <c r="B140" i="73" s="1"/>
  <c r="B141" i="73" s="1"/>
  <c r="B142" i="73" s="1"/>
  <c r="B143" i="73" s="1"/>
  <c r="B144" i="73" s="1"/>
  <c r="B145" i="73" s="1"/>
  <c r="B146" i="73" s="1"/>
  <c r="B147" i="73" s="1"/>
  <c r="B148" i="73" s="1"/>
  <c r="B149" i="73" s="1"/>
  <c r="B150" i="73" s="1"/>
  <c r="B151" i="73" s="1"/>
  <c r="B152" i="73" s="1"/>
  <c r="B153" i="73" s="1"/>
  <c r="B154" i="73" s="1"/>
  <c r="B155" i="73" s="1"/>
  <c r="B156" i="73" s="1"/>
  <c r="B157" i="73" s="1"/>
  <c r="B158" i="73" s="1"/>
  <c r="B159" i="73" s="1"/>
  <c r="B160" i="73" s="1"/>
  <c r="B161" i="73" s="1"/>
  <c r="B162" i="73" s="1"/>
  <c r="B163" i="73" s="1"/>
  <c r="B164" i="73" s="1"/>
  <c r="B165" i="73" s="1"/>
  <c r="B166" i="73" s="1"/>
  <c r="B167" i="73" s="1"/>
  <c r="B168" i="73" s="1"/>
  <c r="B169" i="73" s="1"/>
  <c r="B170" i="73" s="1"/>
  <c r="B171" i="73" s="1"/>
  <c r="B172" i="73" s="1"/>
  <c r="B173" i="73" s="1"/>
  <c r="B174" i="73" s="1"/>
  <c r="B175" i="73" s="1"/>
  <c r="B176" i="73" s="1"/>
  <c r="B177" i="73" s="1"/>
  <c r="B178" i="73" s="1"/>
  <c r="B179" i="73" s="1"/>
  <c r="B180" i="73" s="1"/>
  <c r="B181" i="73" s="1"/>
  <c r="B182" i="73" s="1"/>
  <c r="B183" i="73" s="1"/>
  <c r="B184" i="73" s="1"/>
  <c r="B185" i="73" s="1"/>
  <c r="B186" i="73" s="1"/>
  <c r="B187" i="73" s="1"/>
  <c r="B188" i="73" s="1"/>
  <c r="B189" i="73" s="1"/>
  <c r="B190" i="73" s="1"/>
  <c r="B191" i="73" s="1"/>
  <c r="B192" i="73" s="1"/>
  <c r="B193" i="73" s="1"/>
  <c r="B194" i="73" s="1"/>
  <c r="B195" i="73" s="1"/>
  <c r="B196" i="73" s="1"/>
  <c r="B197" i="73" s="1"/>
  <c r="B198" i="73" s="1"/>
  <c r="B199" i="73" s="1"/>
  <c r="B200" i="73" s="1"/>
  <c r="B201" i="73" s="1"/>
  <c r="B202" i="73" s="1"/>
  <c r="B203" i="73" s="1"/>
  <c r="B204" i="73" s="1"/>
  <c r="B205" i="73" s="1"/>
  <c r="B206" i="73" s="1"/>
  <c r="B207" i="73" s="1"/>
  <c r="B208" i="73" s="1"/>
  <c r="B209" i="73" s="1"/>
  <c r="B210" i="73" s="1"/>
  <c r="B211" i="73" s="1"/>
  <c r="B212" i="73" s="1"/>
  <c r="B213" i="73" s="1"/>
  <c r="B214" i="73" s="1"/>
  <c r="B215" i="73" s="1"/>
  <c r="B216" i="73" s="1"/>
  <c r="B217" i="73" s="1"/>
  <c r="B218" i="73" s="1"/>
  <c r="B219" i="73" s="1"/>
  <c r="B220" i="73" s="1"/>
  <c r="B221" i="73" s="1"/>
  <c r="B222" i="73" s="1"/>
  <c r="B223" i="73" s="1"/>
  <c r="B224" i="73" s="1"/>
  <c r="B225" i="73" s="1"/>
  <c r="B226" i="73" s="1"/>
  <c r="B227" i="73" s="1"/>
  <c r="B228" i="73" s="1"/>
  <c r="B229" i="73" s="1"/>
  <c r="B230" i="73" s="1"/>
  <c r="B231" i="73" s="1"/>
  <c r="B232" i="73" s="1"/>
  <c r="B233" i="73" s="1"/>
  <c r="B234" i="73" s="1"/>
  <c r="B235" i="73" s="1"/>
  <c r="B236" i="73" s="1"/>
  <c r="B237" i="73" s="1"/>
  <c r="B238" i="73" s="1"/>
  <c r="B239" i="73" s="1"/>
  <c r="B240" i="73" s="1"/>
  <c r="B241" i="73" s="1"/>
  <c r="B242" i="73" s="1"/>
  <c r="B243" i="73" s="1"/>
  <c r="B244" i="73" s="1"/>
  <c r="B245" i="73" s="1"/>
  <c r="B246" i="73" s="1"/>
  <c r="B247" i="73" s="1"/>
  <c r="B248" i="73" s="1"/>
  <c r="B249" i="73" s="1"/>
  <c r="B250" i="73" s="1"/>
  <c r="B251" i="73" s="1"/>
  <c r="B252" i="73" s="1"/>
  <c r="B253" i="73" s="1"/>
  <c r="B254" i="73" s="1"/>
  <c r="B255" i="73" s="1"/>
  <c r="B256" i="73" s="1"/>
  <c r="B257" i="73" s="1"/>
  <c r="B258" i="73" s="1"/>
  <c r="B259" i="73" s="1"/>
  <c r="B260" i="73" s="1"/>
  <c r="B261" i="73" s="1"/>
  <c r="B262" i="73" s="1"/>
  <c r="B263" i="73" s="1"/>
  <c r="B264" i="73" s="1"/>
  <c r="B265" i="73" s="1"/>
  <c r="B266" i="73" s="1"/>
  <c r="B267" i="73" s="1"/>
  <c r="B268" i="73" s="1"/>
  <c r="B269" i="73" s="1"/>
  <c r="B270" i="73" s="1"/>
  <c r="B271" i="73" s="1"/>
  <c r="B272" i="73" s="1"/>
  <c r="B273" i="73" s="1"/>
  <c r="B274" i="73" s="1"/>
  <c r="B275" i="73" s="1"/>
  <c r="B276" i="73" s="1"/>
  <c r="B277" i="73" s="1"/>
  <c r="B278" i="73" s="1"/>
  <c r="B279" i="73" s="1"/>
  <c r="B280" i="73" s="1"/>
  <c r="B281" i="73" s="1"/>
  <c r="B282" i="73" s="1"/>
  <c r="B283" i="73" s="1"/>
  <c r="B284" i="73" s="1"/>
  <c r="B285" i="73" s="1"/>
  <c r="B286" i="73" s="1"/>
  <c r="B287" i="73" s="1"/>
  <c r="B288" i="73" s="1"/>
  <c r="B289" i="73" s="1"/>
  <c r="B290" i="73" s="1"/>
  <c r="B291" i="73" s="1"/>
  <c r="B292" i="73" s="1"/>
  <c r="B293" i="73" s="1"/>
  <c r="B294" i="73" s="1"/>
  <c r="B295" i="73" s="1"/>
  <c r="B296" i="73" s="1"/>
  <c r="B297" i="73" s="1"/>
  <c r="B298" i="73" s="1"/>
  <c r="B299" i="73" s="1"/>
  <c r="B300" i="73" s="1"/>
  <c r="B301" i="73" s="1"/>
  <c r="B302" i="73" s="1"/>
  <c r="B303" i="73" s="1"/>
  <c r="B304" i="73" s="1"/>
  <c r="B305" i="73" s="1"/>
  <c r="B306" i="73" s="1"/>
  <c r="B307" i="73" s="1"/>
  <c r="B308" i="73" s="1"/>
  <c r="B309" i="73" s="1"/>
  <c r="B310" i="73" s="1"/>
  <c r="B311" i="73" s="1"/>
  <c r="B312" i="73" s="1"/>
  <c r="B313" i="73" s="1"/>
  <c r="B314" i="73" s="1"/>
  <c r="B315" i="73" s="1"/>
  <c r="B316" i="73" s="1"/>
  <c r="B317" i="73" s="1"/>
  <c r="B318" i="73" s="1"/>
  <c r="B319" i="73" s="1"/>
  <c r="B320" i="73" s="1"/>
  <c r="B321" i="73" s="1"/>
  <c r="B322" i="73" s="1"/>
  <c r="B323" i="73" s="1"/>
  <c r="B324" i="73" s="1"/>
  <c r="B325" i="73" s="1"/>
  <c r="B326" i="73" s="1"/>
  <c r="B327" i="73" s="1"/>
  <c r="B328" i="73" s="1"/>
  <c r="B329" i="73" s="1"/>
  <c r="B330" i="73" s="1"/>
  <c r="B331" i="73" s="1"/>
  <c r="B332" i="73" s="1"/>
  <c r="B333" i="73" s="1"/>
  <c r="B334" i="73" s="1"/>
  <c r="B335" i="73" s="1"/>
  <c r="B336" i="73" s="1"/>
  <c r="B337" i="73" s="1"/>
  <c r="B338" i="73" s="1"/>
  <c r="B339" i="73" s="1"/>
  <c r="B340" i="73" s="1"/>
  <c r="B341" i="73" s="1"/>
  <c r="B342" i="73" s="1"/>
  <c r="B343" i="73" s="1"/>
  <c r="B344" i="73" s="1"/>
  <c r="B345" i="73" s="1"/>
  <c r="B346" i="73" s="1"/>
  <c r="B347" i="73" s="1"/>
  <c r="B348" i="73" s="1"/>
  <c r="B349" i="73" s="1"/>
  <c r="B350" i="73" s="1"/>
  <c r="B351" i="73" s="1"/>
  <c r="B352" i="73" s="1"/>
  <c r="B353" i="73" s="1"/>
  <c r="B354" i="73" s="1"/>
  <c r="B355" i="73" s="1"/>
  <c r="B356" i="73" s="1"/>
  <c r="B357" i="73" s="1"/>
  <c r="B358" i="73" s="1"/>
  <c r="B359" i="73" s="1"/>
  <c r="B360" i="73" s="1"/>
  <c r="B361" i="73" s="1"/>
  <c r="B362" i="73" s="1"/>
  <c r="B363" i="73" s="1"/>
  <c r="B364" i="73" s="1"/>
  <c r="B365" i="73" s="1"/>
  <c r="B366" i="73" s="1"/>
  <c r="B367" i="73" s="1"/>
  <c r="B368" i="73" s="1"/>
  <c r="B369" i="73" s="1"/>
  <c r="B370" i="73" s="1"/>
  <c r="B371" i="73" s="1"/>
  <c r="B372" i="73" s="1"/>
  <c r="B373" i="73" s="1"/>
  <c r="B374" i="73" s="1"/>
  <c r="B375" i="73" s="1"/>
  <c r="B376" i="73" s="1"/>
  <c r="B377" i="73" s="1"/>
  <c r="B378" i="73" s="1"/>
  <c r="B379" i="73" s="1"/>
  <c r="B380" i="73" s="1"/>
  <c r="B381" i="73" s="1"/>
  <c r="B382" i="73" s="1"/>
  <c r="B383" i="73" s="1"/>
  <c r="B384" i="73" s="1"/>
  <c r="B385" i="73" s="1"/>
  <c r="B386" i="73" s="1"/>
  <c r="B387" i="73" s="1"/>
  <c r="B388" i="73" s="1"/>
  <c r="B389" i="73" s="1"/>
  <c r="B390" i="73" s="1"/>
  <c r="B391" i="73" s="1"/>
  <c r="B392" i="73" s="1"/>
  <c r="B393" i="73" s="1"/>
  <c r="B394" i="73" s="1"/>
  <c r="B395" i="73" s="1"/>
  <c r="B396" i="73" s="1"/>
  <c r="B397" i="73" s="1"/>
  <c r="B398" i="73" s="1"/>
  <c r="B399" i="73" s="1"/>
  <c r="B400" i="73" s="1"/>
  <c r="B401" i="73" s="1"/>
  <c r="B402" i="73" s="1"/>
  <c r="B403" i="73" s="1"/>
  <c r="B404" i="73" s="1"/>
  <c r="B405" i="73" s="1"/>
  <c r="B406" i="73" s="1"/>
  <c r="B407" i="73" s="1"/>
  <c r="B408" i="73" s="1"/>
  <c r="B409" i="73" s="1"/>
  <c r="B410" i="73" s="1"/>
  <c r="B411" i="73" s="1"/>
  <c r="B412" i="73" s="1"/>
  <c r="B413" i="73" s="1"/>
  <c r="B414" i="73" s="1"/>
  <c r="B415" i="73" s="1"/>
  <c r="B416" i="73" s="1"/>
  <c r="B417" i="73" s="1"/>
  <c r="B418" i="73" s="1"/>
  <c r="B419" i="73" s="1"/>
  <c r="B420" i="73" s="1"/>
  <c r="B421" i="73" s="1"/>
  <c r="B422" i="73" s="1"/>
  <c r="B423" i="73" s="1"/>
  <c r="B424" i="73" s="1"/>
  <c r="B425" i="73" s="1"/>
  <c r="B426" i="73" s="1"/>
  <c r="B427" i="73" s="1"/>
  <c r="B428" i="73" s="1"/>
  <c r="B429" i="73" s="1"/>
  <c r="B430" i="73" s="1"/>
  <c r="B431" i="73" s="1"/>
  <c r="B432" i="73" s="1"/>
  <c r="B433" i="73" s="1"/>
  <c r="B434" i="73" s="1"/>
  <c r="B435" i="73" s="1"/>
  <c r="B436" i="73" s="1"/>
  <c r="B437" i="73" s="1"/>
  <c r="B438" i="73" s="1"/>
  <c r="B439" i="73" s="1"/>
  <c r="B440" i="73" s="1"/>
  <c r="B441" i="73" s="1"/>
  <c r="B442" i="73" s="1"/>
  <c r="B443" i="73" s="1"/>
  <c r="B444" i="73" s="1"/>
  <c r="B445" i="73" s="1"/>
  <c r="B446" i="73" s="1"/>
  <c r="B447" i="73" s="1"/>
  <c r="B448" i="73" s="1"/>
  <c r="B449" i="73" s="1"/>
  <c r="B450" i="73" s="1"/>
  <c r="B451" i="73" s="1"/>
  <c r="B452" i="73" s="1"/>
  <c r="B453" i="73" s="1"/>
  <c r="B454" i="73" s="1"/>
  <c r="B455" i="73" s="1"/>
  <c r="B456" i="73" s="1"/>
  <c r="B457" i="73" s="1"/>
  <c r="B458" i="73" s="1"/>
  <c r="B459" i="73" s="1"/>
  <c r="B460" i="73" s="1"/>
  <c r="B461" i="73" s="1"/>
  <c r="B462" i="73" s="1"/>
  <c r="B463" i="73" s="1"/>
  <c r="B464" i="73" s="1"/>
  <c r="B465" i="73" s="1"/>
  <c r="B466" i="73" s="1"/>
  <c r="B467" i="73" s="1"/>
  <c r="B468" i="73" s="1"/>
  <c r="B469" i="73" s="1"/>
  <c r="B470" i="73" s="1"/>
  <c r="B471" i="73" s="1"/>
  <c r="B472" i="73" s="1"/>
  <c r="B473" i="73" s="1"/>
  <c r="B474" i="73" s="1"/>
  <c r="B475" i="73" s="1"/>
  <c r="B476" i="73" s="1"/>
  <c r="B477" i="73" s="1"/>
  <c r="B478" i="73" s="1"/>
  <c r="B479" i="73" s="1"/>
  <c r="B480" i="73" s="1"/>
  <c r="B481" i="73" s="1"/>
  <c r="B482" i="73" s="1"/>
  <c r="B483" i="73" s="1"/>
  <c r="B484" i="73" s="1"/>
  <c r="B485" i="73" s="1"/>
  <c r="B486" i="73" s="1"/>
  <c r="B487" i="73" s="1"/>
  <c r="B488" i="73" s="1"/>
  <c r="B489" i="73" s="1"/>
  <c r="B490" i="73" s="1"/>
  <c r="B491" i="73" s="1"/>
  <c r="B492" i="73" s="1"/>
  <c r="B493" i="73" s="1"/>
  <c r="B494" i="73" s="1"/>
  <c r="B495" i="73" s="1"/>
  <c r="B496" i="73" s="1"/>
  <c r="B497" i="73" s="1"/>
  <c r="B498" i="73" s="1"/>
  <c r="B499" i="73" s="1"/>
  <c r="B500" i="73" s="1"/>
  <c r="B501" i="73" s="1"/>
  <c r="B502" i="73" s="1"/>
  <c r="B503" i="73" s="1"/>
  <c r="B504" i="73" s="1"/>
  <c r="B505" i="73" s="1"/>
  <c r="B506" i="73" s="1"/>
  <c r="B507" i="73" s="1"/>
  <c r="B508" i="73" s="1"/>
  <c r="B509" i="73" s="1"/>
  <c r="B510" i="73" s="1"/>
  <c r="B511" i="73" s="1"/>
  <c r="B512" i="73" s="1"/>
  <c r="B513" i="73" s="1"/>
  <c r="B514" i="73" s="1"/>
  <c r="B515" i="73" s="1"/>
  <c r="B516" i="73" s="1"/>
  <c r="B517" i="73" s="1"/>
  <c r="B518" i="73" s="1"/>
  <c r="B519" i="73" s="1"/>
  <c r="B520" i="73" s="1"/>
  <c r="B521" i="73" s="1"/>
  <c r="B522" i="73" s="1"/>
  <c r="B523" i="73" s="1"/>
  <c r="B524" i="73" s="1"/>
  <c r="B525" i="73" s="1"/>
  <c r="B526" i="73" s="1"/>
  <c r="B527" i="73" s="1"/>
  <c r="B528" i="73" s="1"/>
  <c r="B529" i="73" s="1"/>
  <c r="B530" i="73" s="1"/>
  <c r="B531" i="73" s="1"/>
  <c r="B532" i="73" s="1"/>
  <c r="B533" i="73" s="1"/>
  <c r="B534" i="73" s="1"/>
  <c r="B535" i="73" s="1"/>
  <c r="B536" i="73" s="1"/>
  <c r="B537" i="73" s="1"/>
  <c r="B538" i="73" s="1"/>
  <c r="B539" i="73" s="1"/>
  <c r="B540" i="73" s="1"/>
  <c r="B541" i="73" s="1"/>
  <c r="B542" i="73" s="1"/>
  <c r="B543" i="73" s="1"/>
  <c r="B544" i="73" s="1"/>
  <c r="B545" i="73" s="1"/>
  <c r="B546" i="73" s="1"/>
  <c r="B547" i="73" s="1"/>
  <c r="B548" i="73" s="1"/>
  <c r="B549" i="73" s="1"/>
  <c r="B550" i="73" s="1"/>
  <c r="B551" i="73" s="1"/>
  <c r="B552" i="73" s="1"/>
  <c r="B553" i="73" s="1"/>
  <c r="B554" i="73" s="1"/>
  <c r="B555" i="73" s="1"/>
  <c r="B556" i="73" s="1"/>
  <c r="B557" i="73" s="1"/>
  <c r="B558" i="73" s="1"/>
  <c r="B559" i="73" s="1"/>
  <c r="B560" i="73" s="1"/>
  <c r="B561" i="73" s="1"/>
  <c r="B562" i="73" s="1"/>
  <c r="B563" i="73" s="1"/>
  <c r="B564" i="73" s="1"/>
  <c r="B565" i="73" s="1"/>
  <c r="B566" i="73" s="1"/>
  <c r="B567" i="73" s="1"/>
  <c r="B568" i="73" s="1"/>
  <c r="B569" i="73" s="1"/>
  <c r="B570" i="73" s="1"/>
  <c r="B571" i="73" s="1"/>
  <c r="B572" i="73" s="1"/>
  <c r="B573" i="73" s="1"/>
  <c r="B574" i="73" s="1"/>
  <c r="B575" i="73" s="1"/>
  <c r="B576" i="73" s="1"/>
  <c r="B577" i="73" s="1"/>
  <c r="B578" i="73" s="1"/>
  <c r="B579" i="73" s="1"/>
  <c r="B580" i="73" s="1"/>
  <c r="B581" i="73" s="1"/>
  <c r="B582" i="73" s="1"/>
  <c r="B583" i="73" s="1"/>
  <c r="B584" i="73" s="1"/>
  <c r="B585" i="73" s="1"/>
  <c r="B586" i="73" s="1"/>
  <c r="B587" i="73" s="1"/>
  <c r="B588" i="73" s="1"/>
  <c r="B589" i="73" s="1"/>
  <c r="B590" i="73" s="1"/>
  <c r="B591" i="73" s="1"/>
  <c r="B592" i="73" s="1"/>
  <c r="B593" i="73" s="1"/>
  <c r="B594" i="73" s="1"/>
  <c r="B595" i="73" s="1"/>
  <c r="B596" i="73" s="1"/>
  <c r="B597" i="73" s="1"/>
  <c r="B598" i="73" s="1"/>
  <c r="B599" i="73" s="1"/>
  <c r="B600" i="73" s="1"/>
  <c r="B601" i="73" s="1"/>
  <c r="B602" i="73" s="1"/>
  <c r="B603" i="73" s="1"/>
  <c r="B604" i="73" s="1"/>
  <c r="B605" i="73" s="1"/>
  <c r="B606" i="73" s="1"/>
  <c r="B607" i="73" s="1"/>
  <c r="B608" i="73" s="1"/>
  <c r="B609" i="73" s="1"/>
  <c r="B610" i="73" s="1"/>
  <c r="B611" i="73" s="1"/>
  <c r="B612" i="73" s="1"/>
  <c r="B613" i="73" s="1"/>
  <c r="B614" i="73" s="1"/>
  <c r="B615" i="73" s="1"/>
  <c r="B616" i="73" s="1"/>
  <c r="B617" i="73" s="1"/>
  <c r="B618" i="73" s="1"/>
  <c r="B619" i="73" s="1"/>
  <c r="B620" i="73" s="1"/>
  <c r="B621" i="73" s="1"/>
  <c r="B622" i="73" s="1"/>
  <c r="B623" i="73" s="1"/>
  <c r="B624" i="73" s="1"/>
  <c r="B625" i="73" s="1"/>
  <c r="B626" i="73" s="1"/>
  <c r="B627" i="73" s="1"/>
  <c r="B628" i="73" s="1"/>
  <c r="B629" i="73" s="1"/>
  <c r="B630" i="73" s="1"/>
  <c r="B631" i="73" s="1"/>
  <c r="B632" i="73" s="1"/>
  <c r="B633" i="73" s="1"/>
  <c r="B634" i="73" s="1"/>
  <c r="B635" i="73" s="1"/>
  <c r="B636" i="73" s="1"/>
  <c r="B637" i="73" s="1"/>
  <c r="B638" i="73" s="1"/>
  <c r="B639" i="73" s="1"/>
  <c r="B640" i="73" s="1"/>
  <c r="B641" i="73" s="1"/>
  <c r="B642" i="73" s="1"/>
  <c r="B643" i="73" s="1"/>
  <c r="B644" i="73" s="1"/>
  <c r="B645" i="73" s="1"/>
  <c r="B646" i="73" s="1"/>
  <c r="B647" i="73" s="1"/>
  <c r="B648" i="73" s="1"/>
  <c r="B649" i="73" s="1"/>
  <c r="B650" i="73" s="1"/>
  <c r="B651" i="73" s="1"/>
  <c r="B652" i="73" s="1"/>
  <c r="B653" i="73" s="1"/>
  <c r="B654" i="73" s="1"/>
  <c r="B655" i="73" s="1"/>
  <c r="B656" i="73" s="1"/>
  <c r="B657" i="73" s="1"/>
  <c r="B658" i="73" s="1"/>
  <c r="B659" i="73" s="1"/>
  <c r="B660" i="73" s="1"/>
  <c r="B661" i="73" s="1"/>
  <c r="B662" i="73" s="1"/>
  <c r="B663" i="73" s="1"/>
  <c r="B664" i="73" s="1"/>
  <c r="B665" i="73" s="1"/>
  <c r="B666" i="73" s="1"/>
  <c r="B667" i="73" s="1"/>
  <c r="B668" i="73" s="1"/>
  <c r="B669" i="73" s="1"/>
  <c r="B670" i="73" s="1"/>
  <c r="B671" i="73" s="1"/>
  <c r="B672" i="73" s="1"/>
  <c r="B673" i="73" s="1"/>
  <c r="B674" i="73" s="1"/>
  <c r="B675" i="73" s="1"/>
  <c r="B676" i="73" s="1"/>
  <c r="B677" i="73" s="1"/>
  <c r="B678" i="73" s="1"/>
  <c r="B679" i="73" s="1"/>
  <c r="B680" i="73" s="1"/>
  <c r="B681" i="73" s="1"/>
  <c r="B682" i="73" s="1"/>
  <c r="B683" i="73" s="1"/>
  <c r="B684" i="73" s="1"/>
  <c r="B685" i="73" s="1"/>
  <c r="B686" i="73" s="1"/>
  <c r="B687" i="73" s="1"/>
  <c r="B688" i="73" s="1"/>
  <c r="B689" i="73" s="1"/>
  <c r="B690" i="73" s="1"/>
  <c r="B691" i="73" s="1"/>
  <c r="B692" i="73" s="1"/>
  <c r="B693" i="73" s="1"/>
  <c r="B694" i="73" s="1"/>
  <c r="B695" i="73" s="1"/>
  <c r="B696" i="73" s="1"/>
  <c r="B697" i="73" s="1"/>
  <c r="B698" i="73" s="1"/>
  <c r="B699" i="73" s="1"/>
  <c r="B700" i="73" s="1"/>
  <c r="B701" i="73" s="1"/>
  <c r="B702" i="73" s="1"/>
  <c r="B703" i="73" s="1"/>
  <c r="B704" i="73" s="1"/>
  <c r="B705" i="73" s="1"/>
  <c r="B706" i="73" s="1"/>
  <c r="B707" i="73" s="1"/>
  <c r="B708" i="73" s="1"/>
  <c r="B709" i="73" s="1"/>
  <c r="B710" i="73" s="1"/>
  <c r="B711" i="73" s="1"/>
  <c r="B712" i="73" s="1"/>
  <c r="B713" i="73" s="1"/>
  <c r="B714" i="73" s="1"/>
  <c r="B715" i="73" s="1"/>
  <c r="B716" i="73" s="1"/>
  <c r="B717" i="73" s="1"/>
  <c r="B718" i="73" s="1"/>
  <c r="B719" i="73" s="1"/>
  <c r="B720" i="73" s="1"/>
  <c r="B721" i="73" s="1"/>
  <c r="B722" i="73" s="1"/>
  <c r="B723" i="73" s="1"/>
  <c r="B724" i="73" s="1"/>
  <c r="B725" i="73" s="1"/>
  <c r="B726" i="73" s="1"/>
  <c r="B727" i="73" s="1"/>
  <c r="B728" i="73" s="1"/>
  <c r="B729" i="73" s="1"/>
  <c r="B730" i="73" s="1"/>
  <c r="B731" i="73" s="1"/>
  <c r="B732" i="73" s="1"/>
  <c r="B733" i="73" s="1"/>
  <c r="B734" i="73" s="1"/>
  <c r="B735" i="73" s="1"/>
  <c r="B736" i="73" s="1"/>
  <c r="B737" i="73" s="1"/>
  <c r="B738" i="73" s="1"/>
  <c r="B739" i="73" s="1"/>
  <c r="B740" i="73" s="1"/>
  <c r="B741" i="73" s="1"/>
  <c r="B742" i="73" s="1"/>
  <c r="B743" i="73" s="1"/>
  <c r="B744" i="73" s="1"/>
  <c r="B745" i="73" s="1"/>
  <c r="B746" i="73" s="1"/>
  <c r="B747" i="73" s="1"/>
  <c r="B748" i="73" s="1"/>
  <c r="B749" i="73" s="1"/>
  <c r="B750" i="73" s="1"/>
  <c r="B751" i="73" s="1"/>
  <c r="B752" i="73" s="1"/>
  <c r="B753" i="73" s="1"/>
  <c r="B754" i="73" s="1"/>
  <c r="B755" i="73" s="1"/>
  <c r="B756" i="73" s="1"/>
  <c r="B757" i="73" s="1"/>
  <c r="B758" i="73" s="1"/>
  <c r="B759" i="73" s="1"/>
  <c r="B760" i="73" s="1"/>
  <c r="B761" i="73" s="1"/>
  <c r="B762" i="73" s="1"/>
  <c r="B763" i="73" s="1"/>
  <c r="B764" i="73" s="1"/>
  <c r="B765" i="73" s="1"/>
  <c r="B766" i="73" s="1"/>
  <c r="B767" i="73" s="1"/>
  <c r="B768" i="73" s="1"/>
  <c r="B769" i="73" s="1"/>
  <c r="B770" i="73" s="1"/>
  <c r="B771" i="73" s="1"/>
  <c r="B772" i="73" s="1"/>
  <c r="B773" i="73" s="1"/>
  <c r="B774" i="73" s="1"/>
  <c r="B775" i="73" s="1"/>
  <c r="B776" i="73" s="1"/>
  <c r="B777" i="73" s="1"/>
  <c r="B778" i="73" s="1"/>
  <c r="B779" i="73" s="1"/>
  <c r="B780" i="73" s="1"/>
  <c r="B781" i="73" s="1"/>
  <c r="B782" i="73" s="1"/>
  <c r="B783" i="73" s="1"/>
  <c r="B784" i="73" s="1"/>
  <c r="B785" i="73" s="1"/>
  <c r="B786" i="73" s="1"/>
  <c r="B787" i="73" s="1"/>
  <c r="B788" i="73" s="1"/>
  <c r="B789" i="73" s="1"/>
  <c r="B790" i="73" s="1"/>
  <c r="B791" i="73" s="1"/>
  <c r="B792" i="73" s="1"/>
  <c r="B793" i="73" s="1"/>
  <c r="B794" i="73" s="1"/>
  <c r="B795" i="73" s="1"/>
  <c r="B796" i="73" s="1"/>
  <c r="B797" i="73" s="1"/>
  <c r="B798" i="73" s="1"/>
  <c r="B799" i="73" s="1"/>
  <c r="B800" i="73" s="1"/>
  <c r="B801" i="73" s="1"/>
  <c r="B802" i="73" s="1"/>
  <c r="B803" i="73" s="1"/>
  <c r="B804" i="73" s="1"/>
  <c r="B805" i="73" s="1"/>
  <c r="B806" i="73" s="1"/>
  <c r="B807" i="73" s="1"/>
  <c r="B808" i="73" s="1"/>
  <c r="B809" i="73" s="1"/>
  <c r="B810" i="73" s="1"/>
  <c r="B811" i="73" s="1"/>
  <c r="B812" i="73" s="1"/>
  <c r="B813" i="73" s="1"/>
  <c r="B814" i="73" s="1"/>
  <c r="B815" i="73" s="1"/>
  <c r="B816" i="73" s="1"/>
  <c r="B817" i="73" s="1"/>
  <c r="B818" i="73" s="1"/>
  <c r="B819" i="73" s="1"/>
  <c r="B820" i="73" s="1"/>
  <c r="B821" i="73" s="1"/>
  <c r="B822" i="73" s="1"/>
  <c r="B823" i="73" s="1"/>
  <c r="B824" i="73" s="1"/>
  <c r="B825" i="73" s="1"/>
  <c r="B826" i="73" s="1"/>
  <c r="B827" i="73" s="1"/>
  <c r="B828" i="73" s="1"/>
  <c r="B829" i="73" s="1"/>
  <c r="B830" i="73" s="1"/>
  <c r="B831" i="73" s="1"/>
  <c r="B832" i="73" s="1"/>
  <c r="B833" i="73" s="1"/>
  <c r="B834" i="73" s="1"/>
  <c r="B835" i="73" s="1"/>
  <c r="B836" i="73" s="1"/>
  <c r="B837" i="73" s="1"/>
  <c r="B838" i="73" s="1"/>
  <c r="B839" i="73" s="1"/>
  <c r="B840" i="73" s="1"/>
  <c r="B841" i="73" s="1"/>
  <c r="B842" i="73" s="1"/>
  <c r="B843" i="73" s="1"/>
  <c r="B844" i="73" s="1"/>
  <c r="B845" i="73" s="1"/>
  <c r="B846" i="73" s="1"/>
  <c r="B847" i="73" s="1"/>
  <c r="B848" i="73" s="1"/>
  <c r="B849" i="73" s="1"/>
  <c r="B850" i="73" s="1"/>
  <c r="B851" i="73" s="1"/>
  <c r="B852" i="73" s="1"/>
  <c r="B853" i="73" s="1"/>
  <c r="B854" i="73" s="1"/>
  <c r="B855" i="73" s="1"/>
  <c r="B856" i="73" s="1"/>
  <c r="B857" i="73" s="1"/>
  <c r="B858" i="73" s="1"/>
  <c r="B859" i="73" s="1"/>
  <c r="B860" i="73" s="1"/>
  <c r="B861" i="73" s="1"/>
  <c r="B862" i="73" s="1"/>
  <c r="B863" i="73" s="1"/>
  <c r="B864" i="73" s="1"/>
  <c r="B865" i="73" s="1"/>
  <c r="B866" i="73" s="1"/>
  <c r="B867" i="73" s="1"/>
  <c r="B868" i="73" s="1"/>
  <c r="B869" i="73" s="1"/>
  <c r="B870" i="73" s="1"/>
  <c r="B871" i="73" s="1"/>
  <c r="B872" i="73" s="1"/>
  <c r="B873" i="73" s="1"/>
  <c r="B874" i="73" s="1"/>
  <c r="B875" i="73" s="1"/>
  <c r="B876" i="73" s="1"/>
  <c r="B877" i="73" s="1"/>
  <c r="B878" i="73" s="1"/>
  <c r="B879" i="73" s="1"/>
  <c r="B880" i="73" s="1"/>
  <c r="B881" i="73" s="1"/>
  <c r="B882" i="73" s="1"/>
  <c r="B883" i="73" s="1"/>
  <c r="B884" i="73" s="1"/>
  <c r="B885" i="73" s="1"/>
  <c r="B886" i="73" s="1"/>
  <c r="B887" i="73" s="1"/>
  <c r="B888" i="73" s="1"/>
  <c r="B889" i="73" s="1"/>
  <c r="B890" i="73" s="1"/>
  <c r="B891" i="73" s="1"/>
  <c r="B892" i="73" s="1"/>
  <c r="B893" i="73" s="1"/>
  <c r="B894" i="73" s="1"/>
  <c r="B895" i="73" s="1"/>
  <c r="B896" i="73" s="1"/>
  <c r="B897" i="73" s="1"/>
  <c r="B898" i="73" s="1"/>
  <c r="B899" i="73" s="1"/>
  <c r="B900" i="73" s="1"/>
  <c r="B901" i="73" s="1"/>
  <c r="B902" i="73" s="1"/>
  <c r="B903" i="73" s="1"/>
  <c r="B904" i="73" s="1"/>
  <c r="B905" i="73" s="1"/>
  <c r="B906" i="73" s="1"/>
  <c r="B907" i="73" s="1"/>
  <c r="B908" i="73" s="1"/>
  <c r="B909" i="73" s="1"/>
  <c r="B910" i="73" s="1"/>
  <c r="B911" i="73" s="1"/>
  <c r="B912" i="73" s="1"/>
  <c r="B913" i="73" s="1"/>
  <c r="B914" i="73" s="1"/>
  <c r="B915" i="73" s="1"/>
  <c r="B916" i="73" s="1"/>
  <c r="B917" i="73" s="1"/>
  <c r="B918" i="73" s="1"/>
  <c r="B919" i="73" s="1"/>
  <c r="B920" i="73" s="1"/>
  <c r="B921" i="73" s="1"/>
  <c r="B922" i="73" s="1"/>
  <c r="B923" i="73" s="1"/>
  <c r="B924" i="73" s="1"/>
  <c r="B925" i="73" s="1"/>
  <c r="B926" i="73" s="1"/>
  <c r="B927" i="73" s="1"/>
  <c r="B928" i="73" s="1"/>
  <c r="B929" i="73" s="1"/>
  <c r="B930" i="73" s="1"/>
  <c r="B931" i="73" s="1"/>
  <c r="B932" i="73" s="1"/>
  <c r="B933" i="73" s="1"/>
  <c r="B934" i="73" s="1"/>
  <c r="B935" i="73" s="1"/>
  <c r="B936" i="73" s="1"/>
  <c r="B937" i="73" s="1"/>
  <c r="B938" i="73" s="1"/>
  <c r="B939" i="73" s="1"/>
  <c r="B940" i="73" s="1"/>
  <c r="B941" i="73" s="1"/>
  <c r="B942" i="73" s="1"/>
  <c r="B943" i="73" s="1"/>
  <c r="B944" i="73" s="1"/>
  <c r="B945" i="73" s="1"/>
  <c r="B946" i="73" s="1"/>
  <c r="B947" i="73" s="1"/>
  <c r="B948" i="73" s="1"/>
  <c r="B949" i="73" s="1"/>
  <c r="B950" i="73" s="1"/>
  <c r="B951" i="73" s="1"/>
  <c r="B952" i="73" s="1"/>
  <c r="B953" i="73" s="1"/>
  <c r="B954" i="73" s="1"/>
  <c r="B955" i="73" s="1"/>
  <c r="B956" i="73" s="1"/>
  <c r="B957" i="73" s="1"/>
  <c r="B958" i="73" s="1"/>
  <c r="B959" i="73" s="1"/>
  <c r="B960" i="73" s="1"/>
  <c r="B961" i="73" s="1"/>
  <c r="B962" i="73" s="1"/>
  <c r="B963" i="73" s="1"/>
  <c r="B964" i="73" s="1"/>
  <c r="B965" i="73" s="1"/>
  <c r="B966" i="73" s="1"/>
  <c r="B967" i="73" s="1"/>
  <c r="B968" i="73" s="1"/>
  <c r="B969" i="73" s="1"/>
  <c r="B970" i="73" s="1"/>
  <c r="B971" i="73" s="1"/>
  <c r="B972" i="73" s="1"/>
  <c r="B973" i="73" s="1"/>
  <c r="B974" i="73" s="1"/>
  <c r="B975" i="73" s="1"/>
  <c r="B976" i="73" s="1"/>
  <c r="B977" i="73" s="1"/>
  <c r="B978" i="73" s="1"/>
  <c r="B979" i="73" s="1"/>
  <c r="B980" i="73" s="1"/>
  <c r="B981" i="73" s="1"/>
  <c r="B982" i="73" s="1"/>
  <c r="B983" i="73" s="1"/>
  <c r="B984" i="73" s="1"/>
  <c r="B985" i="73" s="1"/>
  <c r="B986" i="73" s="1"/>
  <c r="B987" i="73" s="1"/>
  <c r="B988" i="73" s="1"/>
  <c r="B989" i="73" s="1"/>
  <c r="B990" i="73" s="1"/>
  <c r="B991" i="73" s="1"/>
  <c r="B992" i="73" s="1"/>
  <c r="B993" i="73" s="1"/>
  <c r="B994" i="73" s="1"/>
  <c r="B995" i="73" s="1"/>
  <c r="B996" i="73" s="1"/>
  <c r="B997" i="73" s="1"/>
  <c r="B998" i="73" s="1"/>
  <c r="B999" i="73" s="1"/>
  <c r="B1000" i="73" s="1"/>
  <c r="B1001" i="73" s="1"/>
  <c r="B1002" i="73" s="1"/>
  <c r="B1003" i="73" s="1"/>
  <c r="B1004" i="73" s="1"/>
  <c r="B1005" i="73" s="1"/>
  <c r="B1006" i="73" s="1"/>
  <c r="B1007" i="73" s="1"/>
  <c r="B1008" i="73" s="1"/>
  <c r="B1009" i="73" s="1"/>
  <c r="B1010" i="73" s="1"/>
  <c r="B1011" i="73" s="1"/>
  <c r="B1012" i="73" s="1"/>
  <c r="B1013" i="73" s="1"/>
  <c r="B1014" i="73" s="1"/>
  <c r="B1015" i="73" s="1"/>
  <c r="B1016" i="73" s="1"/>
  <c r="B1017" i="73" s="1"/>
  <c r="B1018" i="73" s="1"/>
  <c r="B1019" i="73" s="1"/>
  <c r="B1020" i="73" s="1"/>
  <c r="B1021" i="73" s="1"/>
  <c r="B1022" i="73" s="1"/>
  <c r="B1023" i="73" s="1"/>
  <c r="B1024" i="73" s="1"/>
  <c r="B1025" i="73" s="1"/>
  <c r="B1026" i="73" s="1"/>
  <c r="B1027" i="73" s="1"/>
  <c r="B1028" i="73" s="1"/>
  <c r="B1029" i="73" s="1"/>
  <c r="B1030" i="73" s="1"/>
  <c r="B1031" i="73" s="1"/>
  <c r="B1032" i="73" s="1"/>
  <c r="B1033" i="73" s="1"/>
  <c r="B1034" i="73" s="1"/>
  <c r="B1035" i="73" s="1"/>
  <c r="B1036" i="73" s="1"/>
  <c r="B1037" i="73" s="1"/>
  <c r="B1038" i="73" s="1"/>
  <c r="B1039" i="73" s="1"/>
  <c r="B1040" i="73" s="1"/>
  <c r="B1041" i="73" s="1"/>
  <c r="B1042" i="73" s="1"/>
  <c r="B1043" i="73" s="1"/>
  <c r="B1044" i="73" s="1"/>
  <c r="B1045" i="73" s="1"/>
  <c r="B1046" i="73" s="1"/>
  <c r="B1047" i="73" s="1"/>
  <c r="B1048" i="73" s="1"/>
  <c r="B1049" i="73" s="1"/>
  <c r="B1050" i="73" s="1"/>
  <c r="B1051" i="73" s="1"/>
  <c r="B1052" i="73" s="1"/>
  <c r="B1053" i="73" s="1"/>
  <c r="B1054" i="73" s="1"/>
  <c r="B1055" i="73" s="1"/>
  <c r="B1056" i="73" s="1"/>
  <c r="B1057" i="73" s="1"/>
  <c r="B1058" i="73" s="1"/>
  <c r="B1059" i="73" s="1"/>
  <c r="B1060" i="73" s="1"/>
  <c r="B1061" i="73" s="1"/>
  <c r="B1062" i="73" s="1"/>
  <c r="B1063" i="73" s="1"/>
  <c r="B1064" i="73" s="1"/>
  <c r="B1065" i="73" s="1"/>
  <c r="B1066" i="73" s="1"/>
  <c r="B1067" i="73" s="1"/>
  <c r="B1068" i="73" s="1"/>
  <c r="B1069" i="73" s="1"/>
  <c r="B1070" i="73" s="1"/>
  <c r="B1071" i="73" s="1"/>
  <c r="B1072" i="73" s="1"/>
  <c r="B1073" i="73" s="1"/>
  <c r="B1074" i="73" s="1"/>
  <c r="B1075" i="73" s="1"/>
  <c r="B1076" i="73" s="1"/>
  <c r="B1077" i="73" s="1"/>
  <c r="B1078" i="73" s="1"/>
  <c r="B1079" i="73" s="1"/>
  <c r="B1080" i="73" s="1"/>
  <c r="B1081" i="73" s="1"/>
  <c r="B1082" i="73" s="1"/>
  <c r="B1083" i="73" s="1"/>
  <c r="B1084" i="73" s="1"/>
  <c r="B1085" i="73" s="1"/>
  <c r="B1086" i="73" s="1"/>
  <c r="B1087" i="73" s="1"/>
  <c r="B1088" i="73" s="1"/>
  <c r="B1089" i="73" s="1"/>
  <c r="B1090" i="73" s="1"/>
  <c r="B1091" i="73" s="1"/>
  <c r="B1092" i="73" s="1"/>
  <c r="B1093" i="73" s="1"/>
  <c r="B1094" i="73" s="1"/>
  <c r="B1095" i="73" s="1"/>
  <c r="B1096" i="73" s="1"/>
  <c r="B1097" i="73" s="1"/>
  <c r="B1098" i="73" s="1"/>
  <c r="B1099" i="73" s="1"/>
  <c r="B1100" i="73" s="1"/>
  <c r="B1101" i="73" s="1"/>
  <c r="B1102" i="73" s="1"/>
  <c r="B1103" i="73" s="1"/>
  <c r="B1104" i="73" s="1"/>
  <c r="B1105" i="73" s="1"/>
  <c r="B1106" i="73" s="1"/>
  <c r="B1107" i="73" s="1"/>
  <c r="B1108" i="73" s="1"/>
  <c r="B1109" i="73" s="1"/>
  <c r="B1110" i="73" s="1"/>
  <c r="B1111" i="73" s="1"/>
  <c r="B1112" i="73" s="1"/>
  <c r="B1113" i="73" s="1"/>
  <c r="B1114" i="73" s="1"/>
  <c r="B1115" i="73" s="1"/>
  <c r="B1116" i="73" s="1"/>
  <c r="B1117" i="73" s="1"/>
  <c r="B1118" i="73" s="1"/>
  <c r="B1119" i="73" s="1"/>
  <c r="B1120" i="73" s="1"/>
  <c r="B1121" i="73" s="1"/>
  <c r="B1122" i="73" s="1"/>
  <c r="B1123" i="73" s="1"/>
  <c r="B1124" i="73" s="1"/>
  <c r="B1125" i="73" s="1"/>
  <c r="B1126" i="73" s="1"/>
  <c r="B1127" i="73" s="1"/>
  <c r="B1128" i="73" s="1"/>
  <c r="B1129" i="73" s="1"/>
  <c r="B1130" i="73" s="1"/>
  <c r="B1131" i="73" s="1"/>
  <c r="B1132" i="73" s="1"/>
  <c r="B1133" i="73" s="1"/>
  <c r="B1134" i="73" s="1"/>
  <c r="B1135" i="73" s="1"/>
  <c r="B1136" i="73" s="1"/>
  <c r="B1137" i="73" s="1"/>
  <c r="B1138" i="73" s="1"/>
  <c r="B1139" i="73" s="1"/>
  <c r="B1140" i="73" s="1"/>
  <c r="B1141" i="73" s="1"/>
  <c r="B1142" i="73" s="1"/>
  <c r="B1143" i="73" s="1"/>
  <c r="B1144" i="73" s="1"/>
  <c r="B1145" i="73" s="1"/>
  <c r="B1146" i="73" s="1"/>
  <c r="B1147" i="73" s="1"/>
  <c r="B1148" i="73" s="1"/>
  <c r="B1149" i="73" s="1"/>
  <c r="B1150" i="73" s="1"/>
  <c r="B1151" i="73" s="1"/>
  <c r="B1152" i="73" s="1"/>
  <c r="B1153" i="73" s="1"/>
  <c r="B1154" i="73" s="1"/>
  <c r="B1155" i="73" s="1"/>
  <c r="B1156" i="73" s="1"/>
  <c r="B1157" i="73" s="1"/>
  <c r="B1158" i="73" s="1"/>
  <c r="B1159" i="73" s="1"/>
  <c r="B1160" i="73" s="1"/>
  <c r="B1161" i="73" s="1"/>
  <c r="B1162" i="73" s="1"/>
  <c r="B1163" i="73" s="1"/>
  <c r="B1164" i="73" s="1"/>
  <c r="B1165" i="73" s="1"/>
  <c r="B1166" i="73" s="1"/>
  <c r="B1167" i="73" s="1"/>
  <c r="B1168" i="73" s="1"/>
  <c r="B1169" i="73" s="1"/>
  <c r="B1170" i="73" s="1"/>
  <c r="B1171" i="73" s="1"/>
  <c r="B1172" i="73" s="1"/>
  <c r="B1173" i="73" s="1"/>
  <c r="B1174" i="73" s="1"/>
  <c r="B1175" i="73" s="1"/>
  <c r="B1176" i="73" s="1"/>
  <c r="B1177" i="73" s="1"/>
  <c r="B1178" i="73" s="1"/>
  <c r="B1179" i="73" s="1"/>
  <c r="B1180" i="73" s="1"/>
  <c r="B1181" i="73" s="1"/>
  <c r="B1182" i="73" s="1"/>
  <c r="B1183" i="73" s="1"/>
  <c r="B1184" i="73" s="1"/>
  <c r="B1185" i="73" s="1"/>
  <c r="B1186" i="73" s="1"/>
  <c r="B1187" i="73" s="1"/>
  <c r="B1188" i="73" s="1"/>
  <c r="B1189" i="73" s="1"/>
  <c r="B1190" i="73" s="1"/>
  <c r="B1191" i="73" s="1"/>
  <c r="B1192" i="73" s="1"/>
  <c r="B1193" i="73" s="1"/>
  <c r="B1194" i="73" s="1"/>
  <c r="B1195" i="73" s="1"/>
  <c r="B1196" i="73" s="1"/>
  <c r="B1197" i="73" s="1"/>
  <c r="B1198" i="73" s="1"/>
  <c r="B1199" i="73" s="1"/>
  <c r="B1200" i="73" s="1"/>
  <c r="B1201" i="73" s="1"/>
  <c r="B1202" i="73" s="1"/>
  <c r="B1203" i="73" s="1"/>
  <c r="B1204" i="73" s="1"/>
  <c r="B1205" i="73" s="1"/>
  <c r="B1206" i="73" s="1"/>
  <c r="B1207" i="73" s="1"/>
  <c r="B1208" i="73" s="1"/>
  <c r="B1209" i="73" s="1"/>
  <c r="B1210" i="73" s="1"/>
  <c r="B1211" i="73" s="1"/>
  <c r="B1212" i="73" s="1"/>
  <c r="B1213" i="73" s="1"/>
  <c r="B1214" i="73" s="1"/>
  <c r="B1215" i="73" s="1"/>
  <c r="B1216" i="73" s="1"/>
  <c r="B1217" i="73" s="1"/>
  <c r="B1218" i="73" s="1"/>
  <c r="B1219" i="73" s="1"/>
  <c r="B1220" i="73" s="1"/>
  <c r="B1221" i="73" s="1"/>
  <c r="B1222" i="73" s="1"/>
  <c r="B1223" i="73" s="1"/>
  <c r="B1224" i="73" s="1"/>
  <c r="B1225" i="73" s="1"/>
  <c r="B1226" i="73" s="1"/>
  <c r="B1227" i="73" s="1"/>
  <c r="B1228" i="73" s="1"/>
  <c r="B1229" i="73" s="1"/>
  <c r="B1230" i="73" s="1"/>
  <c r="B1231" i="73" s="1"/>
  <c r="B1232" i="73" s="1"/>
  <c r="B1233" i="73" s="1"/>
  <c r="B1234" i="73" s="1"/>
  <c r="B1235" i="73" s="1"/>
  <c r="B1236" i="73" s="1"/>
  <c r="B1237" i="73" s="1"/>
  <c r="B1238" i="73" s="1"/>
  <c r="B1239" i="73" s="1"/>
  <c r="B1240" i="73" s="1"/>
  <c r="B1241" i="73" s="1"/>
  <c r="B1242" i="73" s="1"/>
  <c r="B1243" i="73" s="1"/>
  <c r="B1244" i="73" s="1"/>
  <c r="B1245" i="73" s="1"/>
  <c r="B1246" i="73" s="1"/>
  <c r="B1247" i="73" s="1"/>
  <c r="B1248" i="73" s="1"/>
  <c r="B1249" i="73" s="1"/>
  <c r="B1250" i="73" s="1"/>
  <c r="B1251" i="73" s="1"/>
  <c r="B1252" i="73" s="1"/>
  <c r="B1253" i="73" s="1"/>
  <c r="B1254" i="73" s="1"/>
  <c r="B1255" i="73" s="1"/>
  <c r="B1256" i="73" s="1"/>
  <c r="B1257" i="73" s="1"/>
  <c r="B1258" i="73" s="1"/>
  <c r="B1259" i="73" s="1"/>
  <c r="B1260" i="73" s="1"/>
  <c r="B1261" i="73" s="1"/>
  <c r="B1262" i="73" s="1"/>
  <c r="B1263" i="73" s="1"/>
  <c r="B1264" i="73" s="1"/>
  <c r="B1265" i="73" s="1"/>
  <c r="B1266" i="73" s="1"/>
  <c r="B1267" i="73" s="1"/>
  <c r="B1268" i="73" s="1"/>
  <c r="B1269" i="73" s="1"/>
  <c r="B1270" i="73" s="1"/>
  <c r="B1271" i="73" s="1"/>
  <c r="B1272" i="73" s="1"/>
  <c r="B1273" i="73" s="1"/>
  <c r="B1274" i="73" s="1"/>
  <c r="B1275" i="73" s="1"/>
  <c r="B1276" i="73" s="1"/>
  <c r="B1277" i="73" s="1"/>
  <c r="B1278" i="73" s="1"/>
  <c r="B1279" i="73" s="1"/>
  <c r="B1280" i="73" s="1"/>
  <c r="B1281" i="73" s="1"/>
  <c r="B1282" i="73" s="1"/>
  <c r="B1283" i="73" s="1"/>
  <c r="B1284" i="73" s="1"/>
  <c r="B1285" i="73" s="1"/>
  <c r="B1286" i="73" s="1"/>
  <c r="B1287" i="73" s="1"/>
  <c r="B1288" i="73" s="1"/>
  <c r="B1289" i="73" s="1"/>
  <c r="B1290" i="73" s="1"/>
  <c r="B1291" i="73" s="1"/>
  <c r="B1292" i="73" s="1"/>
  <c r="B1293" i="73" s="1"/>
  <c r="B1294" i="73" s="1"/>
  <c r="B1295" i="73" s="1"/>
  <c r="B1296" i="73" s="1"/>
  <c r="B1297" i="73" s="1"/>
  <c r="B1298" i="73" s="1"/>
  <c r="B1299" i="73" s="1"/>
  <c r="B1300" i="73" s="1"/>
  <c r="B1301" i="73" s="1"/>
  <c r="B1302" i="73" s="1"/>
  <c r="B1303" i="73" s="1"/>
  <c r="B1304" i="73" s="1"/>
  <c r="B1305" i="73" s="1"/>
  <c r="B1306" i="73" s="1"/>
  <c r="B1307" i="73" s="1"/>
  <c r="B1308" i="73" s="1"/>
  <c r="B1309" i="73" s="1"/>
  <c r="B1310" i="73" s="1"/>
  <c r="B1311" i="73" s="1"/>
  <c r="B1312" i="73" s="1"/>
  <c r="B1313" i="73" s="1"/>
  <c r="B1314" i="73" s="1"/>
  <c r="B1315" i="73" s="1"/>
  <c r="B1316" i="73" s="1"/>
  <c r="B1317" i="73" s="1"/>
  <c r="B1318" i="73" s="1"/>
  <c r="B1319" i="73" s="1"/>
  <c r="B1320" i="73" s="1"/>
  <c r="B1321" i="73" s="1"/>
  <c r="B1322" i="73" s="1"/>
  <c r="B1323" i="73" s="1"/>
  <c r="B1324" i="73" s="1"/>
  <c r="B1325" i="73" s="1"/>
  <c r="B1326" i="73" s="1"/>
  <c r="B1327" i="73" s="1"/>
  <c r="B1328" i="73" s="1"/>
  <c r="B1329" i="73" s="1"/>
  <c r="B1330" i="73" s="1"/>
  <c r="B1331" i="73" s="1"/>
  <c r="B1332" i="73" s="1"/>
  <c r="B1333" i="73" s="1"/>
  <c r="B1334" i="73" s="1"/>
  <c r="B1335" i="73" s="1"/>
  <c r="B1336" i="73" s="1"/>
  <c r="B1337" i="73" s="1"/>
  <c r="B1338" i="73" s="1"/>
  <c r="B1339" i="73" s="1"/>
  <c r="B1340" i="73" s="1"/>
  <c r="B1341" i="73" s="1"/>
  <c r="B1342" i="73" s="1"/>
  <c r="B1343" i="73" s="1"/>
  <c r="B1344" i="73" s="1"/>
  <c r="B1345" i="73" s="1"/>
  <c r="B1346" i="73" s="1"/>
  <c r="B1347" i="73" s="1"/>
  <c r="B1348" i="73" s="1"/>
  <c r="B1349" i="73" s="1"/>
  <c r="B1350" i="73" s="1"/>
  <c r="B1351" i="73" s="1"/>
  <c r="B1352" i="73" s="1"/>
  <c r="B1353" i="73" s="1"/>
  <c r="B1354" i="73" s="1"/>
  <c r="B1355" i="73" s="1"/>
  <c r="B1356" i="73" s="1"/>
  <c r="B1357" i="73" s="1"/>
  <c r="B1358" i="73" s="1"/>
  <c r="B1359" i="73" s="1"/>
  <c r="B1360" i="73" s="1"/>
  <c r="B1361" i="73" s="1"/>
  <c r="B1362" i="73" s="1"/>
  <c r="B1363" i="73" s="1"/>
  <c r="B1364" i="73" s="1"/>
  <c r="B1365" i="73" s="1"/>
  <c r="B1366" i="73" s="1"/>
  <c r="B1367" i="73" s="1"/>
  <c r="B1368" i="73" s="1"/>
  <c r="B1369" i="73" s="1"/>
  <c r="B1370" i="73" s="1"/>
  <c r="B1371" i="73" s="1"/>
  <c r="B1372" i="73" s="1"/>
  <c r="B1373" i="73" s="1"/>
  <c r="B1374" i="73" s="1"/>
  <c r="B1375" i="73" s="1"/>
  <c r="B1376" i="73" s="1"/>
  <c r="B1377" i="73" s="1"/>
  <c r="B1378" i="73" s="1"/>
  <c r="B1379" i="73" s="1"/>
  <c r="B1380" i="73" s="1"/>
  <c r="B1381" i="73" s="1"/>
  <c r="B1382" i="73" s="1"/>
  <c r="B1383" i="73" s="1"/>
  <c r="B1384" i="73" s="1"/>
  <c r="B1385" i="73" s="1"/>
  <c r="B1386" i="73" s="1"/>
  <c r="B1387" i="73" s="1"/>
  <c r="B1388" i="73" s="1"/>
  <c r="B1389" i="73" s="1"/>
  <c r="B1390" i="73" s="1"/>
  <c r="B1391" i="73" s="1"/>
  <c r="B1392" i="73" s="1"/>
  <c r="B1393" i="73" s="1"/>
  <c r="B1394" i="73" s="1"/>
  <c r="B1395" i="73" s="1"/>
  <c r="B1396" i="73" s="1"/>
  <c r="B1397" i="73" s="1"/>
  <c r="B1398" i="73" s="1"/>
  <c r="B1399" i="73" s="1"/>
  <c r="B1400" i="73" s="1"/>
  <c r="B1401" i="73" s="1"/>
  <c r="B1402" i="73" s="1"/>
  <c r="B1403" i="73" s="1"/>
  <c r="B1404" i="73" s="1"/>
  <c r="B1405" i="73" s="1"/>
  <c r="B1406" i="73" s="1"/>
  <c r="B1407" i="73" s="1"/>
  <c r="B1408" i="73" s="1"/>
  <c r="B1409" i="73" s="1"/>
  <c r="B1410" i="73" s="1"/>
  <c r="B1411" i="73" s="1"/>
  <c r="B1412" i="73" s="1"/>
  <c r="B1413" i="73" s="1"/>
  <c r="B1414" i="73" s="1"/>
  <c r="B1415" i="73" s="1"/>
  <c r="B1416" i="73" s="1"/>
  <c r="B1417" i="73" s="1"/>
  <c r="B1418" i="73" s="1"/>
  <c r="B1419" i="73" s="1"/>
  <c r="B1420" i="73" s="1"/>
  <c r="B1421" i="73" s="1"/>
  <c r="B1422" i="73" s="1"/>
  <c r="B1423" i="73" s="1"/>
  <c r="B1424" i="73" s="1"/>
  <c r="B1425" i="73" s="1"/>
  <c r="B1426" i="73" s="1"/>
  <c r="B1427" i="73" s="1"/>
  <c r="B1428" i="73" s="1"/>
  <c r="B1429" i="73" s="1"/>
  <c r="B1430" i="73" s="1"/>
  <c r="B1431" i="73" s="1"/>
  <c r="B1432" i="73" s="1"/>
  <c r="B1433" i="73" s="1"/>
  <c r="B1434" i="73" s="1"/>
  <c r="B1435" i="73" s="1"/>
  <c r="B1436" i="73" s="1"/>
  <c r="B1437" i="73" s="1"/>
  <c r="B1438" i="73" s="1"/>
  <c r="B1439" i="73" s="1"/>
  <c r="B1440" i="73" s="1"/>
  <c r="B1441" i="73" s="1"/>
  <c r="B1442" i="73" s="1"/>
  <c r="B1443" i="73" s="1"/>
  <c r="B1444" i="73" s="1"/>
  <c r="B1445" i="73" s="1"/>
  <c r="B1446" i="73" s="1"/>
  <c r="B1447" i="73" s="1"/>
  <c r="B1448" i="73" s="1"/>
  <c r="B1449" i="73" s="1"/>
  <c r="B1450" i="73" s="1"/>
  <c r="B1451" i="73" s="1"/>
  <c r="B1452" i="73" s="1"/>
  <c r="B1453" i="73" s="1"/>
  <c r="B1454" i="73" s="1"/>
  <c r="B1455" i="73" s="1"/>
  <c r="B1456" i="73" s="1"/>
  <c r="B1457" i="73" s="1"/>
  <c r="B1458" i="73" s="1"/>
  <c r="B1459" i="73" s="1"/>
  <c r="B1460" i="73" s="1"/>
  <c r="B1461" i="73" s="1"/>
  <c r="B1462" i="73" s="1"/>
  <c r="B1463" i="73" s="1"/>
  <c r="B1464" i="73" s="1"/>
  <c r="B1465" i="73" s="1"/>
  <c r="B1466" i="73" s="1"/>
  <c r="B1467" i="73" s="1"/>
  <c r="B1468" i="73" s="1"/>
  <c r="B1469" i="73" s="1"/>
  <c r="B1470" i="73" s="1"/>
  <c r="B1471" i="73" s="1"/>
  <c r="B1472" i="73" s="1"/>
  <c r="B1473" i="73" s="1"/>
  <c r="B1474" i="73" s="1"/>
  <c r="B1475" i="73" s="1"/>
  <c r="B1476" i="73" s="1"/>
  <c r="B1477" i="73" s="1"/>
  <c r="B1478" i="73" s="1"/>
  <c r="B1479" i="73" s="1"/>
  <c r="B1480" i="73" s="1"/>
  <c r="B1481" i="73" s="1"/>
  <c r="B1482" i="73" s="1"/>
  <c r="B1483" i="73" s="1"/>
  <c r="B1484" i="73" s="1"/>
  <c r="B1485" i="73" s="1"/>
  <c r="B1486" i="73" s="1"/>
  <c r="B1487" i="73" s="1"/>
  <c r="B1488" i="73" s="1"/>
  <c r="B1489" i="73" s="1"/>
  <c r="B1490" i="73" s="1"/>
  <c r="B1491" i="73" s="1"/>
  <c r="B1492" i="73" s="1"/>
  <c r="B1493" i="73" s="1"/>
  <c r="B1494" i="73" s="1"/>
  <c r="B1495" i="73" s="1"/>
  <c r="B1496" i="73" s="1"/>
  <c r="B1497" i="73" s="1"/>
  <c r="B1498" i="73" s="1"/>
  <c r="B1499" i="73" s="1"/>
  <c r="B1500" i="73" s="1"/>
  <c r="B1501" i="73" s="1"/>
  <c r="B1502" i="73" s="1"/>
  <c r="B1503" i="73" s="1"/>
  <c r="B1504" i="73" s="1"/>
  <c r="B1505" i="73" s="1"/>
  <c r="B1506" i="73" s="1"/>
  <c r="B1507" i="73" s="1"/>
  <c r="B1508" i="73" s="1"/>
  <c r="B1509" i="73" s="1"/>
  <c r="B1510" i="73" s="1"/>
  <c r="B1511" i="73" s="1"/>
  <c r="B1512" i="73" s="1"/>
  <c r="B1513" i="73" s="1"/>
  <c r="B1514" i="73" s="1"/>
  <c r="B1515" i="73" s="1"/>
  <c r="B1516" i="73" s="1"/>
  <c r="B1517" i="73" s="1"/>
  <c r="B1518" i="73" s="1"/>
  <c r="B1519" i="73" s="1"/>
  <c r="B1520" i="73" s="1"/>
  <c r="B1521" i="73" s="1"/>
  <c r="B1522" i="73" s="1"/>
  <c r="B1523" i="73" s="1"/>
  <c r="B1524" i="73" s="1"/>
  <c r="B1525" i="73" s="1"/>
  <c r="B1526" i="73" s="1"/>
  <c r="B1527" i="73" s="1"/>
  <c r="B1528" i="73" s="1"/>
  <c r="B1529" i="73" s="1"/>
  <c r="B1530" i="73" s="1"/>
  <c r="B1531" i="73" s="1"/>
  <c r="B1532" i="73" s="1"/>
  <c r="B1533" i="73" s="1"/>
  <c r="B1534" i="73" s="1"/>
  <c r="B1535" i="73" s="1"/>
  <c r="B1536" i="73" s="1"/>
  <c r="B1537" i="73" s="1"/>
  <c r="B1538" i="73" s="1"/>
  <c r="B1539" i="73" s="1"/>
  <c r="B1540" i="73" s="1"/>
  <c r="B1541" i="73" s="1"/>
  <c r="B1542" i="73" s="1"/>
  <c r="B1543" i="73" s="1"/>
  <c r="B1544" i="73" s="1"/>
  <c r="B1545" i="73" s="1"/>
  <c r="B1546" i="73" s="1"/>
  <c r="B1547" i="73" s="1"/>
  <c r="B1548" i="73" s="1"/>
  <c r="B1549" i="73" s="1"/>
  <c r="B1550" i="73" s="1"/>
  <c r="B1551" i="73" s="1"/>
  <c r="B1552" i="73" s="1"/>
  <c r="B1553" i="73" s="1"/>
  <c r="B1554" i="73" s="1"/>
  <c r="B1555" i="73" s="1"/>
  <c r="B1556" i="73" s="1"/>
  <c r="B1557" i="73" s="1"/>
  <c r="B1558" i="73" s="1"/>
  <c r="B1559" i="73" s="1"/>
  <c r="B1560" i="73" s="1"/>
  <c r="B1561" i="73" s="1"/>
  <c r="B1562" i="73" s="1"/>
  <c r="B1563" i="73" s="1"/>
  <c r="B1564" i="73" s="1"/>
  <c r="B1565" i="73" s="1"/>
  <c r="B1566" i="73" s="1"/>
  <c r="B1567" i="73" s="1"/>
  <c r="B1568" i="73" s="1"/>
  <c r="B1569" i="73" s="1"/>
  <c r="B1570" i="73" s="1"/>
  <c r="B1571" i="73" s="1"/>
  <c r="B1572" i="73" s="1"/>
  <c r="B1573" i="73" s="1"/>
  <c r="B1574" i="73" s="1"/>
  <c r="B1575" i="73" s="1"/>
  <c r="B1576" i="73" s="1"/>
  <c r="B1577" i="73" s="1"/>
  <c r="B1578" i="73" s="1"/>
  <c r="B1579" i="73" s="1"/>
  <c r="B1580" i="73" s="1"/>
  <c r="B1581" i="73" s="1"/>
  <c r="B1582" i="73" s="1"/>
  <c r="B1583" i="73" s="1"/>
  <c r="B1584" i="73" s="1"/>
  <c r="B1585" i="73" s="1"/>
  <c r="B1586" i="73" s="1"/>
  <c r="B1587" i="73" s="1"/>
  <c r="B1588" i="73" s="1"/>
  <c r="B1589" i="73" s="1"/>
  <c r="B1590" i="73" s="1"/>
  <c r="B1591" i="73" s="1"/>
  <c r="B1592" i="73" s="1"/>
  <c r="B1593" i="73" s="1"/>
  <c r="B1594" i="73" s="1"/>
  <c r="B1595" i="73" s="1"/>
  <c r="B1596" i="73" s="1"/>
  <c r="B1597" i="73" s="1"/>
  <c r="B1598" i="73" s="1"/>
  <c r="B14" i="19" l="1"/>
  <c r="B15" i="19" s="1"/>
  <c r="B16" i="19" s="1"/>
  <c r="B17" i="19" s="1"/>
  <c r="B18" i="19" s="1"/>
  <c r="B19" i="19" s="1"/>
  <c r="B20" i="19" s="1"/>
  <c r="B21" i="19" s="1"/>
  <c r="B22" i="19" s="1"/>
  <c r="B23" i="19" s="1"/>
  <c r="B24" i="19" s="1"/>
  <c r="B25" i="19" s="1"/>
  <c r="B26" i="19" s="1"/>
  <c r="B27" i="19" s="1"/>
  <c r="B28" i="19" s="1"/>
  <c r="B29" i="19" s="1"/>
  <c r="B30" i="19" s="1"/>
  <c r="B31" i="19" s="1"/>
  <c r="B32" i="19" s="1"/>
  <c r="B33" i="19" s="1"/>
  <c r="B34" i="19" s="1"/>
  <c r="B35" i="19" s="1"/>
  <c r="B36" i="19" s="1"/>
  <c r="B37" i="19" s="1"/>
  <c r="B38" i="19" s="1"/>
  <c r="B39" i="19" s="1"/>
  <c r="B40" i="19" s="1"/>
  <c r="I87" i="15"/>
  <c r="B15" i="63" l="1"/>
  <c r="B16" i="63" s="1"/>
  <c r="B17" i="63" s="1"/>
  <c r="B18" i="63" s="1"/>
  <c r="B19" i="63" s="1"/>
  <c r="B20" i="63" s="1"/>
  <c r="B21" i="63" s="1"/>
  <c r="B22" i="63" s="1"/>
  <c r="B23" i="63" s="1"/>
  <c r="B24" i="63" s="1"/>
  <c r="B18" i="71" l="1"/>
  <c r="B19" i="71" s="1"/>
  <c r="B20" i="71" s="1"/>
  <c r="B21" i="71" s="1"/>
  <c r="B22" i="71" s="1"/>
  <c r="B23" i="71" s="1"/>
  <c r="B24" i="71" s="1"/>
  <c r="B25" i="71" s="1"/>
  <c r="B26" i="71" s="1"/>
  <c r="B27" i="71" s="1"/>
  <c r="B28" i="71" s="1"/>
  <c r="B29" i="71" s="1"/>
  <c r="B30" i="71" s="1"/>
  <c r="B31" i="71" s="1"/>
  <c r="B32" i="71" s="1"/>
  <c r="B33" i="71" s="1"/>
  <c r="B34" i="71" s="1"/>
  <c r="B35" i="71" s="1"/>
  <c r="B36" i="71" s="1"/>
  <c r="B37" i="71" s="1"/>
  <c r="B38" i="71" s="1"/>
  <c r="B39" i="71" s="1"/>
  <c r="B40" i="71" s="1"/>
  <c r="B41" i="71" s="1"/>
  <c r="B42" i="71" s="1"/>
  <c r="B43" i="71" s="1"/>
  <c r="B44" i="71" s="1"/>
  <c r="B45" i="71" s="1"/>
  <c r="B46" i="71" s="1"/>
  <c r="B47" i="71" s="1"/>
  <c r="B48" i="71" s="1"/>
  <c r="B49" i="71" s="1"/>
  <c r="B50" i="71" s="1"/>
  <c r="B51" i="71" s="1"/>
  <c r="B52" i="71" s="1"/>
  <c r="B53" i="71" s="1"/>
  <c r="B54" i="71" s="1"/>
  <c r="B55" i="71" s="1"/>
  <c r="B56" i="71" s="1"/>
  <c r="B57" i="71" s="1"/>
  <c r="B58" i="71" s="1"/>
  <c r="B59" i="71" s="1"/>
  <c r="B60" i="71" s="1"/>
  <c r="B61" i="71" s="1"/>
  <c r="B62" i="71" s="1"/>
  <c r="B63" i="71" s="1"/>
  <c r="B64" i="71" s="1"/>
  <c r="B65" i="71" s="1"/>
  <c r="B66" i="71" s="1"/>
  <c r="B67" i="71" s="1"/>
  <c r="B68" i="71" s="1"/>
  <c r="B69" i="71" s="1"/>
  <c r="B70" i="71" s="1"/>
  <c r="B71" i="71" s="1"/>
  <c r="B72" i="71" s="1"/>
  <c r="B73" i="71" s="1"/>
  <c r="B74" i="71" s="1"/>
  <c r="B75" i="71" s="1"/>
  <c r="B76" i="71" s="1"/>
  <c r="B77" i="71" s="1"/>
  <c r="B78" i="71" s="1"/>
  <c r="B79" i="71" s="1"/>
  <c r="B80" i="71" s="1"/>
  <c r="B81" i="71" s="1"/>
  <c r="B82" i="71" s="1"/>
  <c r="B83" i="71" s="1"/>
  <c r="B84" i="71" s="1"/>
  <c r="B85" i="71" s="1"/>
  <c r="B86" i="71" s="1"/>
  <c r="B87" i="71" s="1"/>
  <c r="B88" i="71" s="1"/>
  <c r="B89" i="71" s="1"/>
  <c r="B90" i="71" s="1"/>
  <c r="B91" i="71" s="1"/>
  <c r="B92" i="71" s="1"/>
  <c r="B93" i="71" s="1"/>
  <c r="B94" i="71" s="1"/>
  <c r="B95" i="71" s="1"/>
  <c r="B96" i="71" s="1"/>
  <c r="B97" i="71" s="1"/>
  <c r="B98" i="71" s="1"/>
  <c r="B99" i="71" s="1"/>
  <c r="B100" i="71" s="1"/>
  <c r="B101" i="71" s="1"/>
  <c r="B102" i="71" s="1"/>
  <c r="B103" i="71" s="1"/>
  <c r="B104" i="71" s="1"/>
  <c r="B105" i="71" s="1"/>
  <c r="B106" i="71" s="1"/>
  <c r="B107" i="71" s="1"/>
  <c r="B108" i="71" s="1"/>
  <c r="B109" i="71" s="1"/>
  <c r="B110" i="71" s="1"/>
  <c r="B111" i="71" s="1"/>
  <c r="B112" i="71" s="1"/>
  <c r="B113" i="71" s="1"/>
  <c r="B114" i="71" s="1"/>
  <c r="B115" i="71" s="1"/>
  <c r="B116" i="71" s="1"/>
  <c r="B117" i="71" s="1"/>
  <c r="B118" i="71" s="1"/>
  <c r="B119" i="71" s="1"/>
  <c r="B120" i="71" s="1"/>
  <c r="B121" i="71" s="1"/>
  <c r="B122" i="71" s="1"/>
  <c r="B123" i="71" s="1"/>
  <c r="B124" i="71" s="1"/>
  <c r="B125" i="71" s="1"/>
  <c r="B126" i="71" s="1"/>
  <c r="B127" i="71" s="1"/>
  <c r="B128" i="71" s="1"/>
  <c r="B129" i="71" s="1"/>
  <c r="B130" i="71" s="1"/>
  <c r="B131" i="71" s="1"/>
  <c r="B132" i="71" s="1"/>
  <c r="B133" i="71" s="1"/>
  <c r="B134" i="71" s="1"/>
  <c r="B135" i="71" s="1"/>
  <c r="B136" i="71" s="1"/>
  <c r="B137" i="71" s="1"/>
  <c r="B138" i="71" s="1"/>
  <c r="B139" i="71" s="1"/>
  <c r="B140" i="71" s="1"/>
  <c r="B141" i="71" s="1"/>
  <c r="B142" i="71" s="1"/>
  <c r="B143" i="71" s="1"/>
  <c r="B144" i="71" s="1"/>
  <c r="B145" i="71" s="1"/>
  <c r="B146" i="71" s="1"/>
  <c r="B147" i="71" s="1"/>
  <c r="B148" i="71" s="1"/>
  <c r="B149" i="71" s="1"/>
  <c r="B150" i="71" s="1"/>
  <c r="B151" i="71" s="1"/>
  <c r="B152" i="71" s="1"/>
  <c r="B153" i="71" s="1"/>
  <c r="B154" i="71" s="1"/>
  <c r="B155" i="71" s="1"/>
  <c r="B156" i="71" s="1"/>
  <c r="B15" i="66" l="1"/>
  <c r="B16" i="66" s="1"/>
  <c r="B17" i="66" s="1"/>
  <c r="B18" i="66" s="1"/>
  <c r="B19" i="66" s="1"/>
  <c r="B20" i="66" s="1"/>
  <c r="B21" i="66" s="1"/>
  <c r="B22" i="66" s="1"/>
  <c r="B23" i="66" s="1"/>
  <c r="B24" i="66" s="1"/>
  <c r="B25" i="66" s="1"/>
  <c r="B26" i="66" s="1"/>
  <c r="B27" i="66" s="1"/>
  <c r="B28" i="66" s="1"/>
  <c r="B29" i="66" s="1"/>
  <c r="B30" i="66" s="1"/>
  <c r="B31" i="66" s="1"/>
  <c r="B32" i="66" s="1"/>
  <c r="B33" i="66" s="1"/>
  <c r="B34" i="66" s="1"/>
  <c r="B35" i="66" s="1"/>
  <c r="B36" i="66" s="1"/>
  <c r="B37" i="66" s="1"/>
  <c r="B38" i="66" s="1"/>
  <c r="B39" i="66" s="1"/>
  <c r="B40" i="66" s="1"/>
  <c r="B41" i="66" s="1"/>
  <c r="B42" i="66" s="1"/>
  <c r="B43" i="66" s="1"/>
  <c r="B44" i="66" s="1"/>
  <c r="B45" i="66" s="1"/>
  <c r="B46" i="66" s="1"/>
  <c r="B47" i="66" s="1"/>
  <c r="B48" i="66" s="1"/>
  <c r="B49" i="66" s="1"/>
  <c r="B50" i="66" s="1"/>
  <c r="B51" i="66" s="1"/>
  <c r="B52" i="66" s="1"/>
  <c r="B53" i="66" s="1"/>
  <c r="B54" i="66" s="1"/>
  <c r="B55" i="66" s="1"/>
  <c r="B56" i="66" s="1"/>
  <c r="B57" i="66" s="1"/>
  <c r="B58" i="66" s="1"/>
  <c r="B59" i="66" s="1"/>
  <c r="B60" i="66" s="1"/>
  <c r="B61" i="66" s="1"/>
  <c r="B62" i="66" s="1"/>
  <c r="B63" i="66" s="1"/>
  <c r="B64" i="66" s="1"/>
  <c r="B16" i="72"/>
  <c r="B17" i="72" s="1"/>
  <c r="B18" i="72" s="1"/>
  <c r="B19" i="72" s="1"/>
  <c r="B20" i="72" s="1"/>
  <c r="B21" i="72" s="1"/>
  <c r="B22" i="72" s="1"/>
  <c r="B23" i="72" s="1"/>
  <c r="B24" i="72" s="1"/>
  <c r="B25" i="72" s="1"/>
  <c r="B26" i="72" s="1"/>
  <c r="B27" i="72" s="1"/>
  <c r="B16" i="65"/>
  <c r="B17" i="65" s="1"/>
  <c r="B18" i="65" s="1"/>
  <c r="B19" i="65" s="1"/>
  <c r="B20" i="65" s="1"/>
  <c r="B21" i="65" s="1"/>
  <c r="B22" i="65" s="1"/>
  <c r="B23" i="65" s="1"/>
  <c r="B24" i="65" s="1"/>
  <c r="B25" i="65" s="1"/>
  <c r="B26" i="65" s="1"/>
  <c r="B27" i="65" s="1"/>
  <c r="B28" i="65" s="1"/>
  <c r="B29" i="65" s="1"/>
  <c r="B30" i="65" s="1"/>
  <c r="B31" i="65" s="1"/>
  <c r="B32" i="65" s="1"/>
  <c r="B33" i="65" s="1"/>
  <c r="B34" i="65" s="1"/>
  <c r="B35" i="65" s="1"/>
  <c r="B36" i="65" s="1"/>
  <c r="B37" i="65" s="1"/>
  <c r="B38" i="65" s="1"/>
  <c r="B39" i="65" s="1"/>
  <c r="B40" i="65" s="1"/>
  <c r="B41" i="65" s="1"/>
  <c r="B42" i="65" s="1"/>
  <c r="B43" i="65" s="1"/>
  <c r="B44" i="65" s="1"/>
  <c r="B45" i="65" s="1"/>
  <c r="B46" i="65" s="1"/>
  <c r="B47" i="65" s="1"/>
  <c r="B48" i="65" s="1"/>
  <c r="B49" i="65" s="1"/>
  <c r="B50" i="65" s="1"/>
  <c r="B51" i="65" s="1"/>
  <c r="B52" i="65" s="1"/>
  <c r="B53" i="65" s="1"/>
  <c r="B54" i="65" s="1"/>
  <c r="B55" i="65" s="1"/>
  <c r="B56" i="65" s="1"/>
  <c r="B57" i="65" s="1"/>
  <c r="B58" i="65" s="1"/>
  <c r="B59" i="65" s="1"/>
  <c r="B60" i="65" s="1"/>
  <c r="B61" i="65" s="1"/>
  <c r="B62" i="65" s="1"/>
  <c r="B63" i="65" s="1"/>
  <c r="B64" i="65" s="1"/>
  <c r="B65" i="65" s="1"/>
  <c r="B66" i="65" s="1"/>
  <c r="B67" i="65" s="1"/>
  <c r="B68" i="65" s="1"/>
  <c r="B69" i="65" s="1"/>
  <c r="B70" i="65" s="1"/>
  <c r="B71" i="65" s="1"/>
  <c r="B72" i="65" s="1"/>
  <c r="B73" i="65" s="1"/>
  <c r="B74" i="65" s="1"/>
  <c r="B75" i="65" s="1"/>
  <c r="B76" i="65" s="1"/>
  <c r="B77" i="65" s="1"/>
  <c r="B78" i="65" s="1"/>
  <c r="B79" i="65" s="1"/>
  <c r="B80" i="65" s="1"/>
  <c r="B81" i="65" s="1"/>
  <c r="B82" i="65" s="1"/>
  <c r="B83" i="65" s="1"/>
  <c r="B84" i="65" s="1"/>
  <c r="B85" i="65" s="1"/>
  <c r="B86" i="65" s="1"/>
  <c r="B87" i="65" s="1"/>
  <c r="B88" i="65" s="1"/>
  <c r="B89" i="65" s="1"/>
  <c r="B90" i="65" s="1"/>
  <c r="B91" i="65" s="1"/>
  <c r="B92" i="65" s="1"/>
  <c r="B93" i="65" s="1"/>
  <c r="B94" i="65" s="1"/>
  <c r="B95" i="65" s="1"/>
  <c r="B96" i="65" s="1"/>
  <c r="B97" i="65" s="1"/>
  <c r="B98" i="65" s="1"/>
  <c r="B99" i="65" s="1"/>
  <c r="B100" i="65" s="1"/>
  <c r="B101" i="65" s="1"/>
  <c r="B102" i="65" s="1"/>
  <c r="B103" i="65" s="1"/>
  <c r="B104" i="65" s="1"/>
  <c r="B105" i="65" s="1"/>
  <c r="B106" i="65" s="1"/>
  <c r="B107" i="65" s="1"/>
  <c r="B108" i="65" s="1"/>
  <c r="B109" i="65" s="1"/>
  <c r="B110" i="65" s="1"/>
  <c r="B111" i="65" s="1"/>
  <c r="B112" i="65" s="1"/>
  <c r="B113" i="65" s="1"/>
  <c r="B114" i="65" s="1"/>
  <c r="B115" i="65" s="1"/>
  <c r="B116" i="65" s="1"/>
  <c r="B117" i="65" s="1"/>
  <c r="B118" i="65" s="1"/>
  <c r="B119" i="65" s="1"/>
  <c r="B120" i="65" s="1"/>
  <c r="B121" i="65" s="1"/>
  <c r="B122" i="65" s="1"/>
  <c r="B123" i="65" s="1"/>
  <c r="B124" i="65" s="1"/>
  <c r="B125" i="65" s="1"/>
  <c r="B126" i="65" s="1"/>
  <c r="B127" i="65" s="1"/>
  <c r="B128" i="65" s="1"/>
  <c r="B129" i="65" s="1"/>
  <c r="B130" i="65" s="1"/>
  <c r="B131" i="65" s="1"/>
  <c r="B132" i="65" s="1"/>
  <c r="B133" i="65" s="1"/>
  <c r="B134" i="65" s="1"/>
  <c r="B135" i="65" s="1"/>
  <c r="B136" i="65" s="1"/>
  <c r="B137" i="65" s="1"/>
  <c r="B138" i="65" s="1"/>
  <c r="B139" i="65" s="1"/>
  <c r="B140" i="65" s="1"/>
  <c r="B141" i="65" s="1"/>
  <c r="B142" i="65" s="1"/>
  <c r="B143" i="65" s="1"/>
  <c r="B144" i="65" s="1"/>
  <c r="B145" i="65" s="1"/>
  <c r="B146" i="65" s="1"/>
  <c r="B147" i="65" s="1"/>
  <c r="B148" i="65" s="1"/>
  <c r="B149" i="65" s="1"/>
  <c r="B150" i="65" s="1"/>
  <c r="B151" i="65" s="1"/>
  <c r="B152" i="65" s="1"/>
  <c r="B153" i="65" s="1"/>
  <c r="B154" i="65" s="1"/>
  <c r="B155" i="65" s="1"/>
  <c r="B156" i="65" s="1"/>
  <c r="B157" i="65" s="1"/>
  <c r="B158" i="65" s="1"/>
  <c r="B159" i="65" s="1"/>
  <c r="B160" i="65" s="1"/>
  <c r="B161" i="65" s="1"/>
  <c r="B162" i="65" s="1"/>
  <c r="B163" i="65" s="1"/>
  <c r="B164" i="65" s="1"/>
  <c r="B165" i="65" s="1"/>
  <c r="B166" i="65" s="1"/>
  <c r="B167" i="65" s="1"/>
  <c r="B168" i="65" s="1"/>
  <c r="B169" i="65" s="1"/>
  <c r="B170" i="65" s="1"/>
  <c r="B171" i="65" s="1"/>
  <c r="B172" i="65" s="1"/>
  <c r="B173" i="65" s="1"/>
  <c r="B174" i="65" s="1"/>
  <c r="B175" i="65" s="1"/>
  <c r="B176" i="65" s="1"/>
  <c r="B177" i="65" s="1"/>
  <c r="B178" i="65" s="1"/>
  <c r="B179" i="65" s="1"/>
  <c r="B180" i="65" s="1"/>
  <c r="B181" i="65" s="1"/>
  <c r="B182" i="65" s="1"/>
  <c r="B183" i="65" s="1"/>
  <c r="B184" i="65" s="1"/>
  <c r="B185" i="65" s="1"/>
  <c r="B186" i="65" s="1"/>
  <c r="B187" i="65" s="1"/>
  <c r="B188" i="65" s="1"/>
  <c r="B189" i="65" s="1"/>
  <c r="B190" i="65" s="1"/>
  <c r="B191" i="65" s="1"/>
  <c r="B192" i="65" s="1"/>
  <c r="B193" i="65" s="1"/>
  <c r="B194" i="65" s="1"/>
  <c r="B195" i="65" s="1"/>
  <c r="B196" i="65" s="1"/>
  <c r="B197" i="65" s="1"/>
  <c r="B198" i="65" s="1"/>
  <c r="B199" i="65" s="1"/>
  <c r="B200" i="65" s="1"/>
  <c r="B201" i="65" s="1"/>
  <c r="B202" i="65" s="1"/>
  <c r="B203" i="65" s="1"/>
  <c r="B204" i="65" s="1"/>
  <c r="B205" i="65" s="1"/>
  <c r="B206" i="65" s="1"/>
  <c r="B207" i="65" s="1"/>
  <c r="B208" i="65" s="1"/>
  <c r="B209" i="65" s="1"/>
  <c r="B210" i="65" s="1"/>
  <c r="B211" i="65" s="1"/>
  <c r="B212" i="65" s="1"/>
  <c r="B213" i="65" s="1"/>
  <c r="B214" i="65" s="1"/>
  <c r="B215" i="65" s="1"/>
  <c r="B216" i="65" s="1"/>
  <c r="B217" i="65" s="1"/>
  <c r="B218" i="65" s="1"/>
  <c r="B219" i="65" s="1"/>
  <c r="B220" i="65" s="1"/>
  <c r="B221" i="65" s="1"/>
  <c r="B222" i="65" s="1"/>
  <c r="B223" i="65" s="1"/>
  <c r="B224" i="65" s="1"/>
  <c r="B225" i="65" s="1"/>
  <c r="B226" i="65" s="1"/>
  <c r="B227" i="65" s="1"/>
  <c r="B228" i="65" s="1"/>
  <c r="B229" i="65" s="1"/>
  <c r="B230" i="65" s="1"/>
  <c r="B231" i="65" s="1"/>
  <c r="B232" i="65" s="1"/>
  <c r="B233" i="65" s="1"/>
  <c r="B234" i="65" s="1"/>
  <c r="B235" i="65" s="1"/>
  <c r="B236" i="65" s="1"/>
  <c r="B237" i="65" s="1"/>
  <c r="B238" i="65" s="1"/>
  <c r="B239" i="65" s="1"/>
  <c r="B240" i="65" s="1"/>
  <c r="B241" i="65" s="1"/>
  <c r="B242" i="65" s="1"/>
  <c r="B243" i="65" s="1"/>
  <c r="B244" i="65" s="1"/>
  <c r="B245" i="65" s="1"/>
  <c r="B246" i="65" s="1"/>
  <c r="B247" i="65" s="1"/>
  <c r="B248" i="65" s="1"/>
  <c r="B249" i="65" s="1"/>
  <c r="B250" i="65" s="1"/>
  <c r="B251" i="65" s="1"/>
  <c r="B252" i="65" s="1"/>
  <c r="B253" i="65" s="1"/>
  <c r="B254" i="65" s="1"/>
  <c r="B255" i="65" s="1"/>
  <c r="B256" i="65" s="1"/>
  <c r="B257" i="65" s="1"/>
  <c r="B258" i="65" s="1"/>
  <c r="B259" i="65" s="1"/>
  <c r="B260" i="65" s="1"/>
  <c r="B261" i="65" s="1"/>
  <c r="B262" i="65" s="1"/>
  <c r="B263" i="65" s="1"/>
  <c r="B264" i="65" s="1"/>
  <c r="B265" i="65" s="1"/>
  <c r="B266" i="65" s="1"/>
  <c r="B267" i="65" s="1"/>
  <c r="B268" i="65" s="1"/>
  <c r="B269" i="65" s="1"/>
  <c r="B270" i="65" s="1"/>
  <c r="B271" i="65" s="1"/>
  <c r="B272" i="65" s="1"/>
  <c r="B273" i="65" s="1"/>
  <c r="B274" i="65" s="1"/>
  <c r="B275" i="65" s="1"/>
  <c r="B276" i="65" s="1"/>
  <c r="B277" i="65" s="1"/>
  <c r="B278" i="65" s="1"/>
  <c r="B279" i="65" s="1"/>
  <c r="B280" i="65" s="1"/>
  <c r="B281" i="65" s="1"/>
  <c r="B282" i="65" s="1"/>
  <c r="B283" i="65" s="1"/>
  <c r="B284" i="65" s="1"/>
  <c r="B285" i="65" s="1"/>
  <c r="B286" i="65" s="1"/>
  <c r="B287" i="65" s="1"/>
  <c r="B288" i="65" s="1"/>
  <c r="B289" i="65" s="1"/>
  <c r="B290" i="65" s="1"/>
  <c r="B291" i="65" s="1"/>
  <c r="B292" i="65" s="1"/>
  <c r="B293" i="65" s="1"/>
  <c r="B294" i="65" s="1"/>
  <c r="B295" i="65" s="1"/>
  <c r="B296" i="65" s="1"/>
  <c r="B297" i="65" s="1"/>
  <c r="B298" i="65" s="1"/>
  <c r="B299" i="65" s="1"/>
  <c r="B300" i="65" s="1"/>
  <c r="B301" i="65" s="1"/>
  <c r="B302" i="65" s="1"/>
  <c r="B303" i="65" s="1"/>
  <c r="B304" i="65" s="1"/>
  <c r="B305" i="65" s="1"/>
  <c r="B306" i="65" s="1"/>
  <c r="B307" i="65" s="1"/>
  <c r="B308" i="65" s="1"/>
  <c r="B309" i="65" s="1"/>
  <c r="B310" i="65" s="1"/>
  <c r="B311" i="65" s="1"/>
  <c r="B312" i="65" s="1"/>
  <c r="B313" i="65" s="1"/>
  <c r="B314" i="65" s="1"/>
  <c r="B315" i="65" s="1"/>
  <c r="B316" i="65" s="1"/>
  <c r="B317" i="65" s="1"/>
  <c r="B318" i="65" s="1"/>
  <c r="B319" i="65" s="1"/>
  <c r="B320" i="65" s="1"/>
  <c r="B321" i="65" s="1"/>
  <c r="B322" i="65" s="1"/>
  <c r="B323" i="65" s="1"/>
  <c r="B324" i="65" s="1"/>
  <c r="B325" i="65" s="1"/>
  <c r="B326" i="65" s="1"/>
  <c r="B327" i="65" s="1"/>
  <c r="B328" i="65" s="1"/>
  <c r="B329" i="65" s="1"/>
  <c r="B330" i="65" s="1"/>
  <c r="B331" i="65" s="1"/>
  <c r="B332" i="65" s="1"/>
  <c r="B333" i="65" s="1"/>
  <c r="B334" i="65" s="1"/>
  <c r="B335" i="65" s="1"/>
  <c r="B336" i="65" s="1"/>
  <c r="B337" i="65" s="1"/>
  <c r="B338" i="65" s="1"/>
  <c r="B339" i="65" s="1"/>
  <c r="B340" i="65" s="1"/>
  <c r="B341" i="65" s="1"/>
  <c r="B342" i="65" s="1"/>
  <c r="B343" i="65" s="1"/>
  <c r="B344" i="65" s="1"/>
  <c r="B345" i="65" s="1"/>
  <c r="B346" i="65" s="1"/>
  <c r="B347" i="65" s="1"/>
  <c r="B348" i="65" s="1"/>
  <c r="B349" i="65" s="1"/>
  <c r="B350" i="65" s="1"/>
  <c r="B351" i="65" s="1"/>
  <c r="B352" i="65" s="1"/>
  <c r="B353" i="65" s="1"/>
  <c r="B354" i="65" s="1"/>
  <c r="B355" i="65" s="1"/>
  <c r="B356" i="65" s="1"/>
  <c r="B357" i="65" s="1"/>
  <c r="B358" i="65" s="1"/>
  <c r="B359" i="65" s="1"/>
  <c r="B360" i="65" s="1"/>
  <c r="B361" i="65" s="1"/>
  <c r="B362" i="65" s="1"/>
  <c r="B363" i="65" s="1"/>
  <c r="B364" i="65" s="1"/>
  <c r="B365" i="65" s="1"/>
  <c r="B366" i="65" s="1"/>
  <c r="B367" i="65" s="1"/>
  <c r="B368" i="65" s="1"/>
  <c r="B369" i="65" s="1"/>
  <c r="B370" i="65" s="1"/>
  <c r="B371" i="65" s="1"/>
  <c r="B372" i="65" s="1"/>
  <c r="B373" i="65" s="1"/>
  <c r="B374" i="65" s="1"/>
  <c r="B375" i="65" s="1"/>
  <c r="B376" i="65" s="1"/>
  <c r="B377" i="65" s="1"/>
  <c r="B378" i="65" s="1"/>
  <c r="B379" i="65" s="1"/>
  <c r="B380" i="65" s="1"/>
  <c r="B381" i="65" s="1"/>
  <c r="B382" i="65" s="1"/>
  <c r="B383" i="65" s="1"/>
  <c r="B384" i="65" s="1"/>
  <c r="B385" i="65" s="1"/>
  <c r="B386" i="65" s="1"/>
  <c r="B387" i="65" s="1"/>
  <c r="B388" i="65" s="1"/>
  <c r="B389" i="65" s="1"/>
  <c r="B390" i="65" s="1"/>
  <c r="B391" i="65" s="1"/>
  <c r="B392" i="65" s="1"/>
  <c r="B393" i="65" s="1"/>
  <c r="B394" i="65" s="1"/>
  <c r="B395" i="65" s="1"/>
  <c r="B396" i="65" s="1"/>
  <c r="B397" i="65" s="1"/>
  <c r="B398" i="65" s="1"/>
  <c r="B399" i="65" s="1"/>
  <c r="B400" i="65" s="1"/>
  <c r="B401" i="65" s="1"/>
  <c r="B402" i="65" s="1"/>
  <c r="B403" i="65" s="1"/>
  <c r="B404" i="65" s="1"/>
  <c r="B405" i="65" s="1"/>
  <c r="B406" i="65" s="1"/>
  <c r="B407" i="65" s="1"/>
  <c r="B408" i="65" s="1"/>
  <c r="B409" i="65" s="1"/>
  <c r="B410" i="65" s="1"/>
  <c r="B411" i="65" s="1"/>
  <c r="B412" i="65" s="1"/>
  <c r="B413" i="65" s="1"/>
  <c r="B414" i="65" s="1"/>
  <c r="B415" i="65" s="1"/>
  <c r="B416" i="65" s="1"/>
  <c r="B417" i="65" s="1"/>
  <c r="B418" i="65" s="1"/>
  <c r="B419" i="65" s="1"/>
  <c r="B420" i="65" s="1"/>
  <c r="B421" i="65" s="1"/>
  <c r="B422" i="65" s="1"/>
  <c r="B423" i="65" s="1"/>
  <c r="B424" i="65" s="1"/>
  <c r="B425" i="65" s="1"/>
  <c r="B426" i="65" s="1"/>
  <c r="B427" i="65" s="1"/>
  <c r="B428" i="65" s="1"/>
  <c r="B429" i="65" s="1"/>
  <c r="B430" i="65" s="1"/>
  <c r="B431" i="65" s="1"/>
  <c r="B432" i="65" s="1"/>
  <c r="B433" i="65" s="1"/>
  <c r="B434" i="65" s="1"/>
  <c r="B435" i="65" s="1"/>
  <c r="B436" i="65" s="1"/>
  <c r="B437" i="65" s="1"/>
  <c r="B438" i="65" s="1"/>
  <c r="B439" i="65" s="1"/>
  <c r="B440" i="65" s="1"/>
  <c r="B441" i="65" s="1"/>
  <c r="B442" i="65" s="1"/>
  <c r="B443" i="65" s="1"/>
  <c r="B444" i="65" s="1"/>
  <c r="B445" i="65" s="1"/>
  <c r="B446" i="65" s="1"/>
  <c r="B447" i="65" s="1"/>
  <c r="B448" i="65" s="1"/>
  <c r="B449" i="65" s="1"/>
  <c r="B450" i="65" s="1"/>
  <c r="B451" i="65" s="1"/>
  <c r="B452" i="65" s="1"/>
  <c r="B453" i="65" s="1"/>
  <c r="B454" i="65" s="1"/>
  <c r="B455" i="65" s="1"/>
  <c r="B456" i="65" s="1"/>
  <c r="B457" i="65" s="1"/>
  <c r="B458" i="65" s="1"/>
  <c r="B459" i="65" s="1"/>
  <c r="B460" i="65" s="1"/>
  <c r="B461" i="65" s="1"/>
  <c r="B462" i="65" s="1"/>
  <c r="B463" i="65" s="1"/>
  <c r="B464" i="65" s="1"/>
  <c r="B465" i="65" s="1"/>
  <c r="B466" i="65" s="1"/>
  <c r="B467" i="65" s="1"/>
  <c r="B468" i="65" s="1"/>
  <c r="B469" i="65" s="1"/>
  <c r="B470" i="65" s="1"/>
  <c r="B471" i="65" s="1"/>
  <c r="B472" i="65" s="1"/>
  <c r="B473" i="65" s="1"/>
  <c r="B474" i="65" s="1"/>
  <c r="B475" i="65" s="1"/>
  <c r="B476" i="65" s="1"/>
  <c r="B477" i="65" s="1"/>
  <c r="B478" i="65" s="1"/>
  <c r="B479" i="65" s="1"/>
  <c r="B480" i="65" s="1"/>
  <c r="B481" i="65" s="1"/>
  <c r="B482" i="65" s="1"/>
  <c r="B483" i="65" s="1"/>
  <c r="B484" i="65" s="1"/>
  <c r="B485" i="65" s="1"/>
  <c r="B486" i="65" s="1"/>
  <c r="B487" i="65" s="1"/>
  <c r="B488" i="65" s="1"/>
  <c r="B489" i="65" s="1"/>
  <c r="B490" i="65" s="1"/>
  <c r="B491" i="65" s="1"/>
  <c r="B492" i="65" s="1"/>
  <c r="B493" i="65" s="1"/>
  <c r="B494" i="65" s="1"/>
  <c r="B495" i="65" s="1"/>
  <c r="B496" i="65" s="1"/>
  <c r="B497" i="65" s="1"/>
  <c r="B498" i="65" s="1"/>
  <c r="B499" i="65" s="1"/>
  <c r="B500" i="65" s="1"/>
  <c r="B501" i="65" s="1"/>
  <c r="B502" i="65" s="1"/>
  <c r="B503" i="65" s="1"/>
  <c r="B504" i="65" s="1"/>
  <c r="B505" i="65" s="1"/>
  <c r="B506" i="65" s="1"/>
  <c r="B507" i="65" s="1"/>
  <c r="B508" i="65" s="1"/>
  <c r="B509" i="65" s="1"/>
  <c r="B510" i="65" s="1"/>
  <c r="B511" i="65" s="1"/>
  <c r="B512" i="65" s="1"/>
  <c r="B513" i="65" s="1"/>
  <c r="B514" i="65" s="1"/>
  <c r="B515" i="65" s="1"/>
  <c r="B516" i="65" s="1"/>
  <c r="B517" i="65" s="1"/>
  <c r="B518" i="65" s="1"/>
  <c r="B519" i="65" s="1"/>
  <c r="B520" i="65" s="1"/>
  <c r="B521" i="65" s="1"/>
  <c r="B522" i="65" s="1"/>
  <c r="B523" i="65" s="1"/>
  <c r="B524" i="65" s="1"/>
  <c r="B525" i="65" s="1"/>
  <c r="B526" i="65" s="1"/>
  <c r="B527" i="65" s="1"/>
  <c r="B528" i="65" s="1"/>
  <c r="B529" i="65" s="1"/>
  <c r="B530" i="65" s="1"/>
  <c r="B531" i="65" s="1"/>
  <c r="B532" i="65" s="1"/>
  <c r="B533" i="65" s="1"/>
  <c r="B534" i="65" s="1"/>
  <c r="B535" i="65" s="1"/>
  <c r="B536" i="65" s="1"/>
  <c r="B537" i="65" s="1"/>
  <c r="B538" i="65" s="1"/>
  <c r="B539" i="65" s="1"/>
  <c r="B540" i="65" s="1"/>
  <c r="B541" i="65" s="1"/>
  <c r="B542" i="65" s="1"/>
  <c r="B543" i="65" s="1"/>
  <c r="B544" i="65" s="1"/>
  <c r="B545" i="65" s="1"/>
  <c r="B546" i="65" s="1"/>
  <c r="B547" i="65" s="1"/>
  <c r="B548" i="65" s="1"/>
  <c r="B549" i="65" s="1"/>
  <c r="B550" i="65" s="1"/>
  <c r="B551" i="65" s="1"/>
  <c r="B552" i="65" s="1"/>
  <c r="B553" i="65" s="1"/>
  <c r="B554" i="65" s="1"/>
  <c r="B555" i="65" s="1"/>
  <c r="B556" i="65" s="1"/>
  <c r="B557" i="65" s="1"/>
  <c r="B558" i="65" s="1"/>
  <c r="B559" i="65" s="1"/>
  <c r="B560" i="65" s="1"/>
  <c r="B561" i="65" s="1"/>
  <c r="B562" i="65" s="1"/>
  <c r="B563" i="65" s="1"/>
  <c r="B564" i="65" s="1"/>
  <c r="B565" i="65" s="1"/>
  <c r="B566" i="65" s="1"/>
  <c r="B567" i="65" s="1"/>
  <c r="B568" i="65" s="1"/>
  <c r="B569" i="65" s="1"/>
  <c r="B570" i="65" s="1"/>
  <c r="B571" i="65" s="1"/>
  <c r="B572" i="65" s="1"/>
  <c r="B573" i="65" s="1"/>
  <c r="B574" i="65" s="1"/>
  <c r="B575" i="65" s="1"/>
  <c r="B576" i="65" s="1"/>
  <c r="B577" i="65" s="1"/>
  <c r="B578" i="65" s="1"/>
  <c r="B579" i="65" s="1"/>
  <c r="B580" i="65" s="1"/>
  <c r="B581" i="65" s="1"/>
  <c r="B582" i="65" s="1"/>
  <c r="B583" i="65" s="1"/>
  <c r="B584" i="65" s="1"/>
  <c r="B585" i="65" s="1"/>
  <c r="B586" i="65" s="1"/>
  <c r="B587" i="65" s="1"/>
  <c r="B588" i="65" s="1"/>
  <c r="B589" i="65" s="1"/>
  <c r="B590" i="65" s="1"/>
  <c r="B591" i="65" s="1"/>
  <c r="B592" i="65" s="1"/>
  <c r="B593" i="65" s="1"/>
  <c r="B594" i="65" s="1"/>
  <c r="B595" i="65" s="1"/>
  <c r="B596" i="65" s="1"/>
  <c r="B597" i="65" s="1"/>
  <c r="B598" i="65" s="1"/>
  <c r="B599" i="65" s="1"/>
  <c r="B600" i="65" s="1"/>
  <c r="B601" i="65" s="1"/>
  <c r="B602" i="65" s="1"/>
  <c r="B603" i="65" s="1"/>
  <c r="B604" i="65" s="1"/>
  <c r="B605" i="65" s="1"/>
  <c r="B606" i="65" s="1"/>
  <c r="B607" i="65" s="1"/>
  <c r="B608" i="65" s="1"/>
  <c r="B609" i="65" s="1"/>
  <c r="B610" i="65" s="1"/>
  <c r="B611" i="65" s="1"/>
  <c r="B612" i="65" s="1"/>
  <c r="B613" i="65" s="1"/>
  <c r="B614" i="65" s="1"/>
  <c r="B615" i="65" s="1"/>
  <c r="B616" i="65" s="1"/>
  <c r="B617" i="65" s="1"/>
  <c r="B618" i="65" s="1"/>
  <c r="B619" i="65" s="1"/>
  <c r="B620" i="65" s="1"/>
  <c r="B621" i="65" s="1"/>
  <c r="B622" i="65" s="1"/>
  <c r="B623" i="65" s="1"/>
  <c r="B624" i="65" s="1"/>
  <c r="B625" i="65" s="1"/>
  <c r="B626" i="65" s="1"/>
  <c r="B627" i="65" s="1"/>
  <c r="B628" i="65" s="1"/>
  <c r="B629" i="65" s="1"/>
  <c r="B630" i="65" s="1"/>
  <c r="B631" i="65" s="1"/>
  <c r="B632" i="65" s="1"/>
  <c r="B633" i="65" s="1"/>
  <c r="B634" i="65" s="1"/>
  <c r="B635" i="65" s="1"/>
  <c r="B636" i="65" s="1"/>
  <c r="B637" i="65" s="1"/>
  <c r="B638" i="65" s="1"/>
  <c r="B639" i="65" s="1"/>
  <c r="B640" i="65" s="1"/>
  <c r="B641" i="65" s="1"/>
  <c r="B642" i="65" s="1"/>
  <c r="B643" i="65" s="1"/>
  <c r="B644" i="65" s="1"/>
  <c r="B645" i="65" s="1"/>
  <c r="B646" i="65" s="1"/>
  <c r="B647" i="65" s="1"/>
  <c r="B648" i="65" s="1"/>
  <c r="B649" i="65" s="1"/>
  <c r="B650" i="65" s="1"/>
  <c r="B651" i="65" s="1"/>
  <c r="B652" i="65" s="1"/>
  <c r="B653" i="65" s="1"/>
  <c r="B654" i="65" s="1"/>
  <c r="B655" i="65" s="1"/>
  <c r="B656" i="65" s="1"/>
  <c r="B657" i="65" s="1"/>
  <c r="B658" i="65" s="1"/>
  <c r="B659" i="65" s="1"/>
  <c r="B660" i="65" s="1"/>
  <c r="B661" i="65" s="1"/>
  <c r="B662" i="65" s="1"/>
  <c r="B663" i="65" s="1"/>
  <c r="B664" i="65" s="1"/>
  <c r="B665" i="65" s="1"/>
  <c r="B666" i="65" s="1"/>
  <c r="B667" i="65" s="1"/>
  <c r="B668" i="65" s="1"/>
  <c r="B669" i="65" s="1"/>
  <c r="B670" i="65" s="1"/>
  <c r="B671" i="65" s="1"/>
  <c r="B672" i="65" s="1"/>
  <c r="B673" i="65" s="1"/>
  <c r="B674" i="65" s="1"/>
  <c r="B675" i="65" s="1"/>
  <c r="B676" i="65" s="1"/>
  <c r="B677" i="65" s="1"/>
  <c r="B678" i="65" s="1"/>
  <c r="B679" i="65" s="1"/>
  <c r="B680" i="65" s="1"/>
  <c r="B681" i="65" s="1"/>
  <c r="B682" i="65" s="1"/>
  <c r="B683" i="65" s="1"/>
  <c r="B684" i="65" s="1"/>
  <c r="B685" i="65" s="1"/>
  <c r="B686" i="65" s="1"/>
  <c r="B687" i="65" s="1"/>
  <c r="B688" i="65" s="1"/>
  <c r="B689" i="65" s="1"/>
  <c r="B690" i="65" s="1"/>
  <c r="B691" i="65" s="1"/>
  <c r="B692" i="65" s="1"/>
  <c r="B693" i="65" s="1"/>
  <c r="B694" i="65" s="1"/>
  <c r="B695" i="65" s="1"/>
  <c r="B696" i="65" s="1"/>
  <c r="B697" i="65" s="1"/>
  <c r="B698" i="65" s="1"/>
  <c r="B699" i="65" s="1"/>
  <c r="B700" i="65" s="1"/>
  <c r="B701" i="65" s="1"/>
  <c r="B702" i="65" s="1"/>
  <c r="B703" i="65" s="1"/>
  <c r="B704" i="65" s="1"/>
  <c r="B705" i="65" s="1"/>
  <c r="B706" i="65" s="1"/>
  <c r="B707" i="65" s="1"/>
  <c r="B708" i="65" s="1"/>
  <c r="B709" i="65" s="1"/>
  <c r="B710" i="65" s="1"/>
  <c r="B711" i="65" s="1"/>
  <c r="B712" i="65" s="1"/>
  <c r="B713" i="65" s="1"/>
  <c r="B714" i="65" s="1"/>
  <c r="B715" i="65" s="1"/>
  <c r="B716" i="65" s="1"/>
  <c r="B717" i="65" s="1"/>
  <c r="B718" i="65" s="1"/>
  <c r="B719" i="65" s="1"/>
  <c r="B720" i="65" s="1"/>
  <c r="B721" i="65" s="1"/>
  <c r="B722" i="65" s="1"/>
  <c r="B723" i="65" s="1"/>
  <c r="B724" i="65" s="1"/>
  <c r="B725" i="65" s="1"/>
  <c r="B726" i="65" s="1"/>
  <c r="B727" i="65" s="1"/>
  <c r="B728" i="65" s="1"/>
  <c r="B729" i="65" s="1"/>
  <c r="B730" i="65" s="1"/>
  <c r="B731" i="65" s="1"/>
  <c r="B732" i="65" s="1"/>
  <c r="B733" i="65" s="1"/>
  <c r="B734" i="65" s="1"/>
  <c r="B735" i="65" s="1"/>
  <c r="B736" i="65" s="1"/>
  <c r="B737" i="65" s="1"/>
  <c r="B738" i="65" s="1"/>
  <c r="B739" i="65" s="1"/>
  <c r="B740" i="65" s="1"/>
  <c r="B741" i="65" s="1"/>
  <c r="B742" i="65" s="1"/>
  <c r="B743" i="65" s="1"/>
  <c r="B744" i="65" s="1"/>
  <c r="B745" i="65" s="1"/>
  <c r="B746" i="65" s="1"/>
  <c r="B747" i="65" s="1"/>
  <c r="B748" i="65" s="1"/>
  <c r="B749" i="65" s="1"/>
  <c r="B750" i="65" s="1"/>
  <c r="B751" i="65" s="1"/>
  <c r="B752" i="65" s="1"/>
  <c r="B753" i="65" s="1"/>
  <c r="B754" i="65" s="1"/>
  <c r="B755" i="65" s="1"/>
  <c r="B756" i="65" s="1"/>
  <c r="B757" i="65" s="1"/>
  <c r="B758" i="65" s="1"/>
  <c r="B759" i="65" s="1"/>
  <c r="B760" i="65" s="1"/>
  <c r="B761" i="65" s="1"/>
  <c r="B762" i="65" s="1"/>
  <c r="B763" i="65" s="1"/>
  <c r="B764" i="65" s="1"/>
  <c r="B765" i="65" s="1"/>
  <c r="B766" i="65" s="1"/>
  <c r="B767" i="65" s="1"/>
  <c r="B768" i="65" s="1"/>
  <c r="B769" i="65" s="1"/>
  <c r="B770" i="65" s="1"/>
  <c r="B771" i="65" s="1"/>
  <c r="B772" i="65" s="1"/>
  <c r="B773" i="65" s="1"/>
  <c r="B774" i="65" s="1"/>
  <c r="B775" i="65" s="1"/>
  <c r="B776" i="65" s="1"/>
  <c r="B777" i="65" s="1"/>
  <c r="B778" i="65" s="1"/>
  <c r="B779" i="65" s="1"/>
  <c r="B780" i="65" s="1"/>
  <c r="B781" i="65" s="1"/>
  <c r="B782" i="65" s="1"/>
  <c r="B783" i="65" s="1"/>
  <c r="B784" i="65" s="1"/>
  <c r="B785" i="65" s="1"/>
  <c r="B786" i="65" s="1"/>
  <c r="B787" i="65" s="1"/>
  <c r="B788" i="65" s="1"/>
  <c r="B789" i="65" s="1"/>
  <c r="B790" i="65" s="1"/>
  <c r="B791" i="65" s="1"/>
  <c r="B792" i="65" s="1"/>
  <c r="B793" i="65" s="1"/>
  <c r="B794" i="65" s="1"/>
  <c r="B795" i="65" s="1"/>
  <c r="B796" i="65" s="1"/>
  <c r="B797" i="65" s="1"/>
  <c r="B798" i="65" s="1"/>
  <c r="B799" i="65" s="1"/>
  <c r="B800" i="65" s="1"/>
  <c r="B801" i="65" s="1"/>
  <c r="B802" i="65" s="1"/>
  <c r="B803" i="65" s="1"/>
  <c r="B804" i="65" s="1"/>
  <c r="B805" i="65" s="1"/>
  <c r="B806" i="65" s="1"/>
  <c r="B807" i="65" s="1"/>
  <c r="B808" i="65" s="1"/>
  <c r="B809" i="65" s="1"/>
  <c r="B810" i="65" s="1"/>
  <c r="B811" i="65" s="1"/>
  <c r="B812" i="65" s="1"/>
  <c r="B813" i="65" s="1"/>
  <c r="B814" i="65" s="1"/>
  <c r="B815" i="65" s="1"/>
  <c r="B816" i="65" s="1"/>
  <c r="B817" i="65" s="1"/>
  <c r="B818" i="65" s="1"/>
  <c r="B819" i="65" s="1"/>
  <c r="B820" i="65" s="1"/>
  <c r="B821" i="65" s="1"/>
  <c r="B822" i="65" s="1"/>
  <c r="B823" i="65" s="1"/>
  <c r="B824" i="65" s="1"/>
  <c r="B825" i="65" s="1"/>
  <c r="B826" i="65" s="1"/>
  <c r="B827" i="65" s="1"/>
  <c r="B828" i="65" s="1"/>
  <c r="B829" i="65" s="1"/>
  <c r="B830" i="65" s="1"/>
  <c r="B831" i="65" s="1"/>
  <c r="B832" i="65" s="1"/>
  <c r="B833" i="65" s="1"/>
  <c r="B834" i="65" s="1"/>
  <c r="B835" i="65" s="1"/>
  <c r="B836" i="65" s="1"/>
  <c r="B837" i="65" s="1"/>
  <c r="B838" i="65" s="1"/>
  <c r="B839" i="65" s="1"/>
  <c r="B840" i="65" s="1"/>
  <c r="B841" i="65" s="1"/>
  <c r="B842" i="65" s="1"/>
  <c r="B843" i="65" s="1"/>
  <c r="B844" i="65" s="1"/>
  <c r="B845" i="65" s="1"/>
  <c r="B846" i="65" s="1"/>
  <c r="B847" i="65" s="1"/>
  <c r="B848" i="65" s="1"/>
  <c r="B849" i="65" s="1"/>
  <c r="B850" i="65" s="1"/>
  <c r="B851" i="65" s="1"/>
  <c r="B852" i="65" s="1"/>
  <c r="B853" i="65" s="1"/>
  <c r="B854" i="65" s="1"/>
  <c r="B855" i="65" s="1"/>
  <c r="B856" i="65" s="1"/>
  <c r="B857" i="65" s="1"/>
  <c r="B858" i="65" s="1"/>
  <c r="B859" i="65" s="1"/>
  <c r="B860" i="65" s="1"/>
  <c r="B861" i="65" s="1"/>
  <c r="B862" i="65" s="1"/>
  <c r="B863" i="65" s="1"/>
  <c r="B864" i="65" s="1"/>
  <c r="B865" i="65" s="1"/>
  <c r="B866" i="65" s="1"/>
  <c r="B867" i="65" s="1"/>
  <c r="B868" i="65" s="1"/>
  <c r="B869" i="65" s="1"/>
  <c r="B870" i="65" s="1"/>
  <c r="B871" i="65" s="1"/>
  <c r="B872" i="65" s="1"/>
  <c r="B873" i="65" s="1"/>
  <c r="B874" i="65" s="1"/>
  <c r="B875" i="65" s="1"/>
  <c r="B876" i="65" s="1"/>
  <c r="B877" i="65" s="1"/>
  <c r="B878" i="65" s="1"/>
  <c r="B879" i="65" s="1"/>
  <c r="B880" i="65" s="1"/>
  <c r="B881" i="65" s="1"/>
  <c r="B882" i="65" s="1"/>
  <c r="B883" i="65" s="1"/>
  <c r="B884" i="65" s="1"/>
  <c r="B885" i="65" s="1"/>
  <c r="B886" i="65" s="1"/>
  <c r="B887" i="65" s="1"/>
  <c r="B888" i="65" s="1"/>
  <c r="B889" i="65" s="1"/>
  <c r="B890" i="65" s="1"/>
  <c r="B891" i="65" s="1"/>
  <c r="B892" i="65" s="1"/>
  <c r="B893" i="65" s="1"/>
  <c r="B894" i="65" s="1"/>
  <c r="B895" i="65" s="1"/>
  <c r="B896" i="65" s="1"/>
  <c r="B897" i="65" s="1"/>
  <c r="B898" i="65" s="1"/>
  <c r="B899" i="65" s="1"/>
  <c r="B900" i="65" s="1"/>
  <c r="B901" i="65" s="1"/>
  <c r="B902" i="65" s="1"/>
  <c r="B903" i="65" s="1"/>
  <c r="B904" i="65" s="1"/>
  <c r="B905" i="65" s="1"/>
  <c r="B906" i="65" s="1"/>
  <c r="B907" i="65" s="1"/>
  <c r="B908" i="65" s="1"/>
  <c r="B909" i="65" s="1"/>
  <c r="B910" i="65" s="1"/>
  <c r="B911" i="65" s="1"/>
  <c r="B912" i="65" s="1"/>
  <c r="B913" i="65" s="1"/>
  <c r="B914" i="65" s="1"/>
  <c r="B915" i="65" s="1"/>
  <c r="B916" i="65" s="1"/>
  <c r="B917" i="65" s="1"/>
  <c r="B918" i="65" s="1"/>
  <c r="B919" i="65" s="1"/>
  <c r="B920" i="65" s="1"/>
  <c r="B921" i="65" s="1"/>
  <c r="B922" i="65" s="1"/>
  <c r="B923" i="65" s="1"/>
  <c r="B924" i="65" s="1"/>
  <c r="B925" i="65" s="1"/>
  <c r="B926" i="65" s="1"/>
  <c r="B927" i="65" s="1"/>
  <c r="B928" i="65" s="1"/>
  <c r="B929" i="65" s="1"/>
  <c r="B930" i="65" s="1"/>
  <c r="B931" i="65" s="1"/>
  <c r="B932" i="65" s="1"/>
  <c r="B933" i="65" s="1"/>
  <c r="B934" i="65" s="1"/>
  <c r="B935" i="65" s="1"/>
  <c r="B936" i="65" s="1"/>
  <c r="B937" i="65" s="1"/>
  <c r="B938" i="65" s="1"/>
  <c r="B939" i="65" s="1"/>
  <c r="B940" i="65" s="1"/>
  <c r="B941" i="65" s="1"/>
  <c r="B942" i="65" s="1"/>
  <c r="B943" i="65" s="1"/>
  <c r="B944" i="65" s="1"/>
  <c r="B945" i="65" s="1"/>
  <c r="B946" i="65" s="1"/>
  <c r="B947" i="65" s="1"/>
  <c r="B948" i="65" s="1"/>
  <c r="B949" i="65" s="1"/>
  <c r="B950" i="65" s="1"/>
  <c r="B951" i="65" s="1"/>
  <c r="B952" i="65" s="1"/>
  <c r="B953" i="65" s="1"/>
  <c r="B954" i="65" s="1"/>
  <c r="B955" i="65" s="1"/>
  <c r="B956" i="65" s="1"/>
  <c r="B957" i="65" s="1"/>
  <c r="B958" i="65" s="1"/>
  <c r="B959" i="65" s="1"/>
  <c r="B960" i="65" s="1"/>
  <c r="B961" i="65" s="1"/>
  <c r="B962" i="65" s="1"/>
  <c r="B963" i="65" s="1"/>
  <c r="B964" i="65" s="1"/>
  <c r="B965" i="65" s="1"/>
  <c r="B966" i="65" s="1"/>
  <c r="B967" i="65" s="1"/>
  <c r="B968" i="65" s="1"/>
  <c r="B969" i="65" s="1"/>
  <c r="B970" i="65" s="1"/>
  <c r="B971" i="65" s="1"/>
  <c r="B972" i="65" s="1"/>
  <c r="B973" i="65" s="1"/>
  <c r="B974" i="65" s="1"/>
  <c r="B975" i="65" s="1"/>
  <c r="B976" i="65" s="1"/>
  <c r="B977" i="65" s="1"/>
  <c r="B978" i="65" s="1"/>
  <c r="B979" i="65" s="1"/>
  <c r="B980" i="65" s="1"/>
  <c r="B981" i="65" s="1"/>
  <c r="B982" i="65" s="1"/>
  <c r="B983" i="65" s="1"/>
  <c r="B984" i="65" s="1"/>
  <c r="B985" i="65" s="1"/>
  <c r="B986" i="65" s="1"/>
  <c r="B987" i="65" s="1"/>
  <c r="B988" i="65" s="1"/>
  <c r="B989" i="65" s="1"/>
  <c r="B990" i="65" s="1"/>
  <c r="B991" i="65" s="1"/>
  <c r="B992" i="65" s="1"/>
  <c r="B993" i="65" s="1"/>
  <c r="B994" i="65" s="1"/>
  <c r="B995" i="65" s="1"/>
  <c r="B996" i="65" s="1"/>
  <c r="B997" i="65" s="1"/>
  <c r="B998" i="65" s="1"/>
  <c r="B999" i="65" s="1"/>
  <c r="B1000" i="65" s="1"/>
  <c r="B1001" i="65" s="1"/>
  <c r="B1002" i="65" s="1"/>
  <c r="B1003" i="65" s="1"/>
  <c r="B1004" i="65" s="1"/>
  <c r="B1005" i="65" s="1"/>
  <c r="B1006" i="65" s="1"/>
  <c r="B1007" i="65" s="1"/>
  <c r="B1008" i="65" s="1"/>
  <c r="B1009" i="65" s="1"/>
  <c r="B1010" i="65" s="1"/>
  <c r="B1011" i="65" s="1"/>
  <c r="B1012" i="65" s="1"/>
  <c r="B1013" i="65" s="1"/>
  <c r="B1014" i="65" s="1"/>
  <c r="B1015" i="65" s="1"/>
  <c r="B1016" i="65" s="1"/>
  <c r="B1017" i="65" s="1"/>
  <c r="B1018" i="65" s="1"/>
  <c r="B1019" i="65" s="1"/>
  <c r="B1020" i="65" s="1"/>
  <c r="B1021" i="65" s="1"/>
  <c r="B1022" i="65" s="1"/>
  <c r="B1023" i="65" s="1"/>
  <c r="B1024" i="65" s="1"/>
  <c r="B1025" i="65" s="1"/>
  <c r="B1026" i="65" s="1"/>
  <c r="B1027" i="65" s="1"/>
  <c r="B1028" i="65" s="1"/>
  <c r="B1029" i="65" s="1"/>
  <c r="B1030" i="65" s="1"/>
  <c r="B1031" i="65" s="1"/>
  <c r="B1032" i="65" s="1"/>
  <c r="B1033" i="65" s="1"/>
  <c r="B1034" i="65" s="1"/>
  <c r="B1035" i="65" s="1"/>
  <c r="B1036" i="65" s="1"/>
  <c r="B1037" i="65" s="1"/>
  <c r="B1038" i="65" s="1"/>
  <c r="B1039" i="65" s="1"/>
  <c r="B1040" i="65" s="1"/>
  <c r="B1041" i="65" s="1"/>
  <c r="B1042" i="65" s="1"/>
  <c r="B1043" i="65" s="1"/>
  <c r="B1044" i="65" s="1"/>
  <c r="B1045" i="65" s="1"/>
  <c r="B1046" i="65" s="1"/>
  <c r="B1047" i="65" s="1"/>
  <c r="B1048" i="65" s="1"/>
  <c r="B1049" i="65" s="1"/>
  <c r="B1050" i="65" s="1"/>
  <c r="B1051" i="65" s="1"/>
  <c r="B1052" i="65" s="1"/>
  <c r="B1053" i="65" s="1"/>
  <c r="B1054" i="65" s="1"/>
  <c r="B1055" i="65" s="1"/>
  <c r="B1056" i="65" s="1"/>
  <c r="B1057" i="65" s="1"/>
  <c r="B1058" i="65" s="1"/>
  <c r="B1059" i="65" s="1"/>
  <c r="B1060" i="65" s="1"/>
  <c r="B1061" i="65" s="1"/>
  <c r="B1062" i="65" s="1"/>
  <c r="B1063" i="65" s="1"/>
  <c r="B1064" i="65" s="1"/>
  <c r="B1065" i="65" s="1"/>
  <c r="B1066" i="65" s="1"/>
  <c r="B1067" i="65" s="1"/>
  <c r="B1068" i="65" s="1"/>
  <c r="B1069" i="65" s="1"/>
  <c r="B1070" i="65" s="1"/>
  <c r="B1071" i="65" s="1"/>
  <c r="B1072" i="65" s="1"/>
  <c r="B1073" i="65" s="1"/>
  <c r="C15" i="64"/>
  <c r="C16" i="64" s="1"/>
  <c r="C17" i="64" s="1"/>
  <c r="C18" i="64" s="1"/>
  <c r="C19" i="64" s="1"/>
  <c r="C20" i="64" s="1"/>
  <c r="C21" i="64" s="1"/>
  <c r="B15" i="64"/>
  <c r="B16" i="64" s="1"/>
  <c r="B17" i="64" s="1"/>
  <c r="B18" i="64" s="1"/>
  <c r="B19" i="64" s="1"/>
  <c r="B20" i="64" s="1"/>
  <c r="B21" i="64" s="1"/>
  <c r="B16" i="62"/>
  <c r="B17" i="62" s="1"/>
  <c r="B18" i="62" s="1"/>
  <c r="B19" i="62" s="1"/>
  <c r="B20" i="62" s="1"/>
  <c r="B21" i="62" s="1"/>
  <c r="B22" i="62" s="1"/>
  <c r="B23" i="62" s="1"/>
  <c r="B24" i="62" s="1"/>
  <c r="B25" i="62" s="1"/>
  <c r="B18" i="61"/>
  <c r="B19" i="61" s="1"/>
  <c r="B20" i="61" s="1"/>
  <c r="B21" i="61" s="1"/>
  <c r="B22" i="61" s="1"/>
  <c r="B23" i="61" s="1"/>
  <c r="B24" i="61" s="1"/>
  <c r="B25" i="61" s="1"/>
  <c r="B26" i="61" s="1"/>
  <c r="B27" i="61" s="1"/>
  <c r="B28" i="61" s="1"/>
  <c r="B29" i="61" s="1"/>
  <c r="B30" i="61" s="1"/>
  <c r="B31" i="61" s="1"/>
  <c r="B32" i="61" s="1"/>
  <c r="B33" i="61" s="1"/>
  <c r="B34" i="61" s="1"/>
  <c r="B35" i="61" s="1"/>
  <c r="B36" i="61" s="1"/>
  <c r="B37" i="61" s="1"/>
  <c r="B38" i="61" s="1"/>
  <c r="B39" i="61" s="1"/>
  <c r="B40" i="61" s="1"/>
  <c r="B41" i="61" s="1"/>
  <c r="B42" i="61" s="1"/>
  <c r="B43" i="61" s="1"/>
  <c r="B44" i="61" s="1"/>
  <c r="B45" i="61" s="1"/>
  <c r="B46" i="61" s="1"/>
  <c r="B47" i="61" s="1"/>
  <c r="B48" i="61" s="1"/>
  <c r="B49" i="61" s="1"/>
  <c r="B50" i="61" s="1"/>
  <c r="B51" i="61" s="1"/>
  <c r="B52" i="61" s="1"/>
  <c r="B53" i="61" s="1"/>
  <c r="B54" i="61" s="1"/>
  <c r="B55" i="61" s="1"/>
  <c r="B56" i="61" s="1"/>
  <c r="B14" i="60"/>
  <c r="B15" i="60" s="1"/>
  <c r="B16" i="60" s="1"/>
  <c r="B17" i="60" s="1"/>
  <c r="B18" i="60" s="1"/>
  <c r="B19" i="60" s="1"/>
  <c r="B20" i="60" s="1"/>
  <c r="B21" i="60" s="1"/>
  <c r="B22" i="60" s="1"/>
  <c r="B23" i="60" s="1"/>
  <c r="B24" i="60" s="1"/>
  <c r="B25" i="60" s="1"/>
  <c r="B26" i="60" s="1"/>
  <c r="B27" i="60" s="1"/>
  <c r="B28" i="60" s="1"/>
  <c r="B29" i="60" s="1"/>
  <c r="B30" i="60" s="1"/>
  <c r="B31" i="60" s="1"/>
  <c r="B32" i="60" s="1"/>
  <c r="B33" i="60" s="1"/>
  <c r="B34" i="60" s="1"/>
  <c r="B35" i="60" s="1"/>
  <c r="B36" i="60" s="1"/>
  <c r="B37" i="60" s="1"/>
  <c r="B38" i="60" s="1"/>
  <c r="B39" i="60" s="1"/>
  <c r="B40" i="60" s="1"/>
  <c r="B41" i="60" s="1"/>
  <c r="B42" i="60" s="1"/>
  <c r="B43" i="60" s="1"/>
  <c r="B44" i="60" s="1"/>
  <c r="B45" i="60" s="1"/>
  <c r="B46" i="60" s="1"/>
  <c r="B47" i="60" s="1"/>
  <c r="B48" i="60" s="1"/>
  <c r="B49" i="60" s="1"/>
  <c r="B50" i="60" s="1"/>
  <c r="B51" i="60" s="1"/>
  <c r="B52" i="60" s="1"/>
  <c r="B53" i="60" s="1"/>
  <c r="B54" i="60" s="1"/>
  <c r="B55" i="60" s="1"/>
  <c r="B56" i="60" s="1"/>
  <c r="B57" i="60" s="1"/>
  <c r="B58" i="60" s="1"/>
  <c r="B59" i="60" s="1"/>
  <c r="B60" i="60" s="1"/>
  <c r="B61" i="60" s="1"/>
  <c r="B62" i="60" s="1"/>
  <c r="B63" i="60" s="1"/>
  <c r="B64" i="60" s="1"/>
  <c r="B65" i="60" s="1"/>
  <c r="B66" i="60" s="1"/>
  <c r="B67" i="60" s="1"/>
  <c r="B68" i="60" s="1"/>
  <c r="B69" i="60" s="1"/>
  <c r="B70" i="60" s="1"/>
  <c r="B71" i="60" s="1"/>
  <c r="B72" i="60" s="1"/>
  <c r="B73" i="60" s="1"/>
  <c r="B74" i="60" s="1"/>
  <c r="B75" i="60" s="1"/>
  <c r="B76" i="60" s="1"/>
  <c r="B77" i="60" s="1"/>
  <c r="B78" i="60" s="1"/>
  <c r="B79" i="60" s="1"/>
  <c r="B80" i="60" s="1"/>
  <c r="B81" i="60" s="1"/>
  <c r="B82" i="60" s="1"/>
  <c r="B83" i="60" s="1"/>
  <c r="B84" i="60" s="1"/>
  <c r="B85" i="60" s="1"/>
  <c r="B86" i="60" s="1"/>
  <c r="B87" i="60" s="1"/>
  <c r="B88" i="60" s="1"/>
  <c r="B89" i="60" s="1"/>
  <c r="B90" i="60" s="1"/>
  <c r="B91" i="60" s="1"/>
  <c r="B92" i="60" s="1"/>
  <c r="B93" i="60" s="1"/>
  <c r="B94" i="60" s="1"/>
  <c r="B95" i="60" s="1"/>
  <c r="B96" i="60" s="1"/>
  <c r="B97" i="60" s="1"/>
  <c r="B98" i="60" s="1"/>
  <c r="B99" i="60" s="1"/>
  <c r="B100" i="60" s="1"/>
  <c r="B101" i="60" s="1"/>
  <c r="B102" i="60" s="1"/>
  <c r="B103" i="60" s="1"/>
  <c r="B104" i="60" s="1"/>
  <c r="B105" i="60" s="1"/>
  <c r="B106" i="60" s="1"/>
  <c r="B107" i="60" s="1"/>
  <c r="B108" i="60" s="1"/>
  <c r="B109" i="60" s="1"/>
  <c r="B110" i="60" s="1"/>
  <c r="B111" i="60" s="1"/>
  <c r="B112" i="60" s="1"/>
  <c r="B113" i="60" s="1"/>
  <c r="B114" i="60" s="1"/>
  <c r="B115" i="60" s="1"/>
  <c r="B116" i="60" s="1"/>
  <c r="B117" i="60" s="1"/>
  <c r="B118" i="60" s="1"/>
  <c r="B119" i="60" s="1"/>
  <c r="B120" i="60" s="1"/>
  <c r="B121" i="60" s="1"/>
  <c r="B122" i="60" s="1"/>
  <c r="B123" i="60" s="1"/>
  <c r="B124" i="60" s="1"/>
  <c r="B125" i="60" s="1"/>
  <c r="B126" i="60" s="1"/>
  <c r="B127" i="60" s="1"/>
  <c r="B128" i="60" s="1"/>
  <c r="B129" i="60" s="1"/>
  <c r="B130" i="60" s="1"/>
  <c r="B131" i="60" s="1"/>
  <c r="B132" i="60" s="1"/>
  <c r="B133" i="60" s="1"/>
  <c r="B134" i="60" s="1"/>
  <c r="B135" i="60" s="1"/>
  <c r="B136" i="60" s="1"/>
  <c r="B18" i="59"/>
  <c r="B19" i="59" s="1"/>
  <c r="B20" i="59" s="1"/>
  <c r="B21" i="59" s="1"/>
  <c r="B22" i="59" s="1"/>
  <c r="B23" i="59" s="1"/>
  <c r="B24" i="59" s="1"/>
  <c r="B25" i="59" s="1"/>
  <c r="B26" i="59" s="1"/>
  <c r="B27" i="59" s="1"/>
  <c r="B28" i="59" s="1"/>
  <c r="B29" i="59" s="1"/>
  <c r="B30" i="59" s="1"/>
  <c r="B31" i="59" s="1"/>
  <c r="B32" i="59" s="1"/>
  <c r="B33" i="59" s="1"/>
  <c r="B34" i="59" s="1"/>
  <c r="B35" i="59" s="1"/>
  <c r="B36" i="59" s="1"/>
  <c r="B37" i="59" s="1"/>
  <c r="B38" i="59" s="1"/>
  <c r="B39" i="59" s="1"/>
  <c r="B40" i="59" s="1"/>
  <c r="B41" i="59" s="1"/>
  <c r="B42" i="59" s="1"/>
  <c r="B43" i="59" s="1"/>
  <c r="B44" i="59" s="1"/>
  <c r="B45" i="59" s="1"/>
  <c r="B46" i="59" s="1"/>
  <c r="B47" i="59" s="1"/>
  <c r="B48" i="59" s="1"/>
  <c r="B49" i="59" s="1"/>
  <c r="B50" i="59" s="1"/>
  <c r="B51" i="59" s="1"/>
  <c r="B52" i="59" s="1"/>
  <c r="B53" i="59" s="1"/>
  <c r="B54" i="59" s="1"/>
  <c r="B55" i="59" s="1"/>
  <c r="B56" i="59" s="1"/>
  <c r="B57" i="59" s="1"/>
  <c r="B58" i="59" s="1"/>
  <c r="B59" i="59" s="1"/>
  <c r="B60" i="59" s="1"/>
  <c r="B61" i="59" s="1"/>
  <c r="B62" i="59" s="1"/>
  <c r="B63" i="59" s="1"/>
  <c r="B64" i="59" s="1"/>
  <c r="B65" i="59" s="1"/>
  <c r="B66" i="59" s="1"/>
  <c r="B67" i="59" s="1"/>
  <c r="B68" i="59" s="1"/>
  <c r="B69" i="59" s="1"/>
  <c r="B70" i="59" s="1"/>
  <c r="B71" i="59" s="1"/>
  <c r="B72" i="59" s="1"/>
  <c r="B73" i="59" s="1"/>
  <c r="B74" i="59" s="1"/>
  <c r="B75" i="59" s="1"/>
  <c r="B76" i="59" s="1"/>
  <c r="B77" i="59" s="1"/>
  <c r="B78" i="59" s="1"/>
  <c r="B79" i="59" s="1"/>
  <c r="B80" i="59" s="1"/>
  <c r="B81" i="59" s="1"/>
  <c r="B82" i="59" s="1"/>
  <c r="B83" i="59" s="1"/>
  <c r="B84" i="59" s="1"/>
  <c r="B85" i="59" s="1"/>
  <c r="B86" i="59" s="1"/>
  <c r="B87" i="59" s="1"/>
  <c r="B88" i="59" s="1"/>
  <c r="B89" i="59" s="1"/>
  <c r="B90" i="59" s="1"/>
  <c r="B91" i="59" s="1"/>
  <c r="B92" i="59" s="1"/>
  <c r="B93" i="59" s="1"/>
  <c r="B94" i="59" s="1"/>
  <c r="B95" i="59" s="1"/>
  <c r="B96" i="59" s="1"/>
  <c r="B97" i="59" s="1"/>
  <c r="B98" i="59" s="1"/>
  <c r="B99" i="59" s="1"/>
  <c r="B100" i="59" s="1"/>
  <c r="B101" i="59" s="1"/>
  <c r="B102" i="59" s="1"/>
  <c r="B103" i="59" s="1"/>
  <c r="B104" i="59" s="1"/>
  <c r="B105" i="59" s="1"/>
  <c r="B106" i="59" s="1"/>
  <c r="B107" i="59" s="1"/>
  <c r="B108" i="59" s="1"/>
  <c r="B109" i="59" s="1"/>
  <c r="B110" i="59" s="1"/>
  <c r="B111" i="59" s="1"/>
  <c r="B112" i="59" s="1"/>
  <c r="B113" i="59" s="1"/>
  <c r="B114" i="59" s="1"/>
  <c r="B115" i="59" s="1"/>
  <c r="B116" i="59" s="1"/>
  <c r="B117" i="59" s="1"/>
  <c r="B118" i="59" s="1"/>
  <c r="B119" i="59" s="1"/>
  <c r="B120" i="59" s="1"/>
  <c r="B121" i="59" s="1"/>
  <c r="B122" i="59" s="1"/>
  <c r="B123" i="59" s="1"/>
  <c r="B124" i="59" s="1"/>
  <c r="B125" i="59" s="1"/>
  <c r="B126" i="59" s="1"/>
  <c r="B127" i="59" s="1"/>
  <c r="B128" i="59" s="1"/>
  <c r="B129" i="59" s="1"/>
  <c r="B130" i="59" s="1"/>
  <c r="B131" i="59" s="1"/>
  <c r="B132" i="59" s="1"/>
  <c r="B133" i="59" s="1"/>
  <c r="B134" i="59" s="1"/>
  <c r="B135" i="59" s="1"/>
  <c r="B136" i="59" s="1"/>
  <c r="B137" i="59" s="1"/>
  <c r="B138" i="59" s="1"/>
  <c r="B139" i="59" s="1"/>
  <c r="B140" i="59" s="1"/>
  <c r="B141" i="59" s="1"/>
  <c r="B142" i="59" s="1"/>
  <c r="B143" i="59" s="1"/>
  <c r="B144" i="59" s="1"/>
  <c r="B145" i="59" s="1"/>
  <c r="B146" i="59" s="1"/>
  <c r="B147" i="59" s="1"/>
  <c r="B148" i="59" s="1"/>
  <c r="B149" i="59" s="1"/>
  <c r="B150" i="59" s="1"/>
  <c r="B151" i="59" s="1"/>
  <c r="B152" i="59" s="1"/>
  <c r="B153" i="59" s="1"/>
  <c r="B154" i="59" s="1"/>
  <c r="B155" i="59" s="1"/>
  <c r="B156" i="59" s="1"/>
  <c r="B157" i="59" s="1"/>
  <c r="B158" i="59" s="1"/>
  <c r="B159" i="59" s="1"/>
  <c r="B160" i="59" s="1"/>
  <c r="B161" i="59" s="1"/>
  <c r="B162" i="59" s="1"/>
  <c r="B163" i="59" s="1"/>
  <c r="B164" i="59" s="1"/>
  <c r="B165" i="59" s="1"/>
  <c r="B166" i="59" s="1"/>
  <c r="B167" i="59" s="1"/>
  <c r="B168" i="59" s="1"/>
  <c r="B169" i="59" s="1"/>
  <c r="B170" i="59" s="1"/>
  <c r="B171" i="59" s="1"/>
  <c r="B172" i="59" s="1"/>
  <c r="B173" i="59" s="1"/>
  <c r="B174" i="59" s="1"/>
  <c r="B175" i="59" s="1"/>
  <c r="B176" i="59" s="1"/>
  <c r="B177" i="59" s="1"/>
  <c r="B178" i="59" s="1"/>
  <c r="B179" i="59" s="1"/>
  <c r="B180" i="59" s="1"/>
  <c r="B181" i="59" s="1"/>
  <c r="B182" i="59" s="1"/>
  <c r="B183" i="59" s="1"/>
  <c r="B184" i="59" s="1"/>
  <c r="B185" i="59" s="1"/>
  <c r="B186" i="59" s="1"/>
  <c r="B187" i="59" s="1"/>
  <c r="B188" i="59" s="1"/>
  <c r="B189" i="59" s="1"/>
  <c r="B190" i="59" s="1"/>
  <c r="B191" i="59" s="1"/>
  <c r="B192" i="59" s="1"/>
  <c r="B193" i="59" s="1"/>
  <c r="B194" i="59" s="1"/>
  <c r="B195" i="59" s="1"/>
  <c r="B196" i="59" s="1"/>
  <c r="B197" i="59" s="1"/>
  <c r="B198" i="59" s="1"/>
  <c r="B199" i="59" s="1"/>
  <c r="B200" i="59" s="1"/>
  <c r="B201" i="59" s="1"/>
  <c r="B202" i="59" s="1"/>
  <c r="B203" i="59" s="1"/>
  <c r="B204" i="59" s="1"/>
  <c r="B205" i="59" s="1"/>
  <c r="B206" i="59" s="1"/>
  <c r="B207" i="59" s="1"/>
  <c r="B208" i="59" s="1"/>
  <c r="B209" i="59" s="1"/>
  <c r="B210" i="59" s="1"/>
  <c r="B211" i="59" s="1"/>
  <c r="B212" i="59" s="1"/>
  <c r="B213" i="59" s="1"/>
  <c r="B214" i="59" s="1"/>
  <c r="B215" i="59" s="1"/>
  <c r="B216" i="59" s="1"/>
  <c r="B217" i="59" s="1"/>
  <c r="B218" i="59" s="1"/>
  <c r="B219" i="59" s="1"/>
  <c r="B220" i="59" s="1"/>
  <c r="B221" i="59" s="1"/>
  <c r="B222" i="59" s="1"/>
  <c r="B223" i="59" s="1"/>
  <c r="B224" i="59" s="1"/>
  <c r="B225" i="59" s="1"/>
  <c r="B226" i="59" s="1"/>
  <c r="B227" i="59" s="1"/>
  <c r="B228" i="59" s="1"/>
  <c r="B229" i="59" s="1"/>
  <c r="B230" i="59" s="1"/>
  <c r="B231" i="59" s="1"/>
  <c r="B232" i="59" s="1"/>
  <c r="B233" i="59" s="1"/>
  <c r="B234" i="59" s="1"/>
  <c r="B235" i="59" s="1"/>
  <c r="B236" i="59" s="1"/>
  <c r="B237" i="59" s="1"/>
  <c r="B238" i="59" s="1"/>
  <c r="B239" i="59" s="1"/>
  <c r="B240" i="59" s="1"/>
  <c r="B241" i="59" s="1"/>
  <c r="B242" i="59" s="1"/>
  <c r="B243" i="59" s="1"/>
  <c r="B244" i="59" s="1"/>
  <c r="B245" i="59" s="1"/>
  <c r="B246" i="59" s="1"/>
  <c r="B247" i="59" s="1"/>
  <c r="B248" i="59" s="1"/>
  <c r="B249" i="59" s="1"/>
  <c r="B250" i="59" s="1"/>
  <c r="B251" i="59" s="1"/>
  <c r="B252" i="59" s="1"/>
  <c r="B253" i="59" s="1"/>
  <c r="B254" i="59" s="1"/>
  <c r="B255" i="59" s="1"/>
  <c r="B256" i="59" s="1"/>
  <c r="B257" i="59" s="1"/>
  <c r="B258" i="59" s="1"/>
  <c r="B259" i="59" s="1"/>
  <c r="B260" i="59" s="1"/>
  <c r="B261" i="59" s="1"/>
  <c r="B262" i="59" s="1"/>
  <c r="B263" i="59" s="1"/>
  <c r="B264" i="59" s="1"/>
  <c r="B265" i="59" s="1"/>
  <c r="B266" i="59" s="1"/>
  <c r="B267" i="59" s="1"/>
  <c r="B268" i="59" s="1"/>
  <c r="B269" i="59" s="1"/>
  <c r="B270" i="59" s="1"/>
  <c r="B271" i="59" s="1"/>
  <c r="B272" i="59" s="1"/>
  <c r="B273" i="59" s="1"/>
  <c r="B274" i="59" s="1"/>
  <c r="B275" i="59" s="1"/>
  <c r="B276" i="59" s="1"/>
  <c r="B277" i="59" s="1"/>
  <c r="B278" i="59" s="1"/>
  <c r="B279" i="59" s="1"/>
  <c r="B280" i="59" s="1"/>
  <c r="B281" i="59" s="1"/>
  <c r="B282" i="59" s="1"/>
  <c r="B283" i="59" s="1"/>
  <c r="B284" i="59" s="1"/>
  <c r="B285" i="59" s="1"/>
  <c r="B286" i="59" s="1"/>
  <c r="B287" i="59" s="1"/>
  <c r="B288" i="59" s="1"/>
  <c r="B289" i="59" s="1"/>
  <c r="B290" i="59" s="1"/>
  <c r="B291" i="59" s="1"/>
  <c r="B292" i="59" s="1"/>
  <c r="B293" i="59" s="1"/>
  <c r="B294" i="59" s="1"/>
  <c r="B295" i="59" s="1"/>
  <c r="B296" i="59" s="1"/>
  <c r="B297" i="59" s="1"/>
  <c r="B298" i="59" s="1"/>
  <c r="B299" i="59" s="1"/>
  <c r="B300" i="59" s="1"/>
  <c r="B301" i="59" s="1"/>
  <c r="B302" i="59" s="1"/>
  <c r="B303" i="59" s="1"/>
  <c r="B304" i="59" s="1"/>
  <c r="B305" i="59" s="1"/>
  <c r="B306" i="59" s="1"/>
  <c r="B307" i="59" s="1"/>
  <c r="B308" i="59" s="1"/>
  <c r="B309" i="59" s="1"/>
  <c r="B310" i="59" s="1"/>
  <c r="B311" i="59" s="1"/>
  <c r="B312" i="59" s="1"/>
  <c r="B313" i="59" s="1"/>
  <c r="B314" i="59" s="1"/>
  <c r="B315" i="59" s="1"/>
  <c r="B316" i="59" s="1"/>
  <c r="B317" i="59" s="1"/>
  <c r="B318" i="59" s="1"/>
  <c r="B319" i="59" s="1"/>
  <c r="B320" i="59" s="1"/>
  <c r="B321" i="59" s="1"/>
  <c r="B322" i="59" s="1"/>
  <c r="B323" i="59" s="1"/>
  <c r="B324" i="59" s="1"/>
  <c r="B325" i="59" s="1"/>
  <c r="B326" i="59" s="1"/>
  <c r="B327" i="59" s="1"/>
  <c r="B328" i="59" s="1"/>
  <c r="B329" i="59" s="1"/>
  <c r="B330" i="59" s="1"/>
  <c r="B331" i="59" s="1"/>
  <c r="B332" i="59" s="1"/>
  <c r="B333" i="59" s="1"/>
  <c r="B334" i="59" s="1"/>
  <c r="B335" i="59" s="1"/>
  <c r="B336" i="59" s="1"/>
  <c r="B337" i="59" s="1"/>
  <c r="B338" i="59" s="1"/>
  <c r="B339" i="59" s="1"/>
  <c r="B340" i="59" s="1"/>
  <c r="B341" i="59" s="1"/>
  <c r="B342" i="59" s="1"/>
  <c r="B343" i="59" s="1"/>
  <c r="B344" i="59" s="1"/>
  <c r="B345" i="59" s="1"/>
  <c r="B346" i="59" s="1"/>
  <c r="B347" i="59" s="1"/>
  <c r="B348" i="59" s="1"/>
  <c r="B18" i="58"/>
  <c r="B19" i="58" s="1"/>
  <c r="B20" i="58" s="1"/>
  <c r="B21" i="58" s="1"/>
  <c r="B22" i="58" s="1"/>
  <c r="B23" i="58" s="1"/>
  <c r="B24" i="58" s="1"/>
  <c r="B25" i="58" s="1"/>
  <c r="B26" i="58" s="1"/>
  <c r="B27" i="58" s="1"/>
  <c r="B28" i="58" s="1"/>
  <c r="B29" i="58" s="1"/>
  <c r="B30" i="58" s="1"/>
  <c r="B31" i="58" s="1"/>
  <c r="B32" i="58" s="1"/>
  <c r="B33" i="58" s="1"/>
  <c r="B34" i="58" s="1"/>
  <c r="B35" i="58" s="1"/>
  <c r="B36" i="58" s="1"/>
  <c r="B37" i="58" s="1"/>
  <c r="B38" i="58" s="1"/>
  <c r="B39" i="58" s="1"/>
  <c r="B40" i="58" s="1"/>
  <c r="B41" i="58" s="1"/>
  <c r="B42" i="58" s="1"/>
  <c r="B43" i="58" s="1"/>
  <c r="B44" i="58" s="1"/>
  <c r="B45" i="58" s="1"/>
  <c r="B46" i="58" s="1"/>
  <c r="B47" i="58" s="1"/>
  <c r="B48" i="58" s="1"/>
  <c r="B49" i="58" s="1"/>
  <c r="B50" i="58" s="1"/>
  <c r="B51" i="58" s="1"/>
  <c r="B52" i="58" s="1"/>
  <c r="B53" i="58" s="1"/>
  <c r="B54" i="58" s="1"/>
  <c r="B55" i="58" s="1"/>
  <c r="B56" i="58" s="1"/>
  <c r="B57" i="58" s="1"/>
  <c r="B58" i="58" s="1"/>
  <c r="B59" i="58" s="1"/>
  <c r="B60" i="58" s="1"/>
  <c r="B61" i="58" s="1"/>
  <c r="B62" i="58" s="1"/>
  <c r="B63" i="58" s="1"/>
  <c r="B64" i="58" s="1"/>
  <c r="B65" i="58" s="1"/>
  <c r="B66" i="58" s="1"/>
  <c r="B67" i="58" s="1"/>
  <c r="B68" i="58" s="1"/>
  <c r="B69" i="58" s="1"/>
  <c r="B70" i="58" s="1"/>
  <c r="B71" i="58" s="1"/>
  <c r="B72" i="58" s="1"/>
  <c r="B73" i="58" s="1"/>
  <c r="B74" i="58" s="1"/>
  <c r="B75" i="58" s="1"/>
  <c r="B76" i="58" s="1"/>
  <c r="B77" i="58" s="1"/>
  <c r="B78" i="58" s="1"/>
  <c r="B79" i="58" s="1"/>
  <c r="B80" i="58" s="1"/>
  <c r="B81" i="58" s="1"/>
  <c r="B82" i="58" s="1"/>
  <c r="B83" i="58" s="1"/>
  <c r="B84" i="58" s="1"/>
  <c r="B85" i="58" s="1"/>
  <c r="B86" i="58" s="1"/>
  <c r="B87" i="58" s="1"/>
  <c r="B88" i="58" s="1"/>
  <c r="B89" i="58" s="1"/>
  <c r="B90" i="58" s="1"/>
  <c r="B91" i="58" s="1"/>
  <c r="B92" i="58" s="1"/>
  <c r="B93" i="58" s="1"/>
  <c r="B94" i="58" s="1"/>
  <c r="B95" i="58" s="1"/>
  <c r="B96" i="58" s="1"/>
  <c r="B97" i="58" s="1"/>
  <c r="B98" i="58" s="1"/>
  <c r="B99" i="58" s="1"/>
  <c r="B100" i="58" s="1"/>
  <c r="B101" i="58" s="1"/>
  <c r="B102" i="58" s="1"/>
  <c r="B103" i="58" s="1"/>
  <c r="B104" i="58" s="1"/>
  <c r="B105" i="58" s="1"/>
  <c r="B106" i="58" s="1"/>
  <c r="B107" i="58" s="1"/>
  <c r="B108" i="58" s="1"/>
  <c r="B109" i="58" s="1"/>
  <c r="B110" i="58" s="1"/>
  <c r="B111" i="58" s="1"/>
  <c r="B112" i="58" s="1"/>
  <c r="B113" i="58" s="1"/>
  <c r="B114" i="58" s="1"/>
  <c r="B115" i="58" s="1"/>
  <c r="B116" i="58" s="1"/>
  <c r="B117" i="58" s="1"/>
  <c r="B118" i="58" s="1"/>
  <c r="B119" i="58" s="1"/>
  <c r="B120" i="58" s="1"/>
  <c r="B121" i="58" s="1"/>
  <c r="B122" i="58" s="1"/>
  <c r="B123" i="58" s="1"/>
  <c r="B124" i="58" s="1"/>
  <c r="B125" i="58" s="1"/>
  <c r="B126" i="58" s="1"/>
  <c r="B127" i="58" s="1"/>
  <c r="B128" i="58" s="1"/>
  <c r="B129" i="58" s="1"/>
  <c r="B130" i="58" s="1"/>
  <c r="B131" i="58" s="1"/>
  <c r="B132" i="58" s="1"/>
  <c r="B133" i="58" s="1"/>
  <c r="B134" i="58" s="1"/>
  <c r="B135" i="58" s="1"/>
  <c r="B136" i="58" s="1"/>
  <c r="B137" i="58" s="1"/>
  <c r="B138" i="58" s="1"/>
  <c r="B139" i="58" s="1"/>
  <c r="B140" i="58" s="1"/>
  <c r="B141" i="58" s="1"/>
  <c r="B142" i="58" s="1"/>
  <c r="B143" i="58" s="1"/>
  <c r="B144" i="58" s="1"/>
  <c r="B145" i="58" s="1"/>
  <c r="B146" i="58" s="1"/>
  <c r="B147" i="58" s="1"/>
  <c r="B148" i="58" s="1"/>
  <c r="B149" i="58" s="1"/>
  <c r="B150" i="58" s="1"/>
  <c r="B151" i="58" s="1"/>
  <c r="B152" i="58" s="1"/>
  <c r="B153" i="58" s="1"/>
  <c r="B154" i="58" s="1"/>
  <c r="B155" i="58" s="1"/>
  <c r="B156" i="58" s="1"/>
  <c r="B157" i="58" s="1"/>
  <c r="B158" i="58" s="1"/>
  <c r="B159" i="58" s="1"/>
  <c r="B160" i="58" s="1"/>
  <c r="B161" i="58" s="1"/>
  <c r="B162" i="58" s="1"/>
  <c r="B163" i="58" s="1"/>
  <c r="B164" i="58" s="1"/>
  <c r="B165" i="58" s="1"/>
  <c r="B166" i="58" s="1"/>
  <c r="B167" i="58" s="1"/>
  <c r="B168" i="58" s="1"/>
  <c r="B169" i="58" s="1"/>
  <c r="B170" i="58" s="1"/>
  <c r="B171" i="58" s="1"/>
  <c r="B172" i="58" s="1"/>
  <c r="B173" i="58" s="1"/>
  <c r="B174" i="58" s="1"/>
  <c r="B175" i="58" s="1"/>
  <c r="B176" i="58" s="1"/>
  <c r="B177" i="58" s="1"/>
  <c r="B178" i="58" s="1"/>
  <c r="B179" i="58" s="1"/>
  <c r="B180" i="58" s="1"/>
  <c r="B181" i="58" s="1"/>
  <c r="B182" i="58" s="1"/>
  <c r="B183" i="58" s="1"/>
  <c r="B184" i="58" s="1"/>
  <c r="B185" i="58" s="1"/>
  <c r="B186" i="58" s="1"/>
  <c r="B187" i="58" s="1"/>
  <c r="B188" i="58" s="1"/>
  <c r="B189" i="58" s="1"/>
  <c r="B190" i="58" s="1"/>
  <c r="B191" i="58" s="1"/>
  <c r="B192" i="58" s="1"/>
  <c r="B193" i="58" s="1"/>
  <c r="B194" i="58" s="1"/>
  <c r="B195" i="58" s="1"/>
  <c r="B196" i="58" s="1"/>
  <c r="B197" i="58" s="1"/>
  <c r="B198" i="58" s="1"/>
  <c r="B199" i="58" s="1"/>
  <c r="B200" i="58" s="1"/>
  <c r="B201" i="58" s="1"/>
  <c r="B202" i="58" s="1"/>
  <c r="B203" i="58" s="1"/>
  <c r="B204" i="58" s="1"/>
  <c r="B205" i="58" s="1"/>
  <c r="B206" i="58" s="1"/>
  <c r="B207" i="58" s="1"/>
  <c r="B208" i="58" s="1"/>
  <c r="B209" i="58" s="1"/>
  <c r="B210" i="58" s="1"/>
  <c r="B211" i="58" s="1"/>
  <c r="B212" i="58" s="1"/>
  <c r="B213" i="58" s="1"/>
  <c r="B214" i="58" s="1"/>
  <c r="B215" i="58" s="1"/>
  <c r="B216" i="58" s="1"/>
  <c r="B217" i="58" s="1"/>
  <c r="B218" i="58" s="1"/>
  <c r="B219" i="58" s="1"/>
  <c r="B220" i="58" s="1"/>
  <c r="B221" i="58" s="1"/>
  <c r="B222" i="58" s="1"/>
  <c r="B223" i="58" s="1"/>
  <c r="B224" i="58" s="1"/>
  <c r="B225" i="58" s="1"/>
  <c r="B226" i="58" s="1"/>
  <c r="B227" i="58" s="1"/>
  <c r="B228" i="58" s="1"/>
  <c r="B229" i="58" s="1"/>
  <c r="B230" i="58" s="1"/>
  <c r="B231" i="58" s="1"/>
  <c r="B232" i="58" s="1"/>
  <c r="B233" i="58" s="1"/>
  <c r="B234" i="58" s="1"/>
  <c r="B235" i="58" s="1"/>
  <c r="B236" i="58" s="1"/>
  <c r="B237" i="58" s="1"/>
  <c r="B238" i="58" s="1"/>
  <c r="B239" i="58" s="1"/>
  <c r="B240" i="58" s="1"/>
  <c r="B241" i="58" s="1"/>
  <c r="B242" i="58" s="1"/>
  <c r="B243" i="58" s="1"/>
  <c r="B244" i="58" s="1"/>
  <c r="B245" i="58" s="1"/>
  <c r="B246" i="58" s="1"/>
  <c r="B247" i="58" s="1"/>
  <c r="B248" i="58" s="1"/>
  <c r="B249" i="58" s="1"/>
  <c r="B250" i="58" s="1"/>
  <c r="B251" i="58" s="1"/>
  <c r="B252" i="58" s="1"/>
  <c r="B253" i="58" s="1"/>
  <c r="B254" i="58" s="1"/>
  <c r="B255" i="58" s="1"/>
  <c r="B256" i="58" s="1"/>
  <c r="B257" i="58" s="1"/>
  <c r="B258" i="58" s="1"/>
  <c r="B259" i="58" s="1"/>
  <c r="B260" i="58" s="1"/>
  <c r="B261" i="58" s="1"/>
  <c r="B262" i="58" s="1"/>
  <c r="B263" i="58" s="1"/>
  <c r="B264" i="58" s="1"/>
  <c r="B265" i="58" s="1"/>
  <c r="B266" i="58" s="1"/>
  <c r="B267" i="58" s="1"/>
  <c r="B268" i="58" s="1"/>
  <c r="B269" i="58" s="1"/>
  <c r="B270" i="58" s="1"/>
  <c r="B271" i="58" s="1"/>
  <c r="B272" i="58" s="1"/>
  <c r="B273" i="58" s="1"/>
  <c r="B274" i="58" s="1"/>
  <c r="B275" i="58" s="1"/>
  <c r="B276" i="58" s="1"/>
  <c r="B277" i="58" s="1"/>
  <c r="B278" i="58" s="1"/>
  <c r="B279" i="58" s="1"/>
  <c r="B280" i="58" s="1"/>
  <c r="B281" i="58" s="1"/>
  <c r="B282" i="58" s="1"/>
  <c r="B283" i="58" s="1"/>
  <c r="B284" i="58" s="1"/>
  <c r="B285" i="58" s="1"/>
  <c r="B286" i="58" s="1"/>
  <c r="B287" i="58" s="1"/>
  <c r="B288" i="58" s="1"/>
  <c r="B289" i="58" s="1"/>
  <c r="B290" i="58" s="1"/>
  <c r="B291" i="58" s="1"/>
  <c r="B292" i="58" s="1"/>
  <c r="B293" i="58" s="1"/>
  <c r="B294" i="58" s="1"/>
  <c r="B295" i="58" s="1"/>
  <c r="B296" i="58" s="1"/>
  <c r="B297" i="58" s="1"/>
  <c r="B298" i="58" s="1"/>
  <c r="B299" i="58" s="1"/>
  <c r="B300" i="58" s="1"/>
  <c r="B301" i="58" s="1"/>
  <c r="B302" i="58" s="1"/>
  <c r="B303" i="58" s="1"/>
  <c r="B304" i="58" s="1"/>
  <c r="B305" i="58" s="1"/>
  <c r="B306" i="58" s="1"/>
  <c r="B307" i="58" s="1"/>
  <c r="B308" i="58" s="1"/>
  <c r="B309" i="58" s="1"/>
  <c r="B310" i="58" s="1"/>
  <c r="B311" i="58" s="1"/>
  <c r="B312" i="58" s="1"/>
  <c r="B313" i="58" s="1"/>
  <c r="B314" i="58" s="1"/>
  <c r="B315" i="58" s="1"/>
  <c r="B316" i="58" s="1"/>
  <c r="B317" i="58" s="1"/>
  <c r="B318" i="58" s="1"/>
  <c r="B319" i="58" s="1"/>
  <c r="B320" i="58" s="1"/>
  <c r="B321" i="58" s="1"/>
  <c r="B322" i="58" s="1"/>
  <c r="B323" i="58" s="1"/>
  <c r="B324" i="58" s="1"/>
  <c r="B325" i="58" s="1"/>
  <c r="B326" i="58" s="1"/>
  <c r="B327" i="58" s="1"/>
  <c r="B328" i="58" s="1"/>
  <c r="B329" i="58" s="1"/>
  <c r="B330" i="58" s="1"/>
  <c r="B331" i="58" s="1"/>
  <c r="B332" i="58" s="1"/>
  <c r="B333" i="58" s="1"/>
  <c r="B334" i="58" s="1"/>
  <c r="B335" i="58" s="1"/>
  <c r="B336" i="58" s="1"/>
  <c r="B337" i="58" s="1"/>
  <c r="B338" i="58" s="1"/>
  <c r="B339" i="58" s="1"/>
  <c r="B340" i="58" s="1"/>
  <c r="B341" i="58" s="1"/>
  <c r="B342" i="58" s="1"/>
  <c r="B343" i="58" s="1"/>
  <c r="B344" i="58" s="1"/>
  <c r="B345" i="58" s="1"/>
  <c r="B346" i="58" s="1"/>
  <c r="B347" i="58" s="1"/>
  <c r="B348" i="58" s="1"/>
  <c r="B14" i="57"/>
  <c r="B15" i="57" s="1"/>
  <c r="B16" i="57" s="1"/>
  <c r="B17" i="57" s="1"/>
  <c r="B18" i="57" s="1"/>
  <c r="B19" i="57" s="1"/>
  <c r="B20" i="57" s="1"/>
  <c r="B21" i="57" s="1"/>
  <c r="B22" i="57" s="1"/>
  <c r="B23" i="57" s="1"/>
  <c r="B24" i="57" s="1"/>
  <c r="B25" i="57" s="1"/>
  <c r="B26" i="57" s="1"/>
  <c r="B27" i="57" s="1"/>
  <c r="B28" i="57" s="1"/>
  <c r="B29" i="57" s="1"/>
  <c r="B30" i="57" s="1"/>
  <c r="B31" i="57" s="1"/>
  <c r="B32" i="57" s="1"/>
  <c r="B33" i="57" s="1"/>
  <c r="B34" i="57" s="1"/>
  <c r="B35" i="57" s="1"/>
  <c r="B36" i="57" s="1"/>
  <c r="B37" i="57" s="1"/>
  <c r="B38" i="57" s="1"/>
  <c r="B39" i="57" s="1"/>
  <c r="B40" i="57" s="1"/>
  <c r="B41" i="57" s="1"/>
  <c r="B42" i="57" s="1"/>
  <c r="B43" i="57" s="1"/>
  <c r="B44" i="57" s="1"/>
  <c r="B45" i="57" s="1"/>
  <c r="B46" i="57" s="1"/>
  <c r="B47" i="57" s="1"/>
  <c r="B48" i="57" s="1"/>
  <c r="B49" i="57" s="1"/>
  <c r="B50" i="57" s="1"/>
  <c r="B51" i="57" s="1"/>
  <c r="B52" i="57" s="1"/>
  <c r="B53" i="57" s="1"/>
  <c r="B54" i="57" s="1"/>
  <c r="B55" i="57" s="1"/>
  <c r="B56" i="57" s="1"/>
  <c r="B57" i="57" s="1"/>
  <c r="B58" i="57" s="1"/>
  <c r="B59" i="57" s="1"/>
  <c r="B60" i="57" s="1"/>
  <c r="B61" i="57" s="1"/>
  <c r="B62" i="57" s="1"/>
  <c r="B63" i="57" s="1"/>
  <c r="B64" i="57" s="1"/>
  <c r="B16" i="70"/>
  <c r="B17" i="70" s="1"/>
  <c r="B18" i="70" s="1"/>
  <c r="B19" i="70" s="1"/>
  <c r="B20" i="70" s="1"/>
  <c r="B21" i="70" s="1"/>
  <c r="B22" i="70" s="1"/>
  <c r="B23" i="70" s="1"/>
  <c r="B24" i="70" s="1"/>
  <c r="B25" i="70" s="1"/>
  <c r="B26" i="70" s="1"/>
  <c r="B27" i="70" s="1"/>
  <c r="B28" i="70" s="1"/>
  <c r="B29" i="70" s="1"/>
  <c r="B30" i="70" s="1"/>
  <c r="B31" i="70" s="1"/>
  <c r="B32" i="70" s="1"/>
  <c r="B33" i="70" s="1"/>
  <c r="B34" i="70" s="1"/>
  <c r="B14" i="68"/>
  <c r="B15" i="68" s="1"/>
  <c r="B16" i="68" s="1"/>
  <c r="B17" i="68" s="1"/>
  <c r="B18" i="68" s="1"/>
  <c r="B19" i="68" s="1"/>
  <c r="B20" i="68" s="1"/>
  <c r="B21" i="68" s="1"/>
  <c r="B22" i="68" s="1"/>
  <c r="B23" i="68" s="1"/>
  <c r="B24" i="68" s="1"/>
  <c r="B25" i="68" s="1"/>
  <c r="B26" i="68" s="1"/>
  <c r="B27" i="68" s="1"/>
  <c r="B28" i="68" s="1"/>
  <c r="B29" i="68" s="1"/>
  <c r="B30" i="68" s="1"/>
  <c r="B31" i="68" s="1"/>
  <c r="B32" i="68" s="1"/>
  <c r="B33" i="68" s="1"/>
  <c r="B34" i="68" s="1"/>
  <c r="B35" i="68" s="1"/>
  <c r="B36" i="68" s="1"/>
  <c r="B37" i="68" s="1"/>
  <c r="B38" i="68" s="1"/>
  <c r="B39" i="68" s="1"/>
  <c r="B40" i="68" s="1"/>
  <c r="B41" i="68" s="1"/>
  <c r="B42" i="68" s="1"/>
  <c r="B43" i="68" s="1"/>
  <c r="B44" i="68" s="1"/>
  <c r="B45" i="68" s="1"/>
  <c r="B46" i="68" s="1"/>
  <c r="B47" i="68" s="1"/>
  <c r="B48" i="68" s="1"/>
  <c r="B49" i="68" s="1"/>
  <c r="B50" i="68" s="1"/>
  <c r="C18" i="43"/>
  <c r="C19" i="43" s="1"/>
  <c r="C20" i="43" s="1"/>
  <c r="C21" i="43" s="1"/>
  <c r="C22" i="43" s="1"/>
  <c r="C23" i="43" s="1"/>
  <c r="C24" i="43" s="1"/>
  <c r="C25" i="43" s="1"/>
  <c r="C26" i="43" s="1"/>
  <c r="C27" i="43" s="1"/>
  <c r="C28" i="43" s="1"/>
  <c r="C29" i="43" s="1"/>
  <c r="C30" i="43" s="1"/>
  <c r="C31" i="43" s="1"/>
  <c r="C32" i="43" s="1"/>
  <c r="C33" i="43" s="1"/>
  <c r="C34" i="43" s="1"/>
  <c r="C35" i="43" s="1"/>
  <c r="C36" i="43" s="1"/>
  <c r="C37" i="43" s="1"/>
  <c r="C38" i="43" s="1"/>
  <c r="C39" i="43" s="1"/>
  <c r="C40" i="43" s="1"/>
  <c r="C41" i="43" s="1"/>
  <c r="C42" i="43" s="1"/>
  <c r="C43" i="43" s="1"/>
  <c r="C44" i="43" s="1"/>
  <c r="C45" i="43" s="1"/>
  <c r="C46" i="43" s="1"/>
  <c r="C47" i="43" s="1"/>
  <c r="C48" i="43" s="1"/>
  <c r="C49" i="43" s="1"/>
  <c r="C50" i="43" s="1"/>
  <c r="C51" i="43" s="1"/>
  <c r="C52" i="43" s="1"/>
  <c r="C53" i="43" s="1"/>
  <c r="C54" i="43" s="1"/>
  <c r="C55" i="43" s="1"/>
  <c r="C56" i="43" s="1"/>
  <c r="C57" i="43" s="1"/>
  <c r="C58" i="43" s="1"/>
  <c r="C59" i="43" s="1"/>
  <c r="C60" i="43" s="1"/>
  <c r="C61" i="43" s="1"/>
  <c r="C62" i="43" s="1"/>
  <c r="C63" i="43" s="1"/>
  <c r="C64" i="43" s="1"/>
  <c r="C65" i="43" s="1"/>
  <c r="C66" i="43" s="1"/>
  <c r="C67" i="43" s="1"/>
  <c r="C68" i="43" s="1"/>
  <c r="C69" i="43" s="1"/>
  <c r="C70" i="43" s="1"/>
  <c r="C71" i="43" s="1"/>
  <c r="C72" i="43" s="1"/>
  <c r="C73" i="43" s="1"/>
  <c r="C74" i="43" s="1"/>
  <c r="C75" i="43" s="1"/>
  <c r="C76" i="43" s="1"/>
  <c r="C77" i="43" s="1"/>
  <c r="C78" i="43" s="1"/>
  <c r="B18" i="43"/>
  <c r="B19" i="43" s="1"/>
  <c r="B20" i="43" s="1"/>
  <c r="B21" i="43" s="1"/>
  <c r="B22" i="43" s="1"/>
  <c r="B23" i="43" s="1"/>
  <c r="B33" i="21"/>
  <c r="B34" i="21" s="1"/>
  <c r="B35" i="21" s="1"/>
  <c r="B36" i="21" s="1"/>
  <c r="B37" i="21" s="1"/>
  <c r="B38" i="21" s="1"/>
  <c r="B39" i="21" s="1"/>
  <c r="B40" i="21" s="1"/>
  <c r="B41" i="21" s="1"/>
  <c r="B42" i="21" s="1"/>
  <c r="B43" i="21" s="1"/>
  <c r="B44" i="21" s="1"/>
  <c r="B41" i="19"/>
  <c r="B42" i="19" s="1"/>
  <c r="B18" i="18"/>
  <c r="B19" i="18" s="1"/>
  <c r="B20" i="18" s="1"/>
  <c r="B21" i="18" s="1"/>
  <c r="B22" i="18" s="1"/>
  <c r="B23" i="18" s="1"/>
  <c r="B24" i="18" s="1"/>
  <c r="B25" i="18" s="1"/>
  <c r="B26" i="18" s="1"/>
  <c r="B27" i="18" s="1"/>
  <c r="B28" i="18" s="1"/>
  <c r="B29" i="18" s="1"/>
  <c r="B30" i="18" s="1"/>
  <c r="B31" i="18" s="1"/>
  <c r="B32" i="18" s="1"/>
  <c r="B33" i="18" s="1"/>
  <c r="B34" i="18" s="1"/>
  <c r="B35" i="18" s="1"/>
  <c r="B36" i="18" s="1"/>
  <c r="B18" i="17"/>
  <c r="B19" i="17" s="1"/>
  <c r="B20" i="17" s="1"/>
  <c r="B21" i="17" s="1"/>
  <c r="B22" i="17" s="1"/>
  <c r="B23" i="17" s="1"/>
  <c r="B24" i="17" s="1"/>
  <c r="B25" i="17" s="1"/>
  <c r="B26" i="17" s="1"/>
  <c r="B27" i="17" s="1"/>
  <c r="B28" i="17" s="1"/>
  <c r="B29" i="17" s="1"/>
  <c r="B30" i="17" s="1"/>
  <c r="B31" i="17" s="1"/>
  <c r="B32" i="17" s="1"/>
  <c r="B33" i="17" s="1"/>
  <c r="B34" i="17" s="1"/>
  <c r="B35" i="17" s="1"/>
  <c r="B36" i="17" s="1"/>
  <c r="B37" i="17" s="1"/>
  <c r="B38" i="17" s="1"/>
  <c r="B39" i="17" s="1"/>
  <c r="B40" i="17" s="1"/>
  <c r="B41" i="17" s="1"/>
  <c r="B42" i="17" s="1"/>
  <c r="B43" i="17" s="1"/>
  <c r="B44" i="17" s="1"/>
  <c r="B45" i="17" s="1"/>
  <c r="B46" i="17" s="1"/>
  <c r="B47" i="17" s="1"/>
  <c r="B48" i="17" s="1"/>
  <c r="B49" i="17" s="1"/>
  <c r="B50" i="17" s="1"/>
  <c r="B51" i="17" s="1"/>
  <c r="B52" i="17" s="1"/>
  <c r="B53" i="17" s="1"/>
  <c r="B54" i="17" s="1"/>
  <c r="B55" i="17" s="1"/>
  <c r="B56" i="17" s="1"/>
  <c r="B57" i="17" s="1"/>
  <c r="B58" i="17" s="1"/>
  <c r="B59" i="17" s="1"/>
  <c r="B60" i="17" s="1"/>
  <c r="B61" i="17" s="1"/>
  <c r="B62" i="17" s="1"/>
  <c r="B63" i="17" s="1"/>
  <c r="B64" i="17" s="1"/>
  <c r="B65" i="17" s="1"/>
  <c r="B66" i="17" s="1"/>
  <c r="B67" i="17" s="1"/>
  <c r="B68" i="17" s="1"/>
  <c r="B69" i="17" s="1"/>
  <c r="B70" i="17" s="1"/>
  <c r="B71" i="17" s="1"/>
  <c r="B72" i="17" s="1"/>
  <c r="B73" i="17" s="1"/>
  <c r="B74" i="17" s="1"/>
  <c r="B75" i="17" s="1"/>
  <c r="B76" i="17" s="1"/>
  <c r="B77" i="17" s="1"/>
  <c r="B78" i="17" s="1"/>
  <c r="B79" i="17" s="1"/>
  <c r="B80" i="17" s="1"/>
  <c r="B81" i="17" s="1"/>
  <c r="B82" i="17" s="1"/>
  <c r="B83" i="17" s="1"/>
  <c r="B84" i="17" s="1"/>
  <c r="B85" i="17" s="1"/>
  <c r="B86" i="17" s="1"/>
  <c r="B87" i="17" s="1"/>
  <c r="B88" i="17" s="1"/>
  <c r="B89" i="17" s="1"/>
  <c r="B90" i="17" s="1"/>
  <c r="B91" i="17" s="1"/>
  <c r="B92" i="17" s="1"/>
  <c r="B93" i="17" s="1"/>
  <c r="B94" i="17" s="1"/>
  <c r="B95" i="17" s="1"/>
  <c r="B96" i="17" s="1"/>
  <c r="B97" i="17" s="1"/>
  <c r="B98" i="17" s="1"/>
  <c r="B99" i="17" s="1"/>
  <c r="B100" i="17" s="1"/>
  <c r="B101" i="17" s="1"/>
  <c r="B102" i="17" s="1"/>
  <c r="B103" i="17" s="1"/>
  <c r="B104" i="17" s="1"/>
  <c r="B105" i="17" s="1"/>
  <c r="B106" i="17" s="1"/>
  <c r="B107" i="17" s="1"/>
  <c r="B108" i="17" s="1"/>
  <c r="B109" i="17" s="1"/>
  <c r="B110" i="17" s="1"/>
  <c r="B111" i="17" s="1"/>
  <c r="B112" i="17" s="1"/>
  <c r="B113" i="17" s="1"/>
  <c r="B114" i="17" s="1"/>
  <c r="B115" i="17" s="1"/>
  <c r="B116" i="17" s="1"/>
  <c r="B117" i="17" s="1"/>
  <c r="B118" i="17" s="1"/>
  <c r="B119" i="17" s="1"/>
  <c r="B120" i="17" s="1"/>
  <c r="B121" i="17" s="1"/>
  <c r="B122" i="17" s="1"/>
  <c r="B123" i="17" s="1"/>
  <c r="B124" i="17" s="1"/>
  <c r="B125" i="17" s="1"/>
  <c r="B126" i="17" s="1"/>
  <c r="B127" i="17" s="1"/>
  <c r="B128" i="17" s="1"/>
  <c r="B129" i="17" s="1"/>
  <c r="B130" i="17" s="1"/>
  <c r="B131" i="17" s="1"/>
  <c r="B132" i="17" s="1"/>
  <c r="B133" i="17" s="1"/>
  <c r="B134" i="17" s="1"/>
  <c r="B135" i="17" s="1"/>
  <c r="B136" i="17" s="1"/>
  <c r="B137" i="17" s="1"/>
  <c r="B138" i="17" s="1"/>
  <c r="B139" i="17" s="1"/>
  <c r="B140" i="17" s="1"/>
  <c r="B141" i="17" s="1"/>
  <c r="B142" i="17" s="1"/>
  <c r="B143" i="17" s="1"/>
  <c r="B144" i="17" s="1"/>
  <c r="B145" i="17" s="1"/>
  <c r="B146" i="17" s="1"/>
  <c r="B147" i="17" s="1"/>
  <c r="B148" i="17" s="1"/>
  <c r="B149" i="17" s="1"/>
  <c r="B150" i="17" s="1"/>
  <c r="B151" i="17" s="1"/>
  <c r="B152" i="17" s="1"/>
  <c r="B153" i="17" s="1"/>
  <c r="B154" i="17" s="1"/>
  <c r="B155" i="17" s="1"/>
  <c r="B156" i="17" s="1"/>
  <c r="B157" i="17" s="1"/>
  <c r="B158" i="17" s="1"/>
  <c r="B159" i="17" s="1"/>
  <c r="B160" i="17" s="1"/>
  <c r="B161" i="17" s="1"/>
  <c r="B162" i="17" s="1"/>
  <c r="B163" i="17" s="1"/>
  <c r="B164" i="17" s="1"/>
  <c r="B165" i="17" s="1"/>
  <c r="B166" i="17" s="1"/>
  <c r="B167" i="17" s="1"/>
  <c r="B168" i="17" s="1"/>
  <c r="B169" i="17" s="1"/>
  <c r="B170" i="17" s="1"/>
  <c r="B171" i="17" s="1"/>
  <c r="B172" i="17" s="1"/>
  <c r="B173" i="17" s="1"/>
  <c r="B174" i="17" s="1"/>
  <c r="B175" i="17" s="1"/>
  <c r="B176" i="17" s="1"/>
  <c r="B177" i="17" s="1"/>
  <c r="B178" i="17" s="1"/>
  <c r="B179" i="17" s="1"/>
  <c r="B180" i="17" s="1"/>
  <c r="B181" i="17" s="1"/>
  <c r="B182" i="17" s="1"/>
  <c r="B183" i="17" s="1"/>
  <c r="B184" i="17" s="1"/>
  <c r="B185" i="17" s="1"/>
  <c r="B186" i="17" s="1"/>
  <c r="B187" i="17" s="1"/>
  <c r="B188" i="17" s="1"/>
  <c r="B189" i="17" s="1"/>
  <c r="B190" i="17" s="1"/>
  <c r="B191" i="17" s="1"/>
  <c r="B192" i="17" s="1"/>
  <c r="B193" i="17" s="1"/>
  <c r="B194" i="17" s="1"/>
  <c r="B195" i="17" s="1"/>
  <c r="B196" i="17" s="1"/>
  <c r="B197" i="17" s="1"/>
  <c r="B198" i="17" s="1"/>
  <c r="B199" i="17" s="1"/>
  <c r="B200" i="17" s="1"/>
  <c r="B201" i="17" s="1"/>
  <c r="B202" i="17" s="1"/>
  <c r="B203" i="17" s="1"/>
  <c r="B204" i="17" s="1"/>
  <c r="B205" i="17" s="1"/>
  <c r="B206" i="17" s="1"/>
  <c r="B207" i="17" s="1"/>
  <c r="B208" i="17" s="1"/>
  <c r="B209" i="17" s="1"/>
  <c r="B210" i="17" s="1"/>
  <c r="B211" i="17" s="1"/>
  <c r="B212" i="17" s="1"/>
  <c r="B213" i="17" s="1"/>
  <c r="B214" i="17" s="1"/>
  <c r="B215" i="17" s="1"/>
  <c r="B216" i="17" s="1"/>
  <c r="B217" i="17" s="1"/>
  <c r="B218" i="17" s="1"/>
  <c r="B219" i="17" s="1"/>
  <c r="B220" i="17" s="1"/>
  <c r="B221" i="17" s="1"/>
  <c r="B222" i="17" s="1"/>
  <c r="B223" i="17" s="1"/>
  <c r="B224" i="17" s="1"/>
  <c r="B225" i="17" s="1"/>
  <c r="B226" i="17" s="1"/>
  <c r="B227" i="17" s="1"/>
  <c r="B228" i="17" s="1"/>
  <c r="B229" i="17" s="1"/>
  <c r="B230" i="17" s="1"/>
  <c r="B231" i="17" s="1"/>
  <c r="B232" i="17" s="1"/>
  <c r="B233" i="17" s="1"/>
  <c r="B234" i="17" s="1"/>
  <c r="B235" i="17" s="1"/>
  <c r="B236" i="17" s="1"/>
  <c r="B237" i="17" s="1"/>
  <c r="B238" i="17" s="1"/>
  <c r="B239" i="17" s="1"/>
  <c r="B240" i="17" s="1"/>
  <c r="B241" i="17" s="1"/>
  <c r="B242" i="17" s="1"/>
  <c r="B243" i="17" s="1"/>
  <c r="B244" i="17" s="1"/>
  <c r="B245" i="17" s="1"/>
  <c r="B246" i="17" s="1"/>
  <c r="B247" i="17" s="1"/>
  <c r="B248" i="17" s="1"/>
  <c r="B249" i="17" s="1"/>
  <c r="B250" i="17" s="1"/>
  <c r="B251" i="17" s="1"/>
  <c r="B252" i="17" s="1"/>
  <c r="B253" i="17" s="1"/>
  <c r="B254" i="17" s="1"/>
  <c r="B255" i="17" s="1"/>
  <c r="B256" i="17" s="1"/>
  <c r="B257" i="17" s="1"/>
  <c r="B258" i="17" s="1"/>
  <c r="B259" i="17" s="1"/>
  <c r="B260" i="17" s="1"/>
  <c r="B261" i="17" s="1"/>
  <c r="B262" i="17" s="1"/>
  <c r="B263" i="17" s="1"/>
  <c r="B264" i="17" s="1"/>
  <c r="B265" i="17" s="1"/>
  <c r="B266" i="17" s="1"/>
  <c r="B267" i="17" s="1"/>
  <c r="B268" i="17" s="1"/>
  <c r="B269" i="17" s="1"/>
  <c r="B270" i="17" s="1"/>
  <c r="B271" i="17" s="1"/>
  <c r="B272" i="17" s="1"/>
  <c r="B273" i="17" s="1"/>
  <c r="B274" i="17" s="1"/>
  <c r="B275" i="17" s="1"/>
  <c r="B276" i="17" s="1"/>
  <c r="B277" i="17" s="1"/>
  <c r="B278" i="17" s="1"/>
  <c r="B279" i="17" s="1"/>
  <c r="B280" i="17" s="1"/>
  <c r="B281" i="17" s="1"/>
  <c r="B282" i="17" s="1"/>
  <c r="B283" i="17" s="1"/>
  <c r="B284" i="17" s="1"/>
  <c r="B285" i="17" s="1"/>
  <c r="B286" i="17" s="1"/>
  <c r="B287" i="17" s="1"/>
  <c r="B288" i="17" s="1"/>
  <c r="B289" i="17" s="1"/>
  <c r="B290" i="17" s="1"/>
  <c r="B291" i="17" s="1"/>
  <c r="B292" i="17" s="1"/>
  <c r="B293" i="17" s="1"/>
  <c r="B294" i="17" s="1"/>
  <c r="B295" i="17" s="1"/>
  <c r="B296" i="17" s="1"/>
  <c r="B297" i="17" s="1"/>
  <c r="B298" i="17" s="1"/>
  <c r="B299" i="17" s="1"/>
  <c r="B300" i="17" s="1"/>
  <c r="B301" i="17" s="1"/>
  <c r="B302" i="17" s="1"/>
  <c r="B303" i="17" s="1"/>
  <c r="B304" i="17" s="1"/>
  <c r="B305" i="17" s="1"/>
  <c r="B306" i="17" s="1"/>
  <c r="B307" i="17" s="1"/>
  <c r="B308" i="17" s="1"/>
  <c r="B309" i="17" s="1"/>
  <c r="B310" i="17" s="1"/>
  <c r="B311" i="17" s="1"/>
  <c r="B312" i="17" s="1"/>
  <c r="B313" i="17" s="1"/>
  <c r="B314" i="17" s="1"/>
  <c r="B315" i="17" s="1"/>
  <c r="B316" i="17" s="1"/>
  <c r="B317" i="17" s="1"/>
  <c r="B318" i="17" s="1"/>
  <c r="B319" i="17" s="1"/>
  <c r="B320" i="17" s="1"/>
  <c r="B321" i="17" s="1"/>
  <c r="B322" i="17" s="1"/>
  <c r="B323" i="17" s="1"/>
  <c r="B324" i="17" s="1"/>
  <c r="B325" i="17" s="1"/>
  <c r="B326" i="17" s="1"/>
  <c r="B327" i="17" s="1"/>
  <c r="B328" i="17" s="1"/>
  <c r="B329" i="17" s="1"/>
  <c r="B330" i="17" s="1"/>
  <c r="B331" i="17" s="1"/>
  <c r="B332" i="17" s="1"/>
  <c r="B333" i="17" s="1"/>
  <c r="B334" i="17" s="1"/>
  <c r="B335" i="17" s="1"/>
  <c r="B336" i="17" s="1"/>
  <c r="B337" i="17" s="1"/>
  <c r="B338" i="17" s="1"/>
  <c r="B339" i="17" s="1"/>
  <c r="B340" i="17" s="1"/>
  <c r="B341" i="17" s="1"/>
  <c r="B342" i="17" s="1"/>
  <c r="B343" i="17" s="1"/>
  <c r="B344" i="17" s="1"/>
  <c r="B345" i="17" s="1"/>
  <c r="B346" i="17" s="1"/>
  <c r="B347" i="17" s="1"/>
  <c r="B348" i="17" s="1"/>
  <c r="B349" i="17" s="1"/>
  <c r="B350" i="17" s="1"/>
  <c r="B351" i="17" s="1"/>
  <c r="B352" i="17" s="1"/>
  <c r="B18" i="15"/>
  <c r="B19" i="15" s="1"/>
  <c r="B20" i="15" s="1"/>
  <c r="B21" i="15" s="1"/>
  <c r="B22" i="15" s="1"/>
  <c r="B23" i="15" s="1"/>
  <c r="B24" i="15" s="1"/>
  <c r="B25" i="15" s="1"/>
  <c r="B26" i="15" s="1"/>
  <c r="B27" i="15" s="1"/>
  <c r="B28" i="15" s="1"/>
  <c r="B29" i="15" s="1"/>
  <c r="B30" i="15" s="1"/>
  <c r="B31" i="15" s="1"/>
  <c r="B32" i="15" s="1"/>
  <c r="B33" i="15" s="1"/>
  <c r="B34" i="15" s="1"/>
  <c r="B35" i="15" s="1"/>
  <c r="B36" i="15" s="1"/>
  <c r="B37" i="15" s="1"/>
  <c r="B38" i="15" s="1"/>
  <c r="B39" i="15" s="1"/>
  <c r="B40" i="15" s="1"/>
  <c r="B41" i="15" s="1"/>
  <c r="B42" i="15" s="1"/>
  <c r="B43" i="15" s="1"/>
  <c r="B44" i="15" s="1"/>
  <c r="B45" i="15" s="1"/>
  <c r="B46" i="15" s="1"/>
  <c r="B47" i="15" s="1"/>
  <c r="B48" i="15" s="1"/>
  <c r="B49" i="15" s="1"/>
  <c r="B50" i="15" s="1"/>
  <c r="B51" i="15" s="1"/>
  <c r="B52" i="15" s="1"/>
  <c r="B53" i="15" s="1"/>
  <c r="B54" i="15" s="1"/>
  <c r="B55" i="15" s="1"/>
  <c r="B56" i="15" s="1"/>
  <c r="B57" i="15" s="1"/>
  <c r="B58" i="15" s="1"/>
  <c r="B59" i="15" s="1"/>
  <c r="B60" i="15" s="1"/>
  <c r="B61" i="15" s="1"/>
  <c r="B62" i="15" s="1"/>
  <c r="B63" i="15" s="1"/>
  <c r="B64" i="15" s="1"/>
  <c r="B65" i="15" s="1"/>
  <c r="B66" i="15" s="1"/>
  <c r="B67" i="15" s="1"/>
  <c r="B68" i="15" s="1"/>
  <c r="B69" i="15" s="1"/>
  <c r="B70" i="15" s="1"/>
  <c r="B71" i="15" s="1"/>
  <c r="B72" i="15" s="1"/>
  <c r="B73" i="15" s="1"/>
  <c r="B74" i="15" s="1"/>
  <c r="B75" i="15" s="1"/>
  <c r="B76" i="15" s="1"/>
  <c r="B77" i="15" s="1"/>
  <c r="B78" i="15" s="1"/>
  <c r="B79" i="15" s="1"/>
  <c r="B80" i="15" s="1"/>
  <c r="B81" i="15" s="1"/>
  <c r="B82" i="15" s="1"/>
  <c r="B83" i="15" s="1"/>
  <c r="B84" i="15" s="1"/>
  <c r="B85" i="15" s="1"/>
  <c r="B86" i="15" s="1"/>
  <c r="B12" i="14"/>
  <c r="B13" i="14" s="1"/>
  <c r="B14" i="14" s="1"/>
  <c r="B15" i="14" s="1"/>
  <c r="B16" i="14" s="1"/>
  <c r="B17" i="14" s="1"/>
  <c r="B12" i="13"/>
  <c r="B13" i="13" s="1"/>
  <c r="B14" i="13" s="1"/>
  <c r="B15" i="13" s="1"/>
  <c r="B16" i="13" s="1"/>
  <c r="B17" i="13" s="1"/>
  <c r="B18" i="13" s="1"/>
  <c r="B19" i="13" s="1"/>
  <c r="B20" i="13" s="1"/>
  <c r="B21" i="13" s="1"/>
  <c r="B22" i="13" s="1"/>
  <c r="B23" i="13" s="1"/>
  <c r="B24" i="13" s="1"/>
  <c r="B25" i="13" s="1"/>
  <c r="B26" i="13" s="1"/>
  <c r="B27" i="13" s="1"/>
  <c r="B28" i="13" s="1"/>
  <c r="B29" i="13" s="1"/>
  <c r="B30" i="13" s="1"/>
  <c r="B31" i="13" s="1"/>
  <c r="B32" i="13" s="1"/>
  <c r="B14" i="12"/>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48" i="12" s="1"/>
  <c r="B49" i="12" s="1"/>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74" i="12" s="1"/>
  <c r="B75" i="12" s="1"/>
  <c r="B76" i="12" s="1"/>
  <c r="B77" i="12" s="1"/>
  <c r="B78" i="12" s="1"/>
  <c r="B79" i="12" s="1"/>
  <c r="B80" i="12" s="1"/>
  <c r="B81" i="12" s="1"/>
  <c r="B82" i="12" s="1"/>
  <c r="B83" i="12" s="1"/>
  <c r="B84" i="12" s="1"/>
  <c r="B14" i="11"/>
  <c r="B15" i="11" s="1"/>
  <c r="B16" i="11" s="1"/>
  <c r="B17" i="11" s="1"/>
  <c r="B18" i="11" s="1"/>
  <c r="B19" i="11" s="1"/>
  <c r="B20" i="11" s="1"/>
  <c r="B21" i="11" s="1"/>
  <c r="B22" i="11" s="1"/>
  <c r="B23" i="11" s="1"/>
  <c r="B24" i="11" s="1"/>
  <c r="B25" i="11" s="1"/>
  <c r="B26" i="11" s="1"/>
  <c r="B27" i="11" s="1"/>
  <c r="B28" i="11" s="1"/>
  <c r="B29" i="11" s="1"/>
  <c r="B30" i="11" s="1"/>
  <c r="B31" i="11" s="1"/>
  <c r="B12" i="10"/>
  <c r="B13" i="10" s="1"/>
  <c r="B14" i="10" s="1"/>
  <c r="B15" i="10" s="1"/>
  <c r="B16" i="10" s="1"/>
  <c r="B17" i="10" s="1"/>
  <c r="B18" i="10" s="1"/>
  <c r="B19" i="10" s="1"/>
  <c r="B20" i="10" s="1"/>
  <c r="B21" i="10" s="1"/>
  <c r="B22" i="10" s="1"/>
  <c r="B23" i="10" s="1"/>
  <c r="B24" i="10" s="1"/>
  <c r="B25" i="10" s="1"/>
  <c r="B26" i="10" s="1"/>
  <c r="B27" i="10" s="1"/>
  <c r="B28" i="10" s="1"/>
  <c r="B29" i="10" s="1"/>
  <c r="B30" i="10" s="1"/>
  <c r="B31" i="10" s="1"/>
  <c r="B32" i="10" s="1"/>
  <c r="B33" i="10" s="1"/>
  <c r="B34" i="10" s="1"/>
  <c r="B35" i="10" s="1"/>
  <c r="B36" i="10" s="1"/>
  <c r="B37" i="10" s="1"/>
  <c r="B38" i="10" s="1"/>
  <c r="B39" i="10" s="1"/>
  <c r="B40" i="10" s="1"/>
  <c r="B41" i="10" s="1"/>
  <c r="B42" i="10" s="1"/>
  <c r="B43" i="10" s="1"/>
  <c r="B28" i="72" l="1"/>
  <c r="B29" i="72" s="1"/>
  <c r="B30" i="72" s="1"/>
  <c r="B31" i="72" s="1"/>
  <c r="B32" i="72" s="1"/>
  <c r="B33" i="72" s="1"/>
  <c r="B34" i="72" s="1"/>
  <c r="B35" i="72" s="1"/>
  <c r="B36" i="72" s="1"/>
  <c r="B37" i="72" s="1"/>
  <c r="B38" i="72" s="1"/>
  <c r="B39" i="72" s="1"/>
  <c r="B40" i="72" s="1"/>
  <c r="B41" i="72" s="1"/>
  <c r="B42" i="72" s="1"/>
  <c r="B43" i="72" s="1"/>
  <c r="B44" i="72" s="1"/>
  <c r="B45" i="72" s="1"/>
  <c r="B24" i="43"/>
  <c r="B25" i="43" s="1"/>
  <c r="B26" i="43" s="1"/>
  <c r="B27" i="43" s="1"/>
  <c r="B28" i="43" s="1"/>
  <c r="B29" i="43" s="1"/>
  <c r="B30" i="43" s="1"/>
  <c r="B31" i="43" s="1"/>
  <c r="B32" i="43" s="1"/>
  <c r="B33" i="43" s="1"/>
  <c r="B34" i="43" s="1"/>
  <c r="B37" i="18"/>
  <c r="B38" i="18" s="1"/>
  <c r="B39" i="18" s="1"/>
  <c r="B40" i="18" s="1"/>
  <c r="B41" i="18" s="1"/>
  <c r="B42" i="18" s="1"/>
  <c r="B43" i="18" s="1"/>
  <c r="B44" i="18" s="1"/>
  <c r="B45" i="18" s="1"/>
  <c r="B46" i="18" s="1"/>
  <c r="B47" i="18" s="1"/>
  <c r="B48" i="18" s="1"/>
  <c r="B49" i="18" s="1"/>
  <c r="B50" i="18" s="1"/>
  <c r="B51" i="18" s="1"/>
  <c r="B52" i="18" s="1"/>
  <c r="B53" i="18" s="1"/>
  <c r="B54" i="18" s="1"/>
  <c r="B55" i="18" s="1"/>
  <c r="B56" i="18" s="1"/>
  <c r="B57" i="18" s="1"/>
  <c r="B58" i="18" s="1"/>
  <c r="B59" i="18" s="1"/>
  <c r="B60" i="18" s="1"/>
  <c r="B61" i="18" s="1"/>
  <c r="B62" i="18" s="1"/>
  <c r="B63" i="18" s="1"/>
  <c r="B64" i="18" s="1"/>
  <c r="B65" i="18" s="1"/>
  <c r="B66" i="18" s="1"/>
  <c r="B67" i="18" s="1"/>
  <c r="B68" i="18" s="1"/>
  <c r="B69" i="18" s="1"/>
  <c r="B70" i="18" s="1"/>
  <c r="B71" i="18" s="1"/>
  <c r="B32" i="11"/>
  <c r="B33" i="11" s="1"/>
  <c r="B34" i="11" s="1"/>
  <c r="B35" i="11" s="1"/>
  <c r="B36" i="11" s="1"/>
  <c r="B37" i="11" s="1"/>
  <c r="B38" i="11" s="1"/>
  <c r="B39" i="11" s="1"/>
  <c r="B40" i="11" s="1"/>
  <c r="B41" i="11" s="1"/>
  <c r="B42" i="11" s="1"/>
  <c r="B43" i="11" s="1"/>
  <c r="B44" i="11" s="1"/>
  <c r="B45" i="11" s="1"/>
  <c r="B46" i="11" s="1"/>
  <c r="B47" i="11" s="1"/>
  <c r="B48" i="11" s="1"/>
  <c r="B49" i="11" s="1"/>
  <c r="B50" i="11" s="1"/>
  <c r="B51" i="11" s="1"/>
  <c r="B52" i="11" s="1"/>
  <c r="B53" i="11" s="1"/>
  <c r="B54" i="11" s="1"/>
  <c r="B55" i="11" s="1"/>
  <c r="B56" i="11" s="1"/>
  <c r="B57" i="11" s="1"/>
  <c r="B58" i="11" s="1"/>
  <c r="B59" i="11" s="1"/>
  <c r="B60" i="11" s="1"/>
  <c r="B61" i="11" s="1"/>
  <c r="B62" i="11" s="1"/>
  <c r="B63" i="11" s="1"/>
  <c r="B64" i="11" s="1"/>
  <c r="B65" i="11" s="1"/>
  <c r="B66" i="11" s="1"/>
  <c r="B67" i="11" s="1"/>
  <c r="B68" i="11" s="1"/>
  <c r="B69" i="11" s="1"/>
  <c r="B70" i="11" s="1"/>
  <c r="B71" i="11" s="1"/>
  <c r="B72" i="11" s="1"/>
  <c r="B73" i="11" s="1"/>
  <c r="B74" i="11" s="1"/>
  <c r="B75" i="11" s="1"/>
  <c r="B76" i="11" s="1"/>
  <c r="B35" i="70"/>
  <c r="B36" i="70" s="1"/>
  <c r="B37" i="70" s="1"/>
  <c r="B38" i="70" s="1"/>
  <c r="B39" i="70" s="1"/>
  <c r="B40" i="70" s="1"/>
  <c r="B41" i="70" s="1"/>
  <c r="B42" i="70" s="1"/>
  <c r="B43" i="70" s="1"/>
  <c r="B44" i="70" s="1"/>
  <c r="B45" i="70" s="1"/>
  <c r="B46" i="70" s="1"/>
  <c r="B47" i="70" s="1"/>
  <c r="B48" i="70" s="1"/>
  <c r="B49" i="70" s="1"/>
  <c r="B50" i="70" s="1"/>
  <c r="B51" i="70" s="1"/>
  <c r="B52" i="70" s="1"/>
  <c r="B53" i="70" s="1"/>
  <c r="B54" i="70" s="1"/>
  <c r="B51" i="68"/>
  <c r="B52" i="68" s="1"/>
  <c r="B53" i="68" s="1"/>
  <c r="B54" i="68" s="1"/>
  <c r="B55" i="68" s="1"/>
  <c r="B56" i="68" s="1"/>
  <c r="B57" i="68" s="1"/>
  <c r="B58" i="68" s="1"/>
  <c r="B59" i="68" s="1"/>
  <c r="B60" i="68" s="1"/>
  <c r="B61" i="68" s="1"/>
  <c r="B62" i="68" s="1"/>
  <c r="B63" i="68" s="1"/>
  <c r="B64" i="68" s="1"/>
  <c r="B65" i="68" s="1"/>
  <c r="B66" i="68" s="1"/>
  <c r="B67" i="68" s="1"/>
  <c r="B68" i="68" s="1"/>
  <c r="B69" i="68" s="1"/>
  <c r="B70" i="68" s="1"/>
  <c r="B71" i="68" s="1"/>
  <c r="B72" i="68" s="1"/>
  <c r="B73" i="68" s="1"/>
  <c r="B74" i="68" s="1"/>
  <c r="B75" i="68" s="1"/>
  <c r="B76" i="68" s="1"/>
  <c r="B77" i="68" s="1"/>
  <c r="B78" i="68" s="1"/>
  <c r="B79" i="68" s="1"/>
  <c r="B80" i="68" s="1"/>
  <c r="B81" i="68" s="1"/>
  <c r="B82" i="68" s="1"/>
  <c r="B83" i="68" s="1"/>
  <c r="B84" i="68" s="1"/>
  <c r="B85" i="68" s="1"/>
  <c r="B86" i="68" s="1"/>
  <c r="B87" i="68" s="1"/>
  <c r="B88" i="68" s="1"/>
  <c r="B89" i="68" s="1"/>
  <c r="B90" i="68" s="1"/>
  <c r="B91" i="68" s="1"/>
  <c r="B92" i="68" s="1"/>
  <c r="B93" i="68" s="1"/>
  <c r="B94" i="68" s="1"/>
  <c r="B95" i="68" s="1"/>
  <c r="B96" i="68" s="1"/>
  <c r="B97" i="68" s="1"/>
  <c r="B98" i="68" s="1"/>
  <c r="B99" i="68" s="1"/>
  <c r="B100" i="68" s="1"/>
  <c r="B101" i="68" s="1"/>
  <c r="B45" i="21"/>
  <c r="F65" i="66"/>
  <c r="P122" i="72"/>
  <c r="E25" i="63"/>
  <c r="J26" i="62"/>
  <c r="E137" i="60"/>
  <c r="G65" i="57"/>
  <c r="J157" i="71"/>
  <c r="F300" i="68"/>
  <c r="K79" i="43"/>
  <c r="S441" i="22"/>
  <c r="F43" i="19"/>
  <c r="R341" i="18"/>
  <c r="S353" i="17"/>
  <c r="F18" i="14"/>
  <c r="D33" i="13"/>
  <c r="E85" i="12"/>
  <c r="J166" i="11"/>
  <c r="G14" i="69"/>
  <c r="F44" i="10"/>
  <c r="B46" i="72" l="1"/>
  <c r="B47" i="72" s="1"/>
  <c r="B48" i="72" s="1"/>
  <c r="B49" i="72" s="1"/>
  <c r="B50" i="72" s="1"/>
  <c r="B51" i="72" s="1"/>
  <c r="B52" i="72" s="1"/>
  <c r="B53" i="72" s="1"/>
  <c r="B54" i="72" s="1"/>
  <c r="B55" i="72" s="1"/>
  <c r="B56" i="72" s="1"/>
  <c r="B57" i="72" s="1"/>
  <c r="B58" i="72" s="1"/>
  <c r="B59" i="72" s="1"/>
  <c r="B60" i="72" s="1"/>
  <c r="B61" i="72" s="1"/>
  <c r="B62" i="72" s="1"/>
  <c r="B63" i="72" s="1"/>
  <c r="B64" i="72" s="1"/>
  <c r="B65" i="72" s="1"/>
  <c r="B35" i="43"/>
  <c r="B36" i="43" s="1"/>
  <c r="B37" i="43" s="1"/>
  <c r="B38" i="43" s="1"/>
  <c r="B39" i="43" s="1"/>
  <c r="B40" i="43" s="1"/>
  <c r="B41" i="43" s="1"/>
  <c r="B42" i="43" s="1"/>
  <c r="B43" i="43" s="1"/>
  <c r="B44" i="43" s="1"/>
  <c r="B45" i="43" s="1"/>
  <c r="B46" i="43" s="1"/>
  <c r="B47" i="43" s="1"/>
  <c r="B48" i="43" s="1"/>
  <c r="B49" i="43" s="1"/>
  <c r="B50" i="43" s="1"/>
  <c r="B51" i="43" s="1"/>
  <c r="B52" i="43" s="1"/>
  <c r="B53" i="43" s="1"/>
  <c r="B54" i="43" s="1"/>
  <c r="B55" i="43" s="1"/>
  <c r="B56" i="43" s="1"/>
  <c r="B57" i="43" s="1"/>
  <c r="B58" i="43" s="1"/>
  <c r="B59" i="43" s="1"/>
  <c r="B60" i="43" s="1"/>
  <c r="B61" i="43" s="1"/>
  <c r="B62" i="43" s="1"/>
  <c r="B63" i="43" s="1"/>
  <c r="B64" i="43" s="1"/>
  <c r="B65" i="43" s="1"/>
  <c r="B66" i="43" s="1"/>
  <c r="B67" i="43" s="1"/>
  <c r="B68" i="43" s="1"/>
  <c r="B69" i="43" s="1"/>
  <c r="B70" i="43" s="1"/>
  <c r="B71" i="43" s="1"/>
  <c r="B72" i="43" s="1"/>
  <c r="B73" i="43" s="1"/>
  <c r="B74" i="43" s="1"/>
  <c r="B75" i="43" s="1"/>
  <c r="B76" i="43" s="1"/>
  <c r="B77" i="43" s="1"/>
  <c r="B78" i="43" s="1"/>
  <c r="B72" i="18"/>
  <c r="B73" i="18" s="1"/>
  <c r="B74" i="18" s="1"/>
  <c r="B75" i="18" s="1"/>
  <c r="B76" i="18" s="1"/>
  <c r="B77" i="18" s="1"/>
  <c r="B78" i="18" s="1"/>
  <c r="B79" i="18" s="1"/>
  <c r="B80" i="18" s="1"/>
  <c r="B81" i="18" s="1"/>
  <c r="B82" i="18" s="1"/>
  <c r="B83" i="18" s="1"/>
  <c r="B84" i="18" s="1"/>
  <c r="B85" i="18" s="1"/>
  <c r="B86" i="18" s="1"/>
  <c r="B87" i="18" s="1"/>
  <c r="B88" i="18" s="1"/>
  <c r="B89" i="18" s="1"/>
  <c r="B90" i="18" s="1"/>
  <c r="B91" i="18" s="1"/>
  <c r="B92" i="18" s="1"/>
  <c r="B93" i="18" s="1"/>
  <c r="B94" i="18" s="1"/>
  <c r="B95" i="18" s="1"/>
  <c r="B96" i="18" s="1"/>
  <c r="B97" i="18" s="1"/>
  <c r="B98" i="18" s="1"/>
  <c r="B99" i="18" s="1"/>
  <c r="B100" i="18" s="1"/>
  <c r="B101" i="18" s="1"/>
  <c r="B102" i="18" s="1"/>
  <c r="B103" i="18" s="1"/>
  <c r="B104" i="18" s="1"/>
  <c r="B105" i="18" s="1"/>
  <c r="B106" i="18" s="1"/>
  <c r="B107" i="18" s="1"/>
  <c r="B108" i="18" s="1"/>
  <c r="B109" i="18" s="1"/>
  <c r="B110" i="18" s="1"/>
  <c r="B111" i="18" s="1"/>
  <c r="B112" i="18" s="1"/>
  <c r="B113" i="18" s="1"/>
  <c r="B114" i="18" s="1"/>
  <c r="B115" i="18" s="1"/>
  <c r="B116" i="18" s="1"/>
  <c r="B117" i="18" s="1"/>
  <c r="B118" i="18" s="1"/>
  <c r="B119" i="18" s="1"/>
  <c r="B120" i="18" s="1"/>
  <c r="B121" i="18" s="1"/>
  <c r="B122" i="18" s="1"/>
  <c r="B123" i="18" s="1"/>
  <c r="B124" i="18" s="1"/>
  <c r="B125" i="18" s="1"/>
  <c r="B126" i="18" s="1"/>
  <c r="B127" i="18" s="1"/>
  <c r="B128" i="18" s="1"/>
  <c r="B129" i="18" s="1"/>
  <c r="B130" i="18" s="1"/>
  <c r="B131" i="18" s="1"/>
  <c r="B132" i="18" s="1"/>
  <c r="B133" i="18" s="1"/>
  <c r="B134" i="18" s="1"/>
  <c r="B135" i="18" s="1"/>
  <c r="B136" i="18" s="1"/>
  <c r="B137" i="18" s="1"/>
  <c r="B138" i="18" s="1"/>
  <c r="B139" i="18" s="1"/>
  <c r="B140" i="18" s="1"/>
  <c r="B141" i="18" s="1"/>
  <c r="B142" i="18" s="1"/>
  <c r="B143" i="18" s="1"/>
  <c r="B144" i="18" s="1"/>
  <c r="B145" i="18" s="1"/>
  <c r="B146" i="18" s="1"/>
  <c r="B147" i="18" s="1"/>
  <c r="B148" i="18" s="1"/>
  <c r="B149" i="18" s="1"/>
  <c r="B150" i="18" s="1"/>
  <c r="B151" i="18" s="1"/>
  <c r="B152" i="18" s="1"/>
  <c r="B153" i="18" s="1"/>
  <c r="B154" i="18" s="1"/>
  <c r="B155" i="18" s="1"/>
  <c r="B156" i="18" s="1"/>
  <c r="B157" i="18" s="1"/>
  <c r="B158" i="18" s="1"/>
  <c r="B159" i="18" s="1"/>
  <c r="B160" i="18" s="1"/>
  <c r="B161" i="18" s="1"/>
  <c r="B162" i="18" s="1"/>
  <c r="B163" i="18" s="1"/>
  <c r="B164" i="18" s="1"/>
  <c r="B165" i="18" s="1"/>
  <c r="B166" i="18" s="1"/>
  <c r="B167" i="18" s="1"/>
  <c r="B168" i="18" s="1"/>
  <c r="B169" i="18" s="1"/>
  <c r="B170" i="18" s="1"/>
  <c r="B171" i="18" s="1"/>
  <c r="B172" i="18" s="1"/>
  <c r="B173" i="18" s="1"/>
  <c r="B174" i="18" s="1"/>
  <c r="B175" i="18" s="1"/>
  <c r="B176" i="18" s="1"/>
  <c r="B177" i="18" s="1"/>
  <c r="B178" i="18" s="1"/>
  <c r="B179" i="18" s="1"/>
  <c r="B180" i="18" s="1"/>
  <c r="B181" i="18" s="1"/>
  <c r="B182" i="18" s="1"/>
  <c r="B183" i="18" s="1"/>
  <c r="B184" i="18" s="1"/>
  <c r="B185" i="18" s="1"/>
  <c r="B186" i="18" s="1"/>
  <c r="B187" i="18" s="1"/>
  <c r="B188" i="18" s="1"/>
  <c r="B189" i="18" s="1"/>
  <c r="B190" i="18" s="1"/>
  <c r="B191" i="18" s="1"/>
  <c r="B192" i="18" s="1"/>
  <c r="B193" i="18" s="1"/>
  <c r="B194" i="18" s="1"/>
  <c r="B195" i="18" s="1"/>
  <c r="B196" i="18" s="1"/>
  <c r="B197" i="18" s="1"/>
  <c r="B198" i="18" s="1"/>
  <c r="B199" i="18" s="1"/>
  <c r="B200" i="18" s="1"/>
  <c r="B201" i="18" s="1"/>
  <c r="B202" i="18" s="1"/>
  <c r="B203" i="18" s="1"/>
  <c r="B204" i="18" s="1"/>
  <c r="B205" i="18" s="1"/>
  <c r="B206" i="18" s="1"/>
  <c r="B207" i="18" s="1"/>
  <c r="B208" i="18" s="1"/>
  <c r="B209" i="18" s="1"/>
  <c r="B210" i="18" s="1"/>
  <c r="B211" i="18" s="1"/>
  <c r="B212" i="18" s="1"/>
  <c r="B213" i="18" s="1"/>
  <c r="B214" i="18" s="1"/>
  <c r="B215" i="18" s="1"/>
  <c r="B216" i="18" s="1"/>
  <c r="B217" i="18" s="1"/>
  <c r="B218" i="18" s="1"/>
  <c r="B219" i="18" s="1"/>
  <c r="B220" i="18" s="1"/>
  <c r="B221" i="18" s="1"/>
  <c r="B222" i="18" s="1"/>
  <c r="B223" i="18" s="1"/>
  <c r="B224" i="18" s="1"/>
  <c r="B225" i="18" s="1"/>
  <c r="B226" i="18" s="1"/>
  <c r="B227" i="18" s="1"/>
  <c r="B228" i="18" s="1"/>
  <c r="B229" i="18" s="1"/>
  <c r="B230" i="18" s="1"/>
  <c r="B231" i="18" s="1"/>
  <c r="B232" i="18" s="1"/>
  <c r="B233" i="18" s="1"/>
  <c r="B234" i="18" s="1"/>
  <c r="B235" i="18" s="1"/>
  <c r="B236" i="18" s="1"/>
  <c r="B237" i="18" s="1"/>
  <c r="B238" i="18" s="1"/>
  <c r="B239" i="18" s="1"/>
  <c r="B240" i="18" s="1"/>
  <c r="B241" i="18" s="1"/>
  <c r="B242" i="18" s="1"/>
  <c r="B243" i="18" s="1"/>
  <c r="B244" i="18" s="1"/>
  <c r="B245" i="18" s="1"/>
  <c r="B246" i="18" s="1"/>
  <c r="B247" i="18" s="1"/>
  <c r="B248" i="18" s="1"/>
  <c r="B249" i="18" s="1"/>
  <c r="B250" i="18" s="1"/>
  <c r="B251" i="18" s="1"/>
  <c r="B252" i="18" s="1"/>
  <c r="B253" i="18" s="1"/>
  <c r="B254" i="18" s="1"/>
  <c r="B255" i="18" s="1"/>
  <c r="B256" i="18" s="1"/>
  <c r="B257" i="18" s="1"/>
  <c r="B258" i="18" s="1"/>
  <c r="B259" i="18" s="1"/>
  <c r="B260" i="18" s="1"/>
  <c r="B261" i="18" s="1"/>
  <c r="B262" i="18" s="1"/>
  <c r="B263" i="18" s="1"/>
  <c r="B264" i="18" s="1"/>
  <c r="B265" i="18" s="1"/>
  <c r="B266" i="18" s="1"/>
  <c r="B267" i="18" s="1"/>
  <c r="B268" i="18" s="1"/>
  <c r="B269" i="18" s="1"/>
  <c r="B270" i="18" s="1"/>
  <c r="B271" i="18" s="1"/>
  <c r="B272" i="18" s="1"/>
  <c r="B273" i="18" s="1"/>
  <c r="B274" i="18" s="1"/>
  <c r="B275" i="18" s="1"/>
  <c r="B276" i="18" s="1"/>
  <c r="B277" i="18" s="1"/>
  <c r="B278" i="18" s="1"/>
  <c r="B279" i="18" s="1"/>
  <c r="B280" i="18" s="1"/>
  <c r="B281" i="18" s="1"/>
  <c r="B282" i="18" s="1"/>
  <c r="B283" i="18" s="1"/>
  <c r="B284" i="18" s="1"/>
  <c r="B285" i="18" s="1"/>
  <c r="B286" i="18" s="1"/>
  <c r="B287" i="18" s="1"/>
  <c r="B288" i="18" s="1"/>
  <c r="B289" i="18" s="1"/>
  <c r="B290" i="18" s="1"/>
  <c r="B291" i="18" s="1"/>
  <c r="B292" i="18" s="1"/>
  <c r="B293" i="18" s="1"/>
  <c r="B294" i="18" s="1"/>
  <c r="B295" i="18" s="1"/>
  <c r="B296" i="18" s="1"/>
  <c r="B297" i="18" s="1"/>
  <c r="B298" i="18" s="1"/>
  <c r="B299" i="18" s="1"/>
  <c r="B300" i="18" s="1"/>
  <c r="B301" i="18" s="1"/>
  <c r="B302" i="18" s="1"/>
  <c r="B303" i="18" s="1"/>
  <c r="B304" i="18" s="1"/>
  <c r="B305" i="18" s="1"/>
  <c r="B306" i="18" s="1"/>
  <c r="B307" i="18" s="1"/>
  <c r="B308" i="18" s="1"/>
  <c r="B309" i="18" s="1"/>
  <c r="B310" i="18" s="1"/>
  <c r="B311" i="18" s="1"/>
  <c r="B312" i="18" s="1"/>
  <c r="B313" i="18" s="1"/>
  <c r="B314" i="18" s="1"/>
  <c r="B315" i="18" s="1"/>
  <c r="B316" i="18" s="1"/>
  <c r="B317" i="18" s="1"/>
  <c r="B318" i="18" s="1"/>
  <c r="B319" i="18" s="1"/>
  <c r="B320" i="18" s="1"/>
  <c r="B321" i="18" s="1"/>
  <c r="B322" i="18" s="1"/>
  <c r="B323" i="18" s="1"/>
  <c r="B324" i="18" s="1"/>
  <c r="B325" i="18" s="1"/>
  <c r="B326" i="18" s="1"/>
  <c r="B327" i="18" s="1"/>
  <c r="B328" i="18" s="1"/>
  <c r="B329" i="18" s="1"/>
  <c r="B330" i="18" s="1"/>
  <c r="B331" i="18" s="1"/>
  <c r="B332" i="18" s="1"/>
  <c r="B333" i="18" s="1"/>
  <c r="B334" i="18" s="1"/>
  <c r="B335" i="18" s="1"/>
  <c r="B336" i="18" s="1"/>
  <c r="B337" i="18" s="1"/>
  <c r="B338" i="18" s="1"/>
  <c r="B339" i="18" s="1"/>
  <c r="B340" i="18" s="1"/>
  <c r="B77" i="11"/>
  <c r="B78" i="11" s="1"/>
  <c r="B79" i="11" s="1"/>
  <c r="B80" i="11" s="1"/>
  <c r="B81" i="11" s="1"/>
  <c r="B82" i="11" s="1"/>
  <c r="B83" i="11" s="1"/>
  <c r="B84" i="11" s="1"/>
  <c r="B85" i="11" s="1"/>
  <c r="B86" i="11" s="1"/>
  <c r="B87" i="11" s="1"/>
  <c r="B88" i="11" s="1"/>
  <c r="B89" i="11" s="1"/>
  <c r="B90" i="11" s="1"/>
  <c r="B91" i="11" s="1"/>
  <c r="B92" i="11" s="1"/>
  <c r="B93" i="11" s="1"/>
  <c r="B94" i="11" s="1"/>
  <c r="B95" i="11" s="1"/>
  <c r="B96" i="11" s="1"/>
  <c r="B97" i="11" s="1"/>
  <c r="B98" i="11" s="1"/>
  <c r="B99" i="11" s="1"/>
  <c r="B100" i="11" s="1"/>
  <c r="B101" i="11" s="1"/>
  <c r="B102" i="11" s="1"/>
  <c r="B103" i="11" s="1"/>
  <c r="B104" i="11" s="1"/>
  <c r="B105" i="11" s="1"/>
  <c r="B106" i="11" s="1"/>
  <c r="B107" i="11" s="1"/>
  <c r="B108" i="11" s="1"/>
  <c r="B109" i="11" s="1"/>
  <c r="B110" i="11" s="1"/>
  <c r="B111" i="11" s="1"/>
  <c r="B112" i="11" s="1"/>
  <c r="B113" i="11" s="1"/>
  <c r="B114" i="11" s="1"/>
  <c r="B115" i="11" s="1"/>
  <c r="B116" i="11" s="1"/>
  <c r="B117" i="11" s="1"/>
  <c r="B118" i="11" s="1"/>
  <c r="B119" i="11" s="1"/>
  <c r="B120" i="11" s="1"/>
  <c r="B121" i="11" s="1"/>
  <c r="B122" i="11" s="1"/>
  <c r="B123" i="11" s="1"/>
  <c r="B124" i="11" s="1"/>
  <c r="B125" i="11" s="1"/>
  <c r="B126" i="11" s="1"/>
  <c r="B127" i="11" s="1"/>
  <c r="B128" i="11" s="1"/>
  <c r="B129" i="11" s="1"/>
  <c r="B130" i="11" s="1"/>
  <c r="B131" i="11" s="1"/>
  <c r="B132" i="11" s="1"/>
  <c r="B133" i="11" s="1"/>
  <c r="B134" i="11" s="1"/>
  <c r="B135" i="11" s="1"/>
  <c r="B136" i="11" s="1"/>
  <c r="B137" i="11" s="1"/>
  <c r="B138" i="11" s="1"/>
  <c r="B139" i="11" s="1"/>
  <c r="B140" i="11" s="1"/>
  <c r="B141" i="11" s="1"/>
  <c r="B142" i="11" s="1"/>
  <c r="B143" i="11" s="1"/>
  <c r="B144" i="11" s="1"/>
  <c r="B145" i="11" s="1"/>
  <c r="B146" i="11" s="1"/>
  <c r="B147" i="11" s="1"/>
  <c r="B148" i="11" s="1"/>
  <c r="B149" i="11" s="1"/>
  <c r="B150" i="11" s="1"/>
  <c r="B151" i="11" s="1"/>
  <c r="B152" i="11" s="1"/>
  <c r="B153" i="11" s="1"/>
  <c r="B154" i="11" s="1"/>
  <c r="B155" i="11" s="1"/>
  <c r="B156" i="11" s="1"/>
  <c r="B157" i="11" s="1"/>
  <c r="B158" i="11" s="1"/>
  <c r="B159" i="11" s="1"/>
  <c r="B160" i="11" s="1"/>
  <c r="B161" i="11" s="1"/>
  <c r="B162" i="11" s="1"/>
  <c r="B163" i="11" s="1"/>
  <c r="B164" i="11" s="1"/>
  <c r="B165" i="11" s="1"/>
  <c r="B102" i="68"/>
  <c r="B103" i="68" s="1"/>
  <c r="B104" i="68" s="1"/>
  <c r="B105" i="68" s="1"/>
  <c r="B106" i="68" s="1"/>
  <c r="B107" i="68" s="1"/>
  <c r="B108" i="68" s="1"/>
  <c r="B109" i="68" s="1"/>
  <c r="B110" i="68" s="1"/>
  <c r="B111" i="68" s="1"/>
  <c r="B112" i="68" s="1"/>
  <c r="B113" i="68" s="1"/>
  <c r="B114" i="68" s="1"/>
  <c r="B115" i="68" s="1"/>
  <c r="B116" i="68" s="1"/>
  <c r="B117" i="68" s="1"/>
  <c r="B118" i="68" s="1"/>
  <c r="B119" i="68" s="1"/>
  <c r="B120" i="68" s="1"/>
  <c r="B121" i="68" s="1"/>
  <c r="B122" i="68" s="1"/>
  <c r="B123" i="68" s="1"/>
  <c r="B124" i="68" s="1"/>
  <c r="B125" i="68" s="1"/>
  <c r="B126" i="68" s="1"/>
  <c r="B127" i="68" s="1"/>
  <c r="B128" i="68" s="1"/>
  <c r="B129" i="68" s="1"/>
  <c r="B130" i="68" s="1"/>
  <c r="B131" i="68" s="1"/>
  <c r="B132" i="68" s="1"/>
  <c r="B133" i="68" s="1"/>
  <c r="B134" i="68" s="1"/>
  <c r="B135" i="68" s="1"/>
  <c r="B136" i="68" s="1"/>
  <c r="B137" i="68" s="1"/>
  <c r="B138" i="68" s="1"/>
  <c r="B139" i="68" s="1"/>
  <c r="B140" i="68" s="1"/>
  <c r="B141" i="68" s="1"/>
  <c r="B142" i="68" s="1"/>
  <c r="B143" i="68" s="1"/>
  <c r="B144" i="68" s="1"/>
  <c r="B145" i="68" s="1"/>
  <c r="B146" i="68" s="1"/>
  <c r="B147" i="68" s="1"/>
  <c r="B148" i="68" s="1"/>
  <c r="B149" i="68" s="1"/>
  <c r="B150" i="68" s="1"/>
  <c r="B151" i="68" s="1"/>
  <c r="B152" i="68" s="1"/>
  <c r="B153" i="68" s="1"/>
  <c r="B154" i="68" s="1"/>
  <c r="B155" i="68" s="1"/>
  <c r="B46" i="21"/>
  <c r="B47" i="21" s="1"/>
  <c r="B48" i="21" s="1"/>
  <c r="B49" i="21" s="1"/>
  <c r="B50" i="21" s="1"/>
  <c r="B51" i="21" s="1"/>
  <c r="B52" i="21" s="1"/>
  <c r="B53" i="21" s="1"/>
  <c r="B54" i="21" s="1"/>
  <c r="B55" i="21" s="1"/>
  <c r="B56" i="21" s="1"/>
  <c r="B57" i="21" s="1"/>
  <c r="B58" i="21" s="1"/>
  <c r="B59" i="21" s="1"/>
  <c r="B60" i="21" s="1"/>
  <c r="B61" i="21" s="1"/>
  <c r="B62" i="21" s="1"/>
  <c r="B63" i="21" s="1"/>
  <c r="B64" i="21" s="1"/>
  <c r="B65" i="21" s="1"/>
  <c r="B66" i="21" s="1"/>
  <c r="B67" i="21" s="1"/>
  <c r="B68" i="21" s="1"/>
  <c r="B69" i="21" s="1"/>
  <c r="B70" i="21" s="1"/>
  <c r="B71" i="21" s="1"/>
  <c r="B72" i="21" s="1"/>
  <c r="L11" i="6"/>
  <c r="L12" i="6"/>
  <c r="L13" i="6"/>
  <c r="L14" i="6"/>
  <c r="L15" i="6"/>
  <c r="L16" i="6"/>
  <c r="L17" i="6"/>
  <c r="L18" i="6"/>
  <c r="L19" i="6"/>
  <c r="L20" i="6"/>
  <c r="L21" i="6"/>
  <c r="L22" i="6"/>
  <c r="L23" i="6"/>
  <c r="L24" i="6"/>
  <c r="L25" i="6"/>
  <c r="L26" i="6"/>
  <c r="L27" i="6"/>
  <c r="L28" i="6"/>
  <c r="L29" i="6"/>
  <c r="L30" i="6"/>
  <c r="L31" i="6"/>
  <c r="L32" i="6"/>
  <c r="L33" i="6"/>
  <c r="L34" i="6"/>
  <c r="L35" i="6"/>
  <c r="L36" i="6"/>
  <c r="L37" i="6"/>
  <c r="L38" i="6"/>
  <c r="L10" i="6"/>
  <c r="B66" i="72" l="1"/>
  <c r="B67" i="72" s="1"/>
  <c r="B68" i="72" s="1"/>
  <c r="B69" i="72" s="1"/>
  <c r="B70" i="72" s="1"/>
  <c r="B71" i="72" s="1"/>
  <c r="B72" i="72" s="1"/>
  <c r="B73" i="72" s="1"/>
  <c r="B74" i="72" s="1"/>
  <c r="B75" i="72" s="1"/>
  <c r="B76" i="72" s="1"/>
  <c r="B77" i="72" s="1"/>
  <c r="B78" i="72" s="1"/>
  <c r="B79" i="72" s="1"/>
  <c r="B80" i="72" s="1"/>
  <c r="B81" i="72" s="1"/>
  <c r="B82" i="72" s="1"/>
  <c r="B156" i="68"/>
  <c r="B157" i="68" s="1"/>
  <c r="B158" i="68" s="1"/>
  <c r="B159" i="68" s="1"/>
  <c r="B160" i="68" s="1"/>
  <c r="B161" i="68" s="1"/>
  <c r="B162" i="68" s="1"/>
  <c r="B163" i="68" s="1"/>
  <c r="B164" i="68" s="1"/>
  <c r="B165" i="68" s="1"/>
  <c r="B166" i="68" s="1"/>
  <c r="B167" i="68" s="1"/>
  <c r="B168" i="68" s="1"/>
  <c r="B169" i="68" s="1"/>
  <c r="B170" i="68" s="1"/>
  <c r="B171" i="68" s="1"/>
  <c r="B172" i="68" s="1"/>
  <c r="B173" i="68" s="1"/>
  <c r="B174" i="68" s="1"/>
  <c r="B175" i="68" s="1"/>
  <c r="B176" i="68" s="1"/>
  <c r="B177" i="68" s="1"/>
  <c r="B178" i="68" s="1"/>
  <c r="B179" i="68" s="1"/>
  <c r="B180" i="68" s="1"/>
  <c r="B181" i="68" s="1"/>
  <c r="B182" i="68" s="1"/>
  <c r="B183" i="68" s="1"/>
  <c r="B184" i="68" s="1"/>
  <c r="B185" i="68" s="1"/>
  <c r="B186" i="68" s="1"/>
  <c r="B187" i="68" s="1"/>
  <c r="B188" i="68" s="1"/>
  <c r="B189" i="68" s="1"/>
  <c r="B190" i="68" s="1"/>
  <c r="B191" i="68" s="1"/>
  <c r="B192" i="68" s="1"/>
  <c r="B193" i="68" s="1"/>
  <c r="B194" i="68" s="1"/>
  <c r="B195" i="68" s="1"/>
  <c r="B196" i="68" s="1"/>
  <c r="B197" i="68" s="1"/>
  <c r="B198" i="68" s="1"/>
  <c r="B199" i="68" s="1"/>
  <c r="B200" i="68" s="1"/>
  <c r="B201" i="68" s="1"/>
  <c r="B202" i="68" s="1"/>
  <c r="B203" i="68" s="1"/>
  <c r="B73" i="21"/>
  <c r="B74" i="21" s="1"/>
  <c r="B75" i="21" s="1"/>
  <c r="B76" i="21" s="1"/>
  <c r="B77" i="21" s="1"/>
  <c r="B78" i="21" s="1"/>
  <c r="B79" i="21" s="1"/>
  <c r="B80" i="21" s="1"/>
  <c r="B81" i="21" s="1"/>
  <c r="B82" i="21" s="1"/>
  <c r="B83" i="21" s="1"/>
  <c r="B84" i="21" s="1"/>
  <c r="B85" i="21" s="1"/>
  <c r="B86" i="21" s="1"/>
  <c r="B87" i="21" s="1"/>
  <c r="B88" i="21" s="1"/>
  <c r="B89" i="21" s="1"/>
  <c r="B90" i="21" s="1"/>
  <c r="B91" i="21" s="1"/>
  <c r="B92" i="21" s="1"/>
  <c r="B93" i="21" s="1"/>
  <c r="B94" i="21" s="1"/>
  <c r="B95" i="21" s="1"/>
  <c r="B96" i="21" s="1"/>
  <c r="B97" i="21" s="1"/>
  <c r="B98" i="21" s="1"/>
  <c r="B99" i="21" s="1"/>
  <c r="B100" i="21" s="1"/>
  <c r="B101" i="21" s="1"/>
  <c r="B102" i="21" s="1"/>
  <c r="B103" i="21" s="1"/>
  <c r="B104" i="21" s="1"/>
  <c r="B105" i="21" s="1"/>
  <c r="B106" i="21" s="1"/>
  <c r="B107" i="21" s="1"/>
  <c r="B108" i="21" s="1"/>
  <c r="B109" i="21" s="1"/>
  <c r="B110" i="21" s="1"/>
  <c r="B111" i="21" s="1"/>
  <c r="B112" i="21" s="1"/>
  <c r="L39" i="6"/>
  <c r="B83" i="72" l="1"/>
  <c r="B84" i="72" s="1"/>
  <c r="B85" i="72" s="1"/>
  <c r="B86" i="72" s="1"/>
  <c r="B87" i="72" s="1"/>
  <c r="B88" i="72" s="1"/>
  <c r="B89" i="72" s="1"/>
  <c r="B90" i="72" s="1"/>
  <c r="B91" i="72" s="1"/>
  <c r="B92" i="72" s="1"/>
  <c r="B93" i="72" s="1"/>
  <c r="B94" i="72" s="1"/>
  <c r="B95" i="72" s="1"/>
  <c r="B96" i="72" s="1"/>
  <c r="B97" i="72" s="1"/>
  <c r="B98" i="72" s="1"/>
  <c r="B99" i="72" s="1"/>
  <c r="B100" i="72" s="1"/>
  <c r="B101" i="72" s="1"/>
  <c r="B102" i="72" s="1"/>
  <c r="B103" i="72" s="1"/>
  <c r="B104" i="72" s="1"/>
  <c r="B105" i="72" s="1"/>
  <c r="B106" i="72" s="1"/>
  <c r="B107" i="72" s="1"/>
  <c r="B108" i="72" s="1"/>
  <c r="B109" i="72" s="1"/>
  <c r="B110" i="72" s="1"/>
  <c r="B111" i="72" s="1"/>
  <c r="B112" i="72" s="1"/>
  <c r="B113" i="72" s="1"/>
  <c r="B114" i="72" s="1"/>
  <c r="B115" i="72" s="1"/>
  <c r="B116" i="72" s="1"/>
  <c r="B117" i="72" s="1"/>
  <c r="B55" i="70"/>
  <c r="B56" i="70" s="1"/>
  <c r="B57" i="70" s="1"/>
  <c r="B58" i="70" s="1"/>
  <c r="B59" i="70" s="1"/>
  <c r="B60" i="70" s="1"/>
  <c r="B61" i="70" s="1"/>
  <c r="B62" i="70" s="1"/>
  <c r="B63" i="70" s="1"/>
  <c r="B64" i="70" s="1"/>
  <c r="B65" i="70" s="1"/>
  <c r="B66" i="70" s="1"/>
  <c r="B67" i="70" s="1"/>
  <c r="B68" i="70" s="1"/>
  <c r="B69" i="70" s="1"/>
  <c r="B70" i="70" s="1"/>
  <c r="B71" i="70" s="1"/>
  <c r="B72" i="70" s="1"/>
  <c r="B73" i="70" s="1"/>
  <c r="B74" i="70" s="1"/>
  <c r="B75" i="70" s="1"/>
  <c r="B76" i="70" s="1"/>
  <c r="B77" i="70" s="1"/>
  <c r="B78" i="70" s="1"/>
  <c r="B79" i="70" s="1"/>
  <c r="B80" i="70" s="1"/>
  <c r="B81" i="70" s="1"/>
  <c r="B82" i="70" s="1"/>
  <c r="B83" i="70" s="1"/>
  <c r="B84" i="70" s="1"/>
  <c r="B85" i="70" s="1"/>
  <c r="B86" i="70" s="1"/>
  <c r="B87" i="70" s="1"/>
  <c r="B204" i="68"/>
  <c r="B205" i="68" s="1"/>
  <c r="B206" i="68" s="1"/>
  <c r="B207" i="68" s="1"/>
  <c r="B208" i="68" s="1"/>
  <c r="B209" i="68" s="1"/>
  <c r="B210" i="68" s="1"/>
  <c r="B211" i="68" s="1"/>
  <c r="B212" i="68" s="1"/>
  <c r="B213" i="68" s="1"/>
  <c r="B214" i="68" s="1"/>
  <c r="B215" i="68" s="1"/>
  <c r="B216" i="68" s="1"/>
  <c r="B217" i="68" s="1"/>
  <c r="B218" i="68" s="1"/>
  <c r="B219" i="68" s="1"/>
  <c r="B220" i="68" s="1"/>
  <c r="B221" i="68" s="1"/>
  <c r="B222" i="68" s="1"/>
  <c r="B223" i="68" s="1"/>
  <c r="B224" i="68" s="1"/>
  <c r="B225" i="68" s="1"/>
  <c r="B226" i="68" s="1"/>
  <c r="B227" i="68" s="1"/>
  <c r="B228" i="68" s="1"/>
  <c r="B229" i="68" s="1"/>
  <c r="B230" i="68" s="1"/>
  <c r="B231" i="68" s="1"/>
  <c r="B232" i="68" s="1"/>
  <c r="B233" i="68" s="1"/>
  <c r="B234" i="68" s="1"/>
  <c r="B235" i="68" s="1"/>
  <c r="B236" i="68" s="1"/>
  <c r="B237" i="68" s="1"/>
  <c r="B238" i="68" s="1"/>
  <c r="B239" i="68" s="1"/>
  <c r="B240" i="68" s="1"/>
  <c r="I23" i="6"/>
  <c r="B118" i="72" l="1"/>
  <c r="B119" i="72" s="1"/>
  <c r="B120" i="72" s="1"/>
  <c r="B121" i="72" s="1"/>
  <c r="B241" i="68"/>
  <c r="B242" i="68" s="1"/>
  <c r="B243" i="68" s="1"/>
  <c r="B244" i="68" s="1"/>
  <c r="B245" i="68" s="1"/>
  <c r="B246" i="68" s="1"/>
  <c r="B247" i="68" s="1"/>
  <c r="B248" i="68" s="1"/>
  <c r="B249" i="68" s="1"/>
  <c r="B250" i="68" s="1"/>
  <c r="B251" i="68" s="1"/>
  <c r="B252" i="68" s="1"/>
  <c r="B253" i="68" s="1"/>
  <c r="B254" i="68" s="1"/>
  <c r="B255" i="68" s="1"/>
  <c r="B256" i="68" s="1"/>
  <c r="B257" i="68" s="1"/>
  <c r="B258" i="68" s="1"/>
  <c r="B259" i="68" s="1"/>
  <c r="B260" i="68" s="1"/>
  <c r="B261" i="68" s="1"/>
  <c r="B262" i="68" s="1"/>
  <c r="B263" i="68" s="1"/>
  <c r="B264" i="68" s="1"/>
  <c r="B265" i="68" s="1"/>
  <c r="B266" i="68" s="1"/>
  <c r="B267" i="68" s="1"/>
  <c r="B268" i="68" s="1"/>
  <c r="B269" i="68" s="1"/>
  <c r="B270" i="68" s="1"/>
  <c r="B271" i="68" s="1"/>
  <c r="B272" i="68" s="1"/>
  <c r="B273" i="68" s="1"/>
  <c r="B274" i="68" s="1"/>
  <c r="B275" i="68" s="1"/>
  <c r="B276" i="68" s="1"/>
  <c r="B277" i="68" s="1"/>
  <c r="B278" i="68" s="1"/>
  <c r="B279" i="68" s="1"/>
  <c r="B280" i="68" s="1"/>
  <c r="B281" i="68" s="1"/>
  <c r="B282" i="68" s="1"/>
  <c r="B283" i="68" s="1"/>
  <c r="B284" i="68" s="1"/>
  <c r="B285" i="68" s="1"/>
  <c r="B286" i="68" s="1"/>
  <c r="B287" i="68" s="1"/>
  <c r="B288" i="68" s="1"/>
  <c r="B289" i="68" s="1"/>
  <c r="I29" i="6"/>
  <c r="B290" i="68" l="1"/>
  <c r="B291" i="68" s="1"/>
  <c r="B292" i="68" s="1"/>
  <c r="B293" i="68" s="1"/>
  <c r="B294" i="68" s="1"/>
  <c r="B295" i="68" s="1"/>
  <c r="B296" i="68" s="1"/>
  <c r="B297" i="68" s="1"/>
  <c r="B298" i="68" s="1"/>
  <c r="B299" i="68" s="1"/>
  <c r="F18" i="51"/>
  <c r="C14" i="28"/>
  <c r="E14" i="42"/>
  <c r="C18" i="34"/>
  <c r="C12" i="33"/>
  <c r="H136" i="8"/>
  <c r="K39" i="6"/>
  <c r="J39" i="6"/>
  <c r="I38" i="6"/>
  <c r="I37" i="6"/>
  <c r="I36" i="6"/>
  <c r="I35" i="6"/>
  <c r="I34" i="6"/>
  <c r="I33" i="6"/>
  <c r="I32" i="6"/>
  <c r="I31" i="6"/>
  <c r="I30" i="6"/>
  <c r="I28" i="6"/>
  <c r="I27" i="6"/>
  <c r="I26" i="6"/>
  <c r="I25" i="6"/>
  <c r="I22" i="6"/>
  <c r="I21" i="6"/>
  <c r="I20" i="6"/>
  <c r="I19" i="6"/>
  <c r="I18" i="6"/>
  <c r="I17" i="6"/>
  <c r="I16" i="6"/>
  <c r="I15" i="6"/>
  <c r="I14" i="6"/>
  <c r="I13" i="6"/>
  <c r="I12" i="6"/>
  <c r="I11" i="6"/>
  <c r="I10" i="6"/>
  <c r="I39" i="6" l="1"/>
  <c r="B88" i="70" l="1"/>
  <c r="B89" i="70" s="1"/>
  <c r="B90" i="70" s="1"/>
  <c r="B91" i="70" s="1"/>
  <c r="B92" i="70" s="1"/>
  <c r="B93" i="70" s="1"/>
  <c r="B94" i="70" s="1"/>
  <c r="B95" i="70" s="1"/>
  <c r="B96" i="70" s="1"/>
  <c r="B97" i="70" s="1"/>
  <c r="B98" i="70" s="1"/>
  <c r="B99" i="70" s="1"/>
  <c r="B100" i="70" s="1"/>
  <c r="B101" i="70" s="1"/>
  <c r="B102" i="70" s="1"/>
  <c r="B103" i="70" l="1"/>
  <c r="B104" i="70" s="1"/>
  <c r="B105" i="70" s="1"/>
  <c r="B106" i="70" s="1"/>
  <c r="B107" i="70" s="1"/>
  <c r="B108" i="70" s="1"/>
  <c r="B109" i="70" s="1"/>
  <c r="B110" i="70" s="1"/>
  <c r="B111" i="70" s="1"/>
  <c r="B112" i="70" s="1"/>
  <c r="B113" i="70" s="1"/>
  <c r="B114" i="70" s="1"/>
  <c r="B115" i="70" s="1"/>
  <c r="B116" i="70" s="1"/>
  <c r="B117" i="70" s="1"/>
  <c r="B118" i="70" s="1"/>
  <c r="B119" i="70" s="1"/>
  <c r="B120" i="70" s="1"/>
  <c r="B121" i="70" s="1"/>
  <c r="B122" i="70" s="1"/>
  <c r="B123" i="70" s="1"/>
  <c r="B124" i="70" s="1"/>
  <c r="B125" i="70" s="1"/>
  <c r="B126" i="70" s="1"/>
  <c r="B127" i="70" s="1"/>
  <c r="B128" i="70" s="1"/>
  <c r="B129" i="70" s="1"/>
  <c r="B130" i="70" s="1"/>
  <c r="B131" i="70" s="1"/>
  <c r="B132" i="70" s="1"/>
  <c r="B133" i="70" s="1"/>
  <c r="B134" i="70" s="1"/>
  <c r="B135" i="70" s="1"/>
  <c r="B136" i="70" s="1"/>
  <c r="B137" i="70" s="1"/>
  <c r="B138" i="70" s="1"/>
  <c r="B139" i="70" s="1"/>
  <c r="B140" i="70" s="1"/>
  <c r="B141" i="70" s="1"/>
  <c r="B142" i="70" s="1"/>
  <c r="B143" i="70" l="1"/>
  <c r="B144" i="70" s="1"/>
  <c r="B145" i="70" s="1"/>
  <c r="B146" i="70" s="1"/>
  <c r="B147" i="70" s="1"/>
  <c r="B148" i="70" s="1"/>
  <c r="B149" i="70" s="1"/>
  <c r="B150" i="70" s="1"/>
  <c r="B151" i="70" s="1"/>
  <c r="B152" i="70" s="1"/>
  <c r="B153" i="70" s="1"/>
  <c r="B154" i="70" s="1"/>
  <c r="B155" i="70" s="1"/>
  <c r="B156" i="70" s="1"/>
  <c r="B157" i="70" s="1"/>
  <c r="B158" i="70" s="1"/>
  <c r="B159" i="70" s="1"/>
  <c r="B160" i="70" s="1"/>
  <c r="B161" i="70" s="1"/>
  <c r="B162" i="70" l="1"/>
  <c r="B163" i="70" s="1"/>
  <c r="B164" i="70" s="1"/>
  <c r="B165" i="70" s="1"/>
  <c r="B166" i="70" s="1"/>
  <c r="B167" i="70" s="1"/>
  <c r="B168" i="70" s="1"/>
  <c r="B169" i="70" s="1"/>
  <c r="B170" i="70" s="1"/>
  <c r="B171" i="70" s="1"/>
  <c r="B172" i="70" s="1"/>
  <c r="B173" i="70" s="1"/>
  <c r="B174" i="70" s="1"/>
  <c r="B175" i="70" s="1"/>
  <c r="B176" i="70" s="1"/>
  <c r="B177" i="70" s="1"/>
  <c r="B178" i="70" s="1"/>
  <c r="B179" i="70" s="1"/>
  <c r="B180" i="70" l="1"/>
  <c r="B181" i="70" s="1"/>
  <c r="B182" i="70" s="1"/>
  <c r="B183" i="70" s="1"/>
  <c r="B184" i="70" s="1"/>
  <c r="B185" i="70" s="1"/>
  <c r="B186" i="70" s="1"/>
  <c r="B187" i="7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伊藤　靖之</author>
  </authors>
  <commentList>
    <comment ref="N20" authorId="0" shapeId="0" xr:uid="{00000000-0006-0000-0000-000001000000}">
      <text>
        <r>
          <rPr>
            <b/>
            <sz val="9"/>
            <color indexed="81"/>
            <rFont val="ＭＳ Ｐゴシック"/>
            <family val="3"/>
            <charset val="128"/>
          </rPr>
          <t xml:space="preserve"> "VS"+xxxy+"_S"+xxxy
 "VS"+xxxy+"_VS"+xxxyを追加した</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伊藤　靖之</author>
  </authors>
  <commentList>
    <comment ref="D50" authorId="0" shapeId="0" xr:uid="{00000000-0006-0000-0400-000001000000}">
      <text>
        <r>
          <rPr>
            <b/>
            <sz val="9"/>
            <color indexed="81"/>
            <rFont val="ＭＳ Ｐゴシック"/>
            <family val="3"/>
            <charset val="128"/>
          </rPr>
          <t>DM8のアクセルカウンターの架は、Frausche製だが、CEの略語はNS-MS DACと同じ、
Central Evaluator装置
PB7387A-105_NS-MSDAC_CE装置(ACE)ソフトウェア_ソフトウェア機能設計書より</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伊藤　靖之</author>
  </authors>
  <commentList>
    <comment ref="D171" authorId="0" shapeId="0" xr:uid="{00000000-0006-0000-0500-000001000000}">
      <text>
        <r>
          <rPr>
            <b/>
            <sz val="9"/>
            <color indexed="81"/>
            <rFont val="ＭＳ Ｐゴシック"/>
            <family val="3"/>
            <charset val="128"/>
          </rPr>
          <t>駅周辺に転てつ器がある場合は、駅構内として扱い、駅間はホームトラック←→構内となる。</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伊藤　靖之</author>
  </authors>
  <commentList>
    <comment ref="Q346" authorId="0" shapeId="0" xr:uid="{00000000-0006-0000-0C00-000001000000}">
      <text>
        <r>
          <rPr>
            <sz val="9"/>
            <color indexed="81"/>
            <rFont val="ＭＳ ゴシック"/>
            <family val="3"/>
            <charset val="128"/>
          </rPr>
          <t>■例1 SUKHDEV CY802C
　VL802C、VL804Cを除外条件に加えないと、
　サイクルを設定できなくなる為、連動表に入れる。
　逆にVL806Cを除外条件に入れると、RL802C_S804CにV現示しか出せなくなり、　
　RL802C_S804Cの列車のスピードが制限される。
　T829C(?)に列車が進入すると、VL806Cは解除される結線になっているので、
　サイクルの第2進路RL801C_S803Cに影響はない。
■例2 SUKHDEV CY801C
　VL802C、VL804C、VL806Cを除外条件に加えないと、
　サイクルを設定できなくなる為、連動表に入れる。</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伊藤靖之</author>
  </authors>
  <commentList>
    <comment ref="U7" authorId="0" shapeId="0" xr:uid="{00000000-0006-0000-1D00-000001000000}">
      <text>
        <r>
          <rPr>
            <sz val="12"/>
            <color indexed="81"/>
            <rFont val="ＭＳ Ｐゴシック"/>
            <family val="3"/>
            <charset val="128"/>
          </rPr>
          <t>進路上の逆向きの進路および到着点に向かってくる進路の表示鎖錠
順対向のみ入れる2015/1/26</t>
        </r>
      </text>
    </comment>
    <comment ref="V7" authorId="0" shapeId="0" xr:uid="{00000000-0006-0000-1D00-000002000000}">
      <text>
        <r>
          <rPr>
            <sz val="12"/>
            <color indexed="81"/>
            <rFont val="ＭＳ Ｐゴシック"/>
            <family val="3"/>
            <charset val="128"/>
          </rPr>
          <t>Ｇ現示のときは過走区間ＴＲのＬＲも記入
Ｇ現示のときは着点の外方1軌道も入れる。2015/1/26</t>
        </r>
      </text>
    </comment>
  </commentList>
</comments>
</file>

<file path=xl/sharedStrings.xml><?xml version="1.0" encoding="utf-8"?>
<sst xmlns="http://schemas.openxmlformats.org/spreadsheetml/2006/main" count="33707" uniqueCount="6481">
  <si>
    <t>転てつ器手動扱い許可</t>
    <rPh sb="0" eb="1">
      <t>テン</t>
    </rPh>
    <rPh sb="3" eb="4">
      <t>キ</t>
    </rPh>
    <rPh sb="4" eb="6">
      <t>シュドウ</t>
    </rPh>
    <rPh sb="6" eb="7">
      <t>アツカ</t>
    </rPh>
    <rPh sb="8" eb="10">
      <t>キョカ</t>
    </rPh>
    <phoneticPr fontId="6"/>
  </si>
  <si>
    <t>進路使用停止</t>
    <rPh sb="0" eb="2">
      <t>シンロ</t>
    </rPh>
    <rPh sb="2" eb="4">
      <t>シヨウ</t>
    </rPh>
    <rPh sb="4" eb="6">
      <t>テイシ</t>
    </rPh>
    <phoneticPr fontId="6"/>
  </si>
  <si>
    <t>線路閉鎖</t>
    <rPh sb="0" eb="2">
      <t>センロ</t>
    </rPh>
    <rPh sb="2" eb="4">
      <t>ヘイサ</t>
    </rPh>
    <phoneticPr fontId="6"/>
  </si>
  <si>
    <t>進路鎖錠</t>
    <rPh sb="0" eb="2">
      <t>シンロ</t>
    </rPh>
    <rPh sb="2" eb="4">
      <t>サジョウ</t>
    </rPh>
    <phoneticPr fontId="6"/>
  </si>
  <si>
    <t>進路表示機</t>
    <rPh sb="0" eb="2">
      <t>シンロ</t>
    </rPh>
    <rPh sb="2" eb="5">
      <t>ヒョウジキ</t>
    </rPh>
    <phoneticPr fontId="6"/>
  </si>
  <si>
    <t>名称定義</t>
    <rPh sb="0" eb="2">
      <t>メイショウ</t>
    </rPh>
    <rPh sb="2" eb="4">
      <t>テイギ</t>
    </rPh>
    <phoneticPr fontId="6"/>
  </si>
  <si>
    <t>緊急進路鎖錠</t>
    <rPh sb="0" eb="2">
      <t>キンキュウ</t>
    </rPh>
    <rPh sb="2" eb="4">
      <t>シンロ</t>
    </rPh>
    <rPh sb="4" eb="6">
      <t>サジョウ</t>
    </rPh>
    <phoneticPr fontId="6"/>
  </si>
  <si>
    <t>進路鎖錠取消</t>
    <rPh sb="0" eb="2">
      <t>シンロ</t>
    </rPh>
    <rPh sb="2" eb="4">
      <t>サジョウ</t>
    </rPh>
    <rPh sb="4" eb="6">
      <t>トリケシ</t>
    </rPh>
    <phoneticPr fontId="6"/>
  </si>
  <si>
    <t>進路取消</t>
    <rPh sb="0" eb="2">
      <t>シンロ</t>
    </rPh>
    <rPh sb="2" eb="4">
      <t>トリケシ</t>
    </rPh>
    <phoneticPr fontId="6"/>
  </si>
  <si>
    <t>進路制御(サイクル)</t>
    <rPh sb="0" eb="2">
      <t>シンロ</t>
    </rPh>
    <rPh sb="2" eb="4">
      <t>セイギョ</t>
    </rPh>
    <phoneticPr fontId="6"/>
  </si>
  <si>
    <t>進路制御</t>
    <rPh sb="0" eb="2">
      <t>シンロ</t>
    </rPh>
    <rPh sb="2" eb="4">
      <t>セイギョ</t>
    </rPh>
    <phoneticPr fontId="6"/>
  </si>
  <si>
    <t>サイクル制御</t>
    <rPh sb="4" eb="6">
      <t>セイギョ</t>
    </rPh>
    <phoneticPr fontId="6"/>
  </si>
  <si>
    <t>転てつ制御</t>
    <rPh sb="0" eb="1">
      <t>テン</t>
    </rPh>
    <rPh sb="3" eb="5">
      <t>セイギョ</t>
    </rPh>
    <phoneticPr fontId="6"/>
  </si>
  <si>
    <t>転てつ制御使用停止</t>
    <rPh sb="0" eb="1">
      <t>テン</t>
    </rPh>
    <rPh sb="3" eb="5">
      <t>セイギョ</t>
    </rPh>
    <rPh sb="5" eb="7">
      <t>シヨウ</t>
    </rPh>
    <rPh sb="7" eb="9">
      <t>テイシ</t>
    </rPh>
    <phoneticPr fontId="6"/>
  </si>
  <si>
    <t>非常停止プランジャー</t>
    <rPh sb="0" eb="2">
      <t>ヒジョウ</t>
    </rPh>
    <rPh sb="2" eb="4">
      <t>テイシ</t>
    </rPh>
    <phoneticPr fontId="6"/>
  </si>
  <si>
    <t>信号機使用停止</t>
    <rPh sb="0" eb="3">
      <t>シンゴウキ</t>
    </rPh>
    <rPh sb="3" eb="5">
      <t>シヨウ</t>
    </rPh>
    <rPh sb="5" eb="7">
      <t>テイシ</t>
    </rPh>
    <phoneticPr fontId="6"/>
  </si>
  <si>
    <t>在線情報</t>
    <rPh sb="0" eb="1">
      <t>ザイ</t>
    </rPh>
    <rPh sb="1" eb="2">
      <t>セン</t>
    </rPh>
    <rPh sb="2" eb="4">
      <t>ジョウホウ</t>
    </rPh>
    <phoneticPr fontId="6"/>
  </si>
  <si>
    <t>基本情報定義</t>
    <rPh sb="0" eb="2">
      <t>キホン</t>
    </rPh>
    <rPh sb="2" eb="4">
      <t>ジョウホウ</t>
    </rPh>
    <rPh sb="4" eb="6">
      <t>テイギ</t>
    </rPh>
    <phoneticPr fontId="6"/>
  </si>
  <si>
    <t>Contents</t>
    <phoneticPr fontId="6"/>
  </si>
  <si>
    <t>Interlocking Table</t>
    <phoneticPr fontId="6"/>
  </si>
  <si>
    <t>緊急用進路鎖錠</t>
    <rPh sb="0" eb="3">
      <t>キンキュウヨウ</t>
    </rPh>
    <rPh sb="3" eb="5">
      <t>シンロ</t>
    </rPh>
    <rPh sb="5" eb="7">
      <t>サジョウ</t>
    </rPh>
    <phoneticPr fontId="6"/>
  </si>
  <si>
    <t>非常モード</t>
    <rPh sb="0" eb="2">
      <t>ヒジョウ</t>
    </rPh>
    <phoneticPr fontId="6"/>
  </si>
  <si>
    <t>過走防護</t>
    <rPh sb="0" eb="2">
      <t>カソウ</t>
    </rPh>
    <rPh sb="2" eb="4">
      <t>ボウゴ</t>
    </rPh>
    <phoneticPr fontId="6"/>
  </si>
  <si>
    <t>過走防護（てこ）</t>
    <rPh sb="0" eb="2">
      <t>カソウ</t>
    </rPh>
    <rPh sb="2" eb="4">
      <t>ボウゴ</t>
    </rPh>
    <phoneticPr fontId="6"/>
  </si>
  <si>
    <t>非常停止</t>
    <rPh sb="0" eb="2">
      <t>ヒジョウ</t>
    </rPh>
    <rPh sb="2" eb="4">
      <t>テイシ</t>
    </rPh>
    <phoneticPr fontId="6"/>
  </si>
  <si>
    <t>転てつ制御停止</t>
    <rPh sb="0" eb="1">
      <t>テン</t>
    </rPh>
    <rPh sb="3" eb="5">
      <t>セイギョ</t>
    </rPh>
    <rPh sb="5" eb="7">
      <t>テイシ</t>
    </rPh>
    <phoneticPr fontId="6"/>
  </si>
  <si>
    <t>信号使用停止</t>
    <rPh sb="0" eb="2">
      <t>シンゴウ</t>
    </rPh>
    <rPh sb="2" eb="4">
      <t>シヨウ</t>
    </rPh>
    <rPh sb="4" eb="6">
      <t>テイシ</t>
    </rPh>
    <phoneticPr fontId="6"/>
  </si>
  <si>
    <t>接近鎖錠</t>
    <rPh sb="0" eb="2">
      <t>セッキン</t>
    </rPh>
    <rPh sb="2" eb="4">
      <t>サジョウ</t>
    </rPh>
    <phoneticPr fontId="6"/>
  </si>
  <si>
    <t>Fleet</t>
  </si>
  <si>
    <t>進路</t>
    <rPh sb="0" eb="2">
      <t>シンロ</t>
    </rPh>
    <phoneticPr fontId="6"/>
  </si>
  <si>
    <t>S801A_T</t>
  </si>
  <si>
    <t>S801A_S</t>
  </si>
  <si>
    <t>S801A_D</t>
  </si>
  <si>
    <t>S801A_M</t>
  </si>
  <si>
    <t>仮想信号機</t>
    <rPh sb="0" eb="2">
      <t>カソウ</t>
    </rPh>
    <rPh sb="2" eb="5">
      <t>シンゴウキ</t>
    </rPh>
    <phoneticPr fontId="6"/>
  </si>
  <si>
    <t>信号機</t>
    <rPh sb="0" eb="3">
      <t>シンゴウキ</t>
    </rPh>
    <phoneticPr fontId="6"/>
  </si>
  <si>
    <t>転てつ器</t>
    <rPh sb="0" eb="1">
      <t>テン</t>
    </rPh>
    <rPh sb="3" eb="4">
      <t>キ</t>
    </rPh>
    <phoneticPr fontId="6"/>
  </si>
  <si>
    <t>軌道回路</t>
    <rPh sb="0" eb="2">
      <t>キドウ</t>
    </rPh>
    <rPh sb="2" eb="4">
      <t>カイロ</t>
    </rPh>
    <phoneticPr fontId="6"/>
  </si>
  <si>
    <t>情報名の識別に用いる。</t>
    <rPh sb="0" eb="2">
      <t>ジョウホウ</t>
    </rPh>
    <rPh sb="2" eb="3">
      <t>メイ</t>
    </rPh>
    <rPh sb="4" eb="6">
      <t>シキベツ</t>
    </rPh>
    <rPh sb="7" eb="8">
      <t>モチ</t>
    </rPh>
    <phoneticPr fontId="6"/>
  </si>
  <si>
    <t>機能</t>
    <rPh sb="0" eb="2">
      <t>キノウ</t>
    </rPh>
    <phoneticPr fontId="6"/>
  </si>
  <si>
    <t>駅名</t>
    <rPh sb="0" eb="2">
      <t>エキメイ</t>
    </rPh>
    <phoneticPr fontId="6"/>
  </si>
  <si>
    <t>駅記号（A～Z）</t>
    <rPh sb="0" eb="1">
      <t>エキ</t>
    </rPh>
    <rPh sb="1" eb="3">
      <t>キゴウ</t>
    </rPh>
    <phoneticPr fontId="6"/>
  </si>
  <si>
    <t>入力項目</t>
    <rPh sb="0" eb="2">
      <t>ニュウリョク</t>
    </rPh>
    <rPh sb="2" eb="4">
      <t>コウモク</t>
    </rPh>
    <phoneticPr fontId="6"/>
  </si>
  <si>
    <t>-</t>
    <phoneticPr fontId="6"/>
  </si>
  <si>
    <t>Function</t>
  </si>
  <si>
    <t>Remark</t>
    <phoneticPr fontId="6"/>
  </si>
  <si>
    <t>③</t>
    <phoneticPr fontId="6"/>
  </si>
  <si>
    <t>③</t>
    <phoneticPr fontId="6"/>
  </si>
  <si>
    <t>子局</t>
    <rPh sb="0" eb="2">
      <t>コキョク</t>
    </rPh>
    <phoneticPr fontId="6"/>
  </si>
  <si>
    <t>親局</t>
    <rPh sb="0" eb="2">
      <t>オヤキョク</t>
    </rPh>
    <phoneticPr fontId="6"/>
  </si>
  <si>
    <t>複数架の連動装置</t>
    <rPh sb="0" eb="2">
      <t>フクスウ</t>
    </rPh>
    <rPh sb="2" eb="3">
      <t>ガ</t>
    </rPh>
    <rPh sb="4" eb="6">
      <t>レンドウ</t>
    </rPh>
    <rPh sb="6" eb="8">
      <t>ソウチ</t>
    </rPh>
    <phoneticPr fontId="6"/>
  </si>
  <si>
    <t>連動種別</t>
    <rPh sb="0" eb="2">
      <t>レンドウ</t>
    </rPh>
    <rPh sb="2" eb="4">
      <t>シュベツ</t>
    </rPh>
    <phoneticPr fontId="6"/>
  </si>
  <si>
    <t>当該駅のCBI</t>
    <rPh sb="0" eb="2">
      <t>トウガイ</t>
    </rPh>
    <rPh sb="2" eb="3">
      <t>エキ</t>
    </rPh>
    <phoneticPr fontId="6"/>
  </si>
  <si>
    <t>駅記号</t>
    <rPh sb="0" eb="1">
      <t>エキ</t>
    </rPh>
    <rPh sb="1" eb="3">
      <t>キゴウ</t>
    </rPh>
    <phoneticPr fontId="6"/>
  </si>
  <si>
    <t>Japanese</t>
    <phoneticPr fontId="6"/>
  </si>
  <si>
    <t>Equivalent</t>
    <phoneticPr fontId="6"/>
  </si>
  <si>
    <t>②</t>
    <phoneticPr fontId="6"/>
  </si>
  <si>
    <t>③</t>
    <phoneticPr fontId="6"/>
  </si>
  <si>
    <t>Function</t>
    <phoneticPr fontId="6"/>
  </si>
  <si>
    <t>Remark</t>
    <phoneticPr fontId="6"/>
  </si>
  <si>
    <t>format</t>
    <phoneticPr fontId="6"/>
  </si>
  <si>
    <t>-</t>
    <phoneticPr fontId="10"/>
  </si>
  <si>
    <t>TR</t>
    <phoneticPr fontId="10"/>
  </si>
  <si>
    <t>所属SC</t>
    <rPh sb="0" eb="2">
      <t>ショゾク</t>
    </rPh>
    <phoneticPr fontId="6"/>
  </si>
  <si>
    <t>所属CE</t>
    <rPh sb="0" eb="2">
      <t>ショゾク</t>
    </rPh>
    <phoneticPr fontId="6"/>
  </si>
  <si>
    <t>軌道回路名</t>
    <rPh sb="0" eb="2">
      <t>キドウ</t>
    </rPh>
    <rPh sb="2" eb="4">
      <t>カイロ</t>
    </rPh>
    <rPh sb="4" eb="5">
      <t>メイ</t>
    </rPh>
    <phoneticPr fontId="6"/>
  </si>
  <si>
    <t>TRACK</t>
    <phoneticPr fontId="10"/>
  </si>
  <si>
    <t>サイクルが設定されていないこと</t>
    <rPh sb="5" eb="7">
      <t>セッテイ</t>
    </rPh>
    <phoneticPr fontId="6"/>
  </si>
  <si>
    <t>進路が設定されていないこと</t>
    <rPh sb="0" eb="2">
      <t>シンロ</t>
    </rPh>
    <rPh sb="3" eb="5">
      <t>セッテイ</t>
    </rPh>
    <phoneticPr fontId="6"/>
  </si>
  <si>
    <t>未設定</t>
    <rPh sb="0" eb="3">
      <t>ミセッテイ</t>
    </rPh>
    <phoneticPr fontId="6"/>
  </si>
  <si>
    <t>解錠</t>
    <rPh sb="0" eb="2">
      <t>カイジョウ</t>
    </rPh>
    <phoneticPr fontId="6"/>
  </si>
  <si>
    <t>進路てこ反応</t>
    <rPh sb="0" eb="2">
      <t>シンロ</t>
    </rPh>
    <rPh sb="4" eb="6">
      <t>ハンノウ</t>
    </rPh>
    <phoneticPr fontId="6"/>
  </si>
  <si>
    <t>自進路が設定されていないこと</t>
    <rPh sb="0" eb="1">
      <t>ジ</t>
    </rPh>
    <rPh sb="1" eb="3">
      <t>シンロ</t>
    </rPh>
    <rPh sb="4" eb="6">
      <t>セッテイ</t>
    </rPh>
    <phoneticPr fontId="6"/>
  </si>
  <si>
    <t>進路使用停止が扱われた時、右記のチェックを行い、OKの時に進路使用停止にする。</t>
    <rPh sb="0" eb="2">
      <t>シンロ</t>
    </rPh>
    <rPh sb="2" eb="4">
      <t>シヨウ</t>
    </rPh>
    <rPh sb="4" eb="6">
      <t>テイシ</t>
    </rPh>
    <rPh sb="7" eb="8">
      <t>アツカ</t>
    </rPh>
    <rPh sb="11" eb="12">
      <t>トキ</t>
    </rPh>
    <rPh sb="13" eb="15">
      <t>ウキ</t>
    </rPh>
    <rPh sb="21" eb="22">
      <t>オコナ</t>
    </rPh>
    <rPh sb="27" eb="28">
      <t>トキ</t>
    </rPh>
    <rPh sb="29" eb="31">
      <t>シンロ</t>
    </rPh>
    <rPh sb="31" eb="33">
      <t>シヨウ</t>
    </rPh>
    <rPh sb="33" eb="35">
      <t>テイシ</t>
    </rPh>
    <phoneticPr fontId="6"/>
  </si>
  <si>
    <t>当該進路を含むサイクル</t>
    <rPh sb="0" eb="2">
      <t>トウガイ</t>
    </rPh>
    <rPh sb="2" eb="4">
      <t>シンロ</t>
    </rPh>
    <rPh sb="5" eb="6">
      <t>フク</t>
    </rPh>
    <phoneticPr fontId="6"/>
  </si>
  <si>
    <t>自進路</t>
    <rPh sb="0" eb="1">
      <t>ジ</t>
    </rPh>
    <rPh sb="1" eb="3">
      <t>シンロ</t>
    </rPh>
    <phoneticPr fontId="6"/>
  </si>
  <si>
    <t>連動区内の全ての進路</t>
    <rPh sb="0" eb="2">
      <t>レンドウ</t>
    </rPh>
    <rPh sb="2" eb="3">
      <t>ク</t>
    </rPh>
    <rPh sb="3" eb="4">
      <t>ナイ</t>
    </rPh>
    <rPh sb="5" eb="6">
      <t>スベ</t>
    </rPh>
    <rPh sb="8" eb="10">
      <t>シンロ</t>
    </rPh>
    <phoneticPr fontId="6"/>
  </si>
  <si>
    <t>CY</t>
  </si>
  <si>
    <t>サイクル</t>
  </si>
  <si>
    <t>①</t>
    <phoneticPr fontId="6"/>
  </si>
  <si>
    <t>Japanese</t>
    <phoneticPr fontId="6"/>
  </si>
  <si>
    <t>Equivalent</t>
    <phoneticPr fontId="6"/>
  </si>
  <si>
    <t>ROUTE BLOCKING</t>
    <phoneticPr fontId="6"/>
  </si>
  <si>
    <t>連動区に所属する信号機</t>
    <rPh sb="0" eb="2">
      <t>レンドウ</t>
    </rPh>
    <rPh sb="2" eb="3">
      <t>ク</t>
    </rPh>
    <rPh sb="4" eb="6">
      <t>ショゾク</t>
    </rPh>
    <rPh sb="8" eb="11">
      <t>シンゴウキ</t>
    </rPh>
    <phoneticPr fontId="6"/>
  </si>
  <si>
    <t>-</t>
    <phoneticPr fontId="10"/>
  </si>
  <si>
    <t>S</t>
    <phoneticPr fontId="6"/>
  </si>
  <si>
    <t>SIGNAL BLOCKING</t>
    <phoneticPr fontId="6"/>
  </si>
  <si>
    <t>-</t>
  </si>
  <si>
    <t>ESP</t>
  </si>
  <si>
    <t>EMERGENCY STOP PLUNGER（ESP)</t>
    <phoneticPr fontId="6"/>
  </si>
  <si>
    <t>当該軌道に列車が在線していないこと</t>
    <rPh sb="0" eb="2">
      <t>トウガイ</t>
    </rPh>
    <rPh sb="2" eb="4">
      <t>キドウ</t>
    </rPh>
    <rPh sb="5" eb="7">
      <t>レッシャ</t>
    </rPh>
    <rPh sb="8" eb="9">
      <t>ザイ</t>
    </rPh>
    <rPh sb="9" eb="10">
      <t>セン</t>
    </rPh>
    <phoneticPr fontId="10"/>
  </si>
  <si>
    <t>当該転てつ器を制御条件に含む進路を含むサイクル</t>
    <rPh sb="0" eb="2">
      <t>トウガイ</t>
    </rPh>
    <rPh sb="2" eb="3">
      <t>テン</t>
    </rPh>
    <rPh sb="5" eb="6">
      <t>キ</t>
    </rPh>
    <rPh sb="7" eb="9">
      <t>セイギョ</t>
    </rPh>
    <rPh sb="9" eb="11">
      <t>ジョウケン</t>
    </rPh>
    <rPh sb="12" eb="13">
      <t>フク</t>
    </rPh>
    <rPh sb="14" eb="16">
      <t>シンロ</t>
    </rPh>
    <rPh sb="17" eb="18">
      <t>フク</t>
    </rPh>
    <phoneticPr fontId="6"/>
  </si>
  <si>
    <t>当該転てつ器を防護区間に含む軌道の過走防護</t>
    <rPh sb="0" eb="2">
      <t>トウガイ</t>
    </rPh>
    <rPh sb="2" eb="3">
      <t>テン</t>
    </rPh>
    <rPh sb="5" eb="6">
      <t>キ</t>
    </rPh>
    <rPh sb="7" eb="9">
      <t>ボウゴ</t>
    </rPh>
    <rPh sb="9" eb="11">
      <t>クカン</t>
    </rPh>
    <rPh sb="12" eb="13">
      <t>フク</t>
    </rPh>
    <rPh sb="14" eb="16">
      <t>キドウ</t>
    </rPh>
    <rPh sb="19" eb="21">
      <t>ボウゴ</t>
    </rPh>
    <phoneticPr fontId="6"/>
  </si>
  <si>
    <t>当該転てつ器の所属する軌道</t>
    <rPh sb="0" eb="2">
      <t>トウガイ</t>
    </rPh>
    <rPh sb="2" eb="3">
      <t>テン</t>
    </rPh>
    <rPh sb="5" eb="6">
      <t>キ</t>
    </rPh>
    <rPh sb="7" eb="9">
      <t>ショゾク</t>
    </rPh>
    <rPh sb="11" eb="13">
      <t>キドウ</t>
    </rPh>
    <phoneticPr fontId="10"/>
  </si>
  <si>
    <t>連動区内の
全ての転てつ器</t>
    <rPh sb="0" eb="2">
      <t>レンドウ</t>
    </rPh>
    <rPh sb="2" eb="3">
      <t>ク</t>
    </rPh>
    <rPh sb="3" eb="4">
      <t>ナイ</t>
    </rPh>
    <rPh sb="6" eb="7">
      <t>スベ</t>
    </rPh>
    <rPh sb="9" eb="10">
      <t>テン</t>
    </rPh>
    <rPh sb="12" eb="13">
      <t>キ</t>
    </rPh>
    <phoneticPr fontId="6"/>
  </si>
  <si>
    <t>Nil</t>
  </si>
  <si>
    <t>P</t>
  </si>
  <si>
    <t>PBL</t>
  </si>
  <si>
    <t>④</t>
    <phoneticPr fontId="10"/>
  </si>
  <si>
    <t>未設定</t>
    <rPh sb="0" eb="3">
      <t>ミセッテイ</t>
    </rPh>
    <phoneticPr fontId="10"/>
  </si>
  <si>
    <t>解錠</t>
    <rPh sb="0" eb="2">
      <t>カイジョウ</t>
    </rPh>
    <phoneticPr fontId="10"/>
  </si>
  <si>
    <t>反位</t>
    <rPh sb="0" eb="2">
      <t>ハンイ</t>
    </rPh>
    <phoneticPr fontId="10"/>
  </si>
  <si>
    <t>定位</t>
    <rPh sb="0" eb="2">
      <t>テイイ</t>
    </rPh>
    <phoneticPr fontId="10"/>
  </si>
  <si>
    <t>非在線</t>
    <rPh sb="0" eb="1">
      <t>ヒ</t>
    </rPh>
    <rPh sb="1" eb="2">
      <t>ザイ</t>
    </rPh>
    <rPh sb="2" eb="3">
      <t>セン</t>
    </rPh>
    <phoneticPr fontId="10"/>
  </si>
  <si>
    <t>除く</t>
    <rPh sb="0" eb="1">
      <t>ノゾ</t>
    </rPh>
    <phoneticPr fontId="10"/>
  </si>
  <si>
    <t>てっ査軌道</t>
    <rPh sb="2" eb="3">
      <t>サ</t>
    </rPh>
    <rPh sb="3" eb="5">
      <t>キドウ</t>
    </rPh>
    <phoneticPr fontId="10"/>
  </si>
  <si>
    <t>転てつ制御
使用停止</t>
    <rPh sb="0" eb="1">
      <t>テン</t>
    </rPh>
    <rPh sb="3" eb="5">
      <t>セイギョ</t>
    </rPh>
    <rPh sb="6" eb="8">
      <t>シヨウ</t>
    </rPh>
    <rPh sb="8" eb="10">
      <t>テイシ</t>
    </rPh>
    <phoneticPr fontId="6"/>
  </si>
  <si>
    <t>POINT CONTROL　BLOCKING</t>
    <phoneticPr fontId="6"/>
  </si>
  <si>
    <t>サイクルが設定されていないこと。</t>
    <rPh sb="5" eb="7">
      <t>セッテイ</t>
    </rPh>
    <phoneticPr fontId="6"/>
  </si>
  <si>
    <t>過走防護が設定されていないこと</t>
    <rPh sb="0" eb="2">
      <t>カソウ</t>
    </rPh>
    <rPh sb="2" eb="4">
      <t>ボウゴ</t>
    </rPh>
    <rPh sb="5" eb="7">
      <t>セッテイ</t>
    </rPh>
    <phoneticPr fontId="6"/>
  </si>
  <si>
    <t>転てつ器手動扱い許可グループ</t>
    <rPh sb="0" eb="1">
      <t>テン</t>
    </rPh>
    <rPh sb="3" eb="4">
      <t>キ</t>
    </rPh>
    <rPh sb="4" eb="6">
      <t>シュドウ</t>
    </rPh>
    <rPh sb="6" eb="7">
      <t>アツカ</t>
    </rPh>
    <rPh sb="8" eb="10">
      <t>キョカ</t>
    </rPh>
    <phoneticPr fontId="6"/>
  </si>
  <si>
    <t>当該転てつ器を含む進路の接近鎖錠</t>
    <rPh sb="0" eb="2">
      <t>トウガイ</t>
    </rPh>
    <rPh sb="2" eb="3">
      <t>テン</t>
    </rPh>
    <rPh sb="5" eb="6">
      <t>キ</t>
    </rPh>
    <rPh sb="7" eb="8">
      <t>フク</t>
    </rPh>
    <rPh sb="9" eb="11">
      <t>シンロ</t>
    </rPh>
    <rPh sb="12" eb="14">
      <t>セッキン</t>
    </rPh>
    <rPh sb="14" eb="16">
      <t>サジョウ</t>
    </rPh>
    <phoneticPr fontId="6"/>
  </si>
  <si>
    <t>当該転てつ器を含む進路の緊急進路鎖錠</t>
    <rPh sb="0" eb="2">
      <t>トウガイ</t>
    </rPh>
    <rPh sb="2" eb="3">
      <t>テン</t>
    </rPh>
    <rPh sb="5" eb="6">
      <t>キ</t>
    </rPh>
    <rPh sb="7" eb="8">
      <t>フク</t>
    </rPh>
    <rPh sb="9" eb="11">
      <t>シンロ</t>
    </rPh>
    <rPh sb="12" eb="14">
      <t>キンキュウ</t>
    </rPh>
    <rPh sb="14" eb="16">
      <t>シンロ</t>
    </rPh>
    <rPh sb="16" eb="18">
      <t>サジョウ</t>
    </rPh>
    <phoneticPr fontId="6"/>
  </si>
  <si>
    <t>当該転てつ器を含む軌道の進路鎖錠</t>
    <rPh sb="0" eb="2">
      <t>トウガイ</t>
    </rPh>
    <rPh sb="2" eb="3">
      <t>テン</t>
    </rPh>
    <rPh sb="5" eb="6">
      <t>キ</t>
    </rPh>
    <rPh sb="7" eb="8">
      <t>フク</t>
    </rPh>
    <rPh sb="9" eb="11">
      <t>キドウ</t>
    </rPh>
    <rPh sb="12" eb="14">
      <t>シンロ</t>
    </rPh>
    <rPh sb="14" eb="16">
      <t>サジョウ</t>
    </rPh>
    <phoneticPr fontId="6"/>
  </si>
  <si>
    <t>当該転てつ器を制御条件とする進路</t>
    <rPh sb="0" eb="2">
      <t>トウガイ</t>
    </rPh>
    <rPh sb="2" eb="3">
      <t>テン</t>
    </rPh>
    <rPh sb="5" eb="6">
      <t>キ</t>
    </rPh>
    <rPh sb="7" eb="9">
      <t>セイギョ</t>
    </rPh>
    <rPh sb="9" eb="11">
      <t>ジョウケン</t>
    </rPh>
    <rPh sb="14" eb="16">
      <t>シンロ</t>
    </rPh>
    <phoneticPr fontId="6"/>
  </si>
  <si>
    <t>キー位置</t>
    <rPh sb="2" eb="4">
      <t>イチ</t>
    </rPh>
    <phoneticPr fontId="6"/>
  </si>
  <si>
    <t>競合進路</t>
    <rPh sb="0" eb="2">
      <t>キョウゴウ</t>
    </rPh>
    <rPh sb="2" eb="4">
      <t>シンロ</t>
    </rPh>
    <phoneticPr fontId="6"/>
  </si>
  <si>
    <t>所属転てつ器</t>
    <rPh sb="0" eb="2">
      <t>ショゾク</t>
    </rPh>
    <rPh sb="2" eb="3">
      <t>テン</t>
    </rPh>
    <rPh sb="5" eb="6">
      <t>キ</t>
    </rPh>
    <phoneticPr fontId="6"/>
  </si>
  <si>
    <t>転てつ器手動扱い許可が許可されていない。</t>
    <rPh sb="0" eb="1">
      <t>テン</t>
    </rPh>
    <rPh sb="3" eb="4">
      <t>キ</t>
    </rPh>
    <rPh sb="4" eb="6">
      <t>シュドウ</t>
    </rPh>
    <rPh sb="6" eb="7">
      <t>アツカ</t>
    </rPh>
    <rPh sb="8" eb="10">
      <t>キョカ</t>
    </rPh>
    <rPh sb="11" eb="13">
      <t>キョカ</t>
    </rPh>
    <phoneticPr fontId="6"/>
  </si>
  <si>
    <t xml:space="preserve">転てつ器の使用停止が設定されていない
</t>
    <rPh sb="0" eb="1">
      <t>テン</t>
    </rPh>
    <rPh sb="3" eb="4">
      <t>キ</t>
    </rPh>
    <rPh sb="5" eb="7">
      <t>シヨウ</t>
    </rPh>
    <rPh sb="7" eb="9">
      <t>テイシ</t>
    </rPh>
    <rPh sb="10" eb="12">
      <t>セッテイ</t>
    </rPh>
    <phoneticPr fontId="3"/>
  </si>
  <si>
    <t>過走防護が扱われた。</t>
    <rPh sb="0" eb="1">
      <t>カソウ</t>
    </rPh>
    <rPh sb="1" eb="3">
      <t>ボウゴ</t>
    </rPh>
    <rPh sb="5" eb="6">
      <t>アツカ</t>
    </rPh>
    <phoneticPr fontId="6"/>
  </si>
  <si>
    <t>進路が扱われた</t>
    <rPh sb="0" eb="1">
      <t>シンロ</t>
    </rPh>
    <rPh sb="3" eb="4">
      <t>アツカ</t>
    </rPh>
    <phoneticPr fontId="6"/>
  </si>
  <si>
    <t>当該転てつ器を制御条件に含む進路</t>
    <rPh sb="0" eb="2">
      <t>トウガイ</t>
    </rPh>
    <rPh sb="2" eb="3">
      <t>テン</t>
    </rPh>
    <rPh sb="5" eb="6">
      <t>キ</t>
    </rPh>
    <rPh sb="7" eb="9">
      <t>セイギョ</t>
    </rPh>
    <rPh sb="9" eb="11">
      <t>ジョウケン</t>
    </rPh>
    <rPh sb="12" eb="13">
      <t>フク</t>
    </rPh>
    <rPh sb="14" eb="16">
      <t>シンロ</t>
    </rPh>
    <phoneticPr fontId="6"/>
  </si>
  <si>
    <t>転てつ器を含む軌道の全ての緊急用進路鎖錠。</t>
    <rPh sb="0" eb="1">
      <t>テン</t>
    </rPh>
    <rPh sb="3" eb="4">
      <t>キ</t>
    </rPh>
    <rPh sb="5" eb="6">
      <t>フク</t>
    </rPh>
    <rPh sb="7" eb="9">
      <t>キドウ</t>
    </rPh>
    <rPh sb="10" eb="11">
      <t>スベ</t>
    </rPh>
    <rPh sb="13" eb="15">
      <t>キンキュウ</t>
    </rPh>
    <rPh sb="15" eb="16">
      <t>ヨウ</t>
    </rPh>
    <rPh sb="16" eb="18">
      <t>シンロ</t>
    </rPh>
    <rPh sb="18" eb="20">
      <t>サジョウ</t>
    </rPh>
    <phoneticPr fontId="6"/>
  </si>
  <si>
    <t>使用停止にする
転てつ器名称</t>
    <rPh sb="0" eb="2">
      <t>シヨウ</t>
    </rPh>
    <rPh sb="2" eb="4">
      <t>テイシ</t>
    </rPh>
    <rPh sb="8" eb="9">
      <t>テン</t>
    </rPh>
    <rPh sb="11" eb="12">
      <t>キ</t>
    </rPh>
    <rPh sb="12" eb="14">
      <t>メイショウ</t>
    </rPh>
    <phoneticPr fontId="6"/>
  </si>
  <si>
    <t>転てつ器の所属する軌道</t>
    <rPh sb="0" eb="1">
      <t>テン</t>
    </rPh>
    <rPh sb="3" eb="4">
      <t>キ</t>
    </rPh>
    <rPh sb="5" eb="7">
      <t>ショゾク</t>
    </rPh>
    <rPh sb="9" eb="11">
      <t>キドウ</t>
    </rPh>
    <phoneticPr fontId="6"/>
  </si>
  <si>
    <t>No.3列がRの場合、転てつ器名称</t>
    <rPh sb="4" eb="5">
      <t>レツ</t>
    </rPh>
    <rPh sb="8" eb="10">
      <t>バアイ</t>
    </rPh>
    <rPh sb="11" eb="12">
      <t>テン</t>
    </rPh>
    <rPh sb="14" eb="15">
      <t>キ</t>
    </rPh>
    <rPh sb="15" eb="17">
      <t>メイショウ</t>
    </rPh>
    <phoneticPr fontId="10"/>
  </si>
  <si>
    <t>No.3列がNの場合、転てつ器名称</t>
    <rPh sb="4" eb="5">
      <t>レツ</t>
    </rPh>
    <rPh sb="8" eb="10">
      <t>バアイ</t>
    </rPh>
    <rPh sb="11" eb="12">
      <t>テン</t>
    </rPh>
    <rPh sb="14" eb="15">
      <t>キ</t>
    </rPh>
    <rPh sb="15" eb="17">
      <t>メイショウ</t>
    </rPh>
    <phoneticPr fontId="10"/>
  </si>
  <si>
    <t>当該転てつ器を防護区間に含む過走防護</t>
    <rPh sb="0" eb="2">
      <t>トウガイ</t>
    </rPh>
    <rPh sb="2" eb="3">
      <t>テン</t>
    </rPh>
    <rPh sb="5" eb="6">
      <t>キ</t>
    </rPh>
    <rPh sb="7" eb="9">
      <t>ボウゴ</t>
    </rPh>
    <rPh sb="9" eb="11">
      <t>クカン</t>
    </rPh>
    <rPh sb="12" eb="13">
      <t>フク</t>
    </rPh>
    <rPh sb="16" eb="18">
      <t>ボウゴ</t>
    </rPh>
    <phoneticPr fontId="6"/>
  </si>
  <si>
    <t>当該転てつ器を制御条件に含める進路</t>
    <rPh sb="0" eb="2">
      <t>トウガイ</t>
    </rPh>
    <rPh sb="2" eb="3">
      <t>テン</t>
    </rPh>
    <rPh sb="5" eb="6">
      <t>キ</t>
    </rPh>
    <rPh sb="7" eb="9">
      <t>セイギョ</t>
    </rPh>
    <rPh sb="9" eb="11">
      <t>ジョウケン</t>
    </rPh>
    <rPh sb="12" eb="13">
      <t>フク</t>
    </rPh>
    <rPh sb="15" eb="17">
      <t>シンロ</t>
    </rPh>
    <phoneticPr fontId="10"/>
  </si>
  <si>
    <t>定位転換
反位転換</t>
    <rPh sb="0" eb="2">
      <t>テイイ</t>
    </rPh>
    <rPh sb="2" eb="4">
      <t>テンカン</t>
    </rPh>
    <rPh sb="5" eb="7">
      <t>ハンイ</t>
    </rPh>
    <rPh sb="7" eb="9">
      <t>テンカン</t>
    </rPh>
    <phoneticPr fontId="6"/>
  </si>
  <si>
    <t>不許可</t>
    <rPh sb="0" eb="3">
      <t>フキョカ</t>
    </rPh>
    <phoneticPr fontId="10"/>
  </si>
  <si>
    <t>非設定</t>
    <rPh sb="0" eb="1">
      <t>ヒ</t>
    </rPh>
    <rPh sb="1" eb="3">
      <t>セッテイ</t>
    </rPh>
    <phoneticPr fontId="10"/>
  </si>
  <si>
    <t>設定</t>
    <rPh sb="0" eb="2">
      <t>セッテイ</t>
    </rPh>
    <phoneticPr fontId="10"/>
  </si>
  <si>
    <t>反位設定</t>
    <rPh sb="0" eb="2">
      <t>ハンイ</t>
    </rPh>
    <rPh sb="2" eb="4">
      <t>セッテイ</t>
    </rPh>
    <phoneticPr fontId="10"/>
  </si>
  <si>
    <t>定位設定</t>
    <rPh sb="0" eb="2">
      <t>テイイ</t>
    </rPh>
    <rPh sb="2" eb="4">
      <t>セッテイ</t>
    </rPh>
    <phoneticPr fontId="10"/>
  </si>
  <si>
    <t>④</t>
    <phoneticPr fontId="10"/>
  </si>
  <si>
    <t>③</t>
    <phoneticPr fontId="10"/>
  </si>
  <si>
    <t>②</t>
    <phoneticPr fontId="10"/>
  </si>
  <si>
    <t>進路照査</t>
    <rPh sb="0" eb="2">
      <t>シンロ</t>
    </rPh>
    <rPh sb="2" eb="4">
      <t>ショウサ</t>
    </rPh>
    <phoneticPr fontId="10"/>
  </si>
  <si>
    <t>緊急用
進路鎖錠</t>
    <rPh sb="0" eb="2">
      <t>キンキュウ</t>
    </rPh>
    <rPh sb="2" eb="3">
      <t>ヨウ</t>
    </rPh>
    <rPh sb="4" eb="6">
      <t>シンロ</t>
    </rPh>
    <rPh sb="6" eb="8">
      <t>サジョウ</t>
    </rPh>
    <phoneticPr fontId="10"/>
  </si>
  <si>
    <t>軌道</t>
    <rPh sb="0" eb="2">
      <t>キドウ</t>
    </rPh>
    <phoneticPr fontId="6"/>
  </si>
  <si>
    <t>転てつ器
自動定位転換
要請</t>
    <rPh sb="0" eb="1">
      <t>テン</t>
    </rPh>
    <rPh sb="3" eb="4">
      <t>キ</t>
    </rPh>
    <rPh sb="5" eb="7">
      <t>ジドウ</t>
    </rPh>
    <rPh sb="7" eb="9">
      <t>テイイ</t>
    </rPh>
    <rPh sb="9" eb="11">
      <t>テンカン</t>
    </rPh>
    <rPh sb="12" eb="14">
      <t>ヨウセイ</t>
    </rPh>
    <phoneticPr fontId="10"/>
  </si>
  <si>
    <t>単独転換
てこ</t>
    <rPh sb="0" eb="2">
      <t>タンドク</t>
    </rPh>
    <rPh sb="2" eb="4">
      <t>テンカン</t>
    </rPh>
    <phoneticPr fontId="10"/>
  </si>
  <si>
    <t>過走防護てこ</t>
    <rPh sb="0" eb="2">
      <t>カソウ</t>
    </rPh>
    <rPh sb="2" eb="4">
      <t>ボウゴ</t>
    </rPh>
    <phoneticPr fontId="6"/>
  </si>
  <si>
    <t>①</t>
    <phoneticPr fontId="10"/>
  </si>
  <si>
    <t>順序転換
優先順位</t>
    <rPh sb="0" eb="2">
      <t>ジュンジョ</t>
    </rPh>
    <rPh sb="2" eb="4">
      <t>テンカン</t>
    </rPh>
    <rPh sb="5" eb="7">
      <t>ユウセン</t>
    </rPh>
    <rPh sb="7" eb="9">
      <t>ジュンイ</t>
    </rPh>
    <phoneticPr fontId="6"/>
  </si>
  <si>
    <t>方向</t>
    <rPh sb="0" eb="2">
      <t>ホウコウ</t>
    </rPh>
    <phoneticPr fontId="10"/>
  </si>
  <si>
    <t>Route</t>
    <phoneticPr fontId="10"/>
  </si>
  <si>
    <t>POINT LOCKING</t>
    <phoneticPr fontId="6"/>
  </si>
  <si>
    <t>線路閉鎖が設定されていないこと</t>
    <rPh sb="0" eb="2">
      <t>センロ</t>
    </rPh>
    <rPh sb="2" eb="4">
      <t>ヘイサ</t>
    </rPh>
    <rPh sb="5" eb="7">
      <t>セッテイ</t>
    </rPh>
    <phoneticPr fontId="6"/>
  </si>
  <si>
    <t>転てつ器手動扱い許可が設定されていないこと</t>
    <rPh sb="0" eb="1">
      <t>テン</t>
    </rPh>
    <rPh sb="3" eb="4">
      <t>キ</t>
    </rPh>
    <rPh sb="11" eb="13">
      <t>セッテイ</t>
    </rPh>
    <phoneticPr fontId="6"/>
  </si>
  <si>
    <t>本サイクルと同時設定が不可能なサイクル</t>
    <rPh sb="0" eb="1">
      <t>ホン</t>
    </rPh>
    <rPh sb="6" eb="8">
      <t>ドウジ</t>
    </rPh>
    <rPh sb="8" eb="10">
      <t>セッテイ</t>
    </rPh>
    <rPh sb="11" eb="14">
      <t>フカノウ</t>
    </rPh>
    <phoneticPr fontId="6"/>
  </si>
  <si>
    <t>サイクルに所属している進路</t>
    <rPh sb="5" eb="7">
      <t>ショゾク</t>
    </rPh>
    <rPh sb="11" eb="13">
      <t>シンロ</t>
    </rPh>
    <phoneticPr fontId="6"/>
  </si>
  <si>
    <t>サイクル名</t>
    <rPh sb="4" eb="5">
      <t>メイ</t>
    </rPh>
    <phoneticPr fontId="6"/>
  </si>
  <si>
    <t>解除</t>
    <rPh sb="0" eb="2">
      <t>カイジョ</t>
    </rPh>
    <phoneticPr fontId="6"/>
  </si>
  <si>
    <t>不許可</t>
    <rPh sb="0" eb="3">
      <t>フキョカ</t>
    </rPh>
    <phoneticPr fontId="6"/>
  </si>
  <si>
    <t>競合
進路鎖錠</t>
    <rPh sb="0" eb="2">
      <t>キョウゴウ</t>
    </rPh>
    <rPh sb="3" eb="5">
      <t>シンロ</t>
    </rPh>
    <rPh sb="5" eb="7">
      <t>サジョウ</t>
    </rPh>
    <phoneticPr fontId="6"/>
  </si>
  <si>
    <t>所属進路
進路鎖錠</t>
    <rPh sb="0" eb="2">
      <t>ショゾク</t>
    </rPh>
    <rPh sb="2" eb="4">
      <t>シンロ</t>
    </rPh>
    <rPh sb="5" eb="9">
      <t>シンロサジョウ</t>
    </rPh>
    <phoneticPr fontId="6"/>
  </si>
  <si>
    <t>所属進路</t>
    <rPh sb="0" eb="2">
      <t>ショゾク</t>
    </rPh>
    <rPh sb="2" eb="4">
      <t>シンロ</t>
    </rPh>
    <phoneticPr fontId="6"/>
  </si>
  <si>
    <t>Not Given</t>
  </si>
  <si>
    <t>サイクルが設定されていないこと</t>
    <rPh sb="5" eb="7">
      <t>セッテイ</t>
    </rPh>
    <phoneticPr fontId="3"/>
  </si>
  <si>
    <t>機能</t>
    <rPh sb="0" eb="2">
      <t>キノウ</t>
    </rPh>
    <phoneticPr fontId="3"/>
  </si>
  <si>
    <t>左記の進路の発点から着点の軌道の全てまたは一部が重なる進路を含むサイクル。</t>
    <rPh sb="0" eb="2">
      <t>サキ</t>
    </rPh>
    <rPh sb="30" eb="31">
      <t>フク</t>
    </rPh>
    <phoneticPr fontId="3"/>
  </si>
  <si>
    <t>入力項目</t>
    <rPh sb="0" eb="2">
      <t>ニュウリョク</t>
    </rPh>
    <rPh sb="2" eb="4">
      <t>コウモク</t>
    </rPh>
    <phoneticPr fontId="3"/>
  </si>
  <si>
    <t>自進路</t>
    <rPh sb="0" eb="1">
      <t>ジ</t>
    </rPh>
    <rPh sb="1" eb="3">
      <t>シンロ</t>
    </rPh>
    <phoneticPr fontId="3"/>
  </si>
  <si>
    <t>FLEET</t>
    <phoneticPr fontId="3"/>
  </si>
  <si>
    <t>-</t>
    <phoneticPr fontId="3"/>
  </si>
  <si>
    <t>線路閉鎖が設定されていないこと</t>
    <rPh sb="0" eb="2">
      <t>センロ</t>
    </rPh>
    <rPh sb="2" eb="4">
      <t>ヘイサ</t>
    </rPh>
    <rPh sb="5" eb="7">
      <t>セッテイ</t>
    </rPh>
    <phoneticPr fontId="3"/>
  </si>
  <si>
    <t>転てつ器が手動扱い許可されていないこと</t>
    <rPh sb="0" eb="1">
      <t>テン</t>
    </rPh>
    <rPh sb="3" eb="4">
      <t>キ</t>
    </rPh>
    <rPh sb="5" eb="7">
      <t>シュドウ</t>
    </rPh>
    <rPh sb="7" eb="8">
      <t>アツカ</t>
    </rPh>
    <rPh sb="9" eb="11">
      <t>キョカ</t>
    </rPh>
    <phoneticPr fontId="10"/>
  </si>
  <si>
    <t>転てつ制御使用停止になっていない。
但し転てつ器が指定の方向に開通している場合は除く</t>
    <rPh sb="0" eb="1">
      <t>テン</t>
    </rPh>
    <rPh sb="3" eb="5">
      <t>セイギョ</t>
    </rPh>
    <rPh sb="5" eb="7">
      <t>シヨウ</t>
    </rPh>
    <rPh sb="7" eb="9">
      <t>テイシ</t>
    </rPh>
    <rPh sb="18" eb="19">
      <t>タダ</t>
    </rPh>
    <rPh sb="20" eb="21">
      <t>テン</t>
    </rPh>
    <rPh sb="23" eb="24">
      <t>キ</t>
    </rPh>
    <rPh sb="25" eb="27">
      <t>シテイ</t>
    </rPh>
    <rPh sb="28" eb="30">
      <t>ホウコウ</t>
    </rPh>
    <rPh sb="37" eb="39">
      <t>バアイ</t>
    </rPh>
    <rPh sb="40" eb="41">
      <t>ノゾ</t>
    </rPh>
    <phoneticPr fontId="3"/>
  </si>
  <si>
    <t xml:space="preserve">進路上の一部または全ての軌道を含む線路閉鎖。
進路の発点が線路閉鎖区間の場合は除く
</t>
    <rPh sb="0" eb="2">
      <t>シンロ</t>
    </rPh>
    <rPh sb="2" eb="3">
      <t>ジョウ</t>
    </rPh>
    <rPh sb="4" eb="6">
      <t>イチブ</t>
    </rPh>
    <rPh sb="9" eb="10">
      <t>スベ</t>
    </rPh>
    <rPh sb="12" eb="14">
      <t>キドウ</t>
    </rPh>
    <rPh sb="15" eb="16">
      <t>フク</t>
    </rPh>
    <rPh sb="17" eb="19">
      <t>センロ</t>
    </rPh>
    <rPh sb="19" eb="21">
      <t>ヘイサ</t>
    </rPh>
    <rPh sb="23" eb="25">
      <t>シンロ</t>
    </rPh>
    <rPh sb="26" eb="27">
      <t>ハツ</t>
    </rPh>
    <rPh sb="27" eb="28">
      <t>テン</t>
    </rPh>
    <rPh sb="29" eb="31">
      <t>センロ</t>
    </rPh>
    <rPh sb="31" eb="33">
      <t>ヘイサ</t>
    </rPh>
    <rPh sb="33" eb="35">
      <t>クカン</t>
    </rPh>
    <rPh sb="36" eb="38">
      <t>バアイ</t>
    </rPh>
    <rPh sb="39" eb="40">
      <t>ノゾ</t>
    </rPh>
    <phoneticPr fontId="3"/>
  </si>
  <si>
    <t>進路上にある転てつ器</t>
    <rPh sb="0" eb="2">
      <t>シンロ</t>
    </rPh>
    <rPh sb="2" eb="3">
      <t>ジョウ</t>
    </rPh>
    <rPh sb="6" eb="7">
      <t>テン</t>
    </rPh>
    <rPh sb="9" eb="10">
      <t>キ</t>
    </rPh>
    <phoneticPr fontId="3"/>
  </si>
  <si>
    <t>進路と同方向の転てつ器</t>
    <rPh sb="0" eb="2">
      <t>シンロ</t>
    </rPh>
    <rPh sb="3" eb="4">
      <t>オナ</t>
    </rPh>
    <rPh sb="4" eb="6">
      <t>ホウコウ</t>
    </rPh>
    <rPh sb="7" eb="8">
      <t>テン</t>
    </rPh>
    <rPh sb="10" eb="11">
      <t>キ</t>
    </rPh>
    <phoneticPr fontId="3"/>
  </si>
  <si>
    <t xml:space="preserve">進路名称
</t>
    <rPh sb="0" eb="2">
      <t>シンロ</t>
    </rPh>
    <rPh sb="2" eb="4">
      <t>メイショウ</t>
    </rPh>
    <phoneticPr fontId="3"/>
  </si>
  <si>
    <t>Format</t>
    <phoneticPr fontId="6"/>
  </si>
  <si>
    <t>RKR</t>
  </si>
  <si>
    <t>NKR</t>
  </si>
  <si>
    <t>-</t>
    <phoneticPr fontId="3"/>
  </si>
  <si>
    <t>RL</t>
    <phoneticPr fontId="3"/>
  </si>
  <si>
    <t>有無</t>
    <rPh sb="0" eb="2">
      <t>ウム</t>
    </rPh>
    <phoneticPr fontId="10"/>
  </si>
  <si>
    <t>解除</t>
    <rPh sb="0" eb="2">
      <t>カイジョ</t>
    </rPh>
    <phoneticPr fontId="10"/>
  </si>
  <si>
    <t>駅間進路</t>
    <rPh sb="0" eb="1">
      <t>エキ</t>
    </rPh>
    <rPh sb="1" eb="2">
      <t>カン</t>
    </rPh>
    <rPh sb="2" eb="4">
      <t>シンロ</t>
    </rPh>
    <phoneticPr fontId="3"/>
  </si>
  <si>
    <t>過走防護</t>
    <rPh sb="0" eb="2">
      <t>カソウ</t>
    </rPh>
    <rPh sb="2" eb="4">
      <t>ボウゴ</t>
    </rPh>
    <phoneticPr fontId="3"/>
  </si>
  <si>
    <t>進路鎖錠</t>
    <rPh sb="0" eb="2">
      <t>シンロ</t>
    </rPh>
    <rPh sb="2" eb="4">
      <t>サジョウ</t>
    </rPh>
    <phoneticPr fontId="3"/>
  </si>
  <si>
    <t>線路閉鎖</t>
    <rPh sb="0" eb="2">
      <t>センロ</t>
    </rPh>
    <rPh sb="2" eb="4">
      <t>ヘイサ</t>
    </rPh>
    <phoneticPr fontId="3"/>
  </si>
  <si>
    <t>進路使用停止</t>
    <rPh sb="0" eb="2">
      <t>シンロ</t>
    </rPh>
    <rPh sb="2" eb="4">
      <t>シヨウ</t>
    </rPh>
    <rPh sb="4" eb="6">
      <t>テイシ</t>
    </rPh>
    <phoneticPr fontId="3"/>
  </si>
  <si>
    <t>対向競合進路</t>
    <rPh sb="0" eb="2">
      <t>タイコウ</t>
    </rPh>
    <rPh sb="2" eb="4">
      <t>キョウゴウ</t>
    </rPh>
    <rPh sb="4" eb="6">
      <t>シンロ</t>
    </rPh>
    <phoneticPr fontId="3"/>
  </si>
  <si>
    <t>転てつ器
手動扱い許可</t>
    <rPh sb="0" eb="1">
      <t>テン</t>
    </rPh>
    <rPh sb="3" eb="4">
      <t>キ</t>
    </rPh>
    <rPh sb="5" eb="7">
      <t>シュドウ</t>
    </rPh>
    <rPh sb="7" eb="8">
      <t>アツカ</t>
    </rPh>
    <rPh sb="9" eb="11">
      <t>キョカ</t>
    </rPh>
    <phoneticPr fontId="6"/>
  </si>
  <si>
    <t>転てつ制御
使用停止</t>
    <rPh sb="0" eb="1">
      <t>テン</t>
    </rPh>
    <rPh sb="3" eb="5">
      <t>セイギョ</t>
    </rPh>
    <rPh sb="6" eb="8">
      <t>シヨウ</t>
    </rPh>
    <rPh sb="8" eb="10">
      <t>テイシ</t>
    </rPh>
    <phoneticPr fontId="10"/>
  </si>
  <si>
    <t>進路</t>
    <rPh sb="0" eb="2">
      <t>シンロ</t>
    </rPh>
    <phoneticPr fontId="3"/>
  </si>
  <si>
    <t>Not Occupied</t>
  </si>
  <si>
    <t>進路が設定されていないこと。</t>
    <rPh sb="0" eb="2">
      <t>シンロ</t>
    </rPh>
    <rPh sb="3" eb="5">
      <t>セッテイ</t>
    </rPh>
    <phoneticPr fontId="6"/>
  </si>
  <si>
    <t>軌道が非在線のこと。</t>
    <rPh sb="0" eb="2">
      <t>キドウ</t>
    </rPh>
    <rPh sb="3" eb="4">
      <t>ヒ</t>
    </rPh>
    <rPh sb="4" eb="5">
      <t>ザイ</t>
    </rPh>
    <rPh sb="5" eb="6">
      <t>セン</t>
    </rPh>
    <phoneticPr fontId="6"/>
  </si>
  <si>
    <t>進路の発点の軌道</t>
    <rPh sb="0" eb="2">
      <t>シンロ</t>
    </rPh>
    <rPh sb="3" eb="4">
      <t>ハツ</t>
    </rPh>
    <rPh sb="4" eb="5">
      <t>テン</t>
    </rPh>
    <rPh sb="6" eb="8">
      <t>キドウ</t>
    </rPh>
    <phoneticPr fontId="6"/>
  </si>
  <si>
    <t>在線</t>
    <rPh sb="0" eb="1">
      <t>ザイ</t>
    </rPh>
    <rPh sb="1" eb="2">
      <t>セン</t>
    </rPh>
    <phoneticPr fontId="6"/>
  </si>
  <si>
    <t>非在線</t>
    <rPh sb="0" eb="1">
      <t>ヒ</t>
    </rPh>
    <rPh sb="1" eb="2">
      <t>ザイ</t>
    </rPh>
    <rPh sb="2" eb="3">
      <t>セン</t>
    </rPh>
    <phoneticPr fontId="6"/>
  </si>
  <si>
    <t>設定中</t>
    <rPh sb="0" eb="3">
      <t>セッテイチュウ</t>
    </rPh>
    <phoneticPr fontId="6"/>
  </si>
  <si>
    <t>優先折り返し進路</t>
    <rPh sb="0" eb="2">
      <t>ユウセン</t>
    </rPh>
    <rPh sb="2" eb="3">
      <t>オ</t>
    </rPh>
    <rPh sb="4" eb="5">
      <t>カエ</t>
    </rPh>
    <rPh sb="6" eb="8">
      <t>シンロ</t>
    </rPh>
    <phoneticPr fontId="6"/>
  </si>
  <si>
    <t>サイクル内競合進路</t>
    <rPh sb="4" eb="5">
      <t>ナイ</t>
    </rPh>
    <rPh sb="5" eb="7">
      <t>キョウゴウ</t>
    </rPh>
    <rPh sb="7" eb="9">
      <t>シンロ</t>
    </rPh>
    <phoneticPr fontId="6"/>
  </si>
  <si>
    <t>Not Occupied</t>
    <phoneticPr fontId="6"/>
  </si>
  <si>
    <t>CONTROL ROUTE BY CYCLE</t>
    <phoneticPr fontId="6"/>
  </si>
  <si>
    <t>内方第一軌道</t>
    <rPh sb="0" eb="2">
      <t>ナイホウ</t>
    </rPh>
    <rPh sb="2" eb="4">
      <t>ダイイチ</t>
    </rPh>
    <rPh sb="4" eb="6">
      <t>キドウ</t>
    </rPh>
    <phoneticPr fontId="6"/>
  </si>
  <si>
    <t>外方軌道</t>
    <rPh sb="0" eb="2">
      <t>ガイホウ</t>
    </rPh>
    <rPh sb="2" eb="4">
      <t>キドウ</t>
    </rPh>
    <phoneticPr fontId="6"/>
  </si>
  <si>
    <t>本線は90秒
入信は45秒</t>
    <rPh sb="0" eb="2">
      <t>ホンセン</t>
    </rPh>
    <rPh sb="5" eb="6">
      <t>ビョウ</t>
    </rPh>
    <rPh sb="7" eb="9">
      <t>イレシン</t>
    </rPh>
    <rPh sb="12" eb="13">
      <t>ビョウ</t>
    </rPh>
    <phoneticPr fontId="6"/>
  </si>
  <si>
    <t>進路の発点の信号機</t>
    <rPh sb="0" eb="2">
      <t>シンロ</t>
    </rPh>
    <rPh sb="3" eb="4">
      <t>ハツ</t>
    </rPh>
    <rPh sb="4" eb="5">
      <t>テン</t>
    </rPh>
    <rPh sb="6" eb="9">
      <t>シンゴウキ</t>
    </rPh>
    <phoneticPr fontId="10"/>
  </si>
  <si>
    <t>進路名称</t>
    <rPh sb="0" eb="2">
      <t>シンロ</t>
    </rPh>
    <rPh sb="2" eb="4">
      <t>メイショウ</t>
    </rPh>
    <phoneticPr fontId="6"/>
  </si>
  <si>
    <t>現示中</t>
    <rPh sb="0" eb="2">
      <t>ゲンジ</t>
    </rPh>
    <rPh sb="2" eb="3">
      <t>チュウ</t>
    </rPh>
    <phoneticPr fontId="6"/>
  </si>
  <si>
    <t>反位</t>
    <rPh sb="0" eb="2">
      <t>ハンイ</t>
    </rPh>
    <phoneticPr fontId="6"/>
  </si>
  <si>
    <t>定位</t>
    <rPh sb="0" eb="2">
      <t>テイイ</t>
    </rPh>
    <phoneticPr fontId="6"/>
  </si>
  <si>
    <t>鎖錠</t>
    <rPh sb="0" eb="2">
      <t>サジョウ</t>
    </rPh>
    <phoneticPr fontId="6"/>
  </si>
  <si>
    <t>内方第２</t>
    <rPh sb="0" eb="2">
      <t>ナイホウ</t>
    </rPh>
    <rPh sb="2" eb="3">
      <t>ダイ</t>
    </rPh>
    <phoneticPr fontId="6"/>
  </si>
  <si>
    <t>内方第１</t>
    <rPh sb="0" eb="2">
      <t>ナイホウ</t>
    </rPh>
    <rPh sb="2" eb="3">
      <t>ダイ</t>
    </rPh>
    <phoneticPr fontId="6"/>
  </si>
  <si>
    <t>外方</t>
    <rPh sb="0" eb="2">
      <t>ガイホウ</t>
    </rPh>
    <phoneticPr fontId="6"/>
  </si>
  <si>
    <t>第三</t>
    <rPh sb="0" eb="1">
      <t>ダイ</t>
    </rPh>
    <rPh sb="1" eb="2">
      <t>サン</t>
    </rPh>
    <phoneticPr fontId="6"/>
  </si>
  <si>
    <t>第二</t>
    <rPh sb="0" eb="1">
      <t>ダイ</t>
    </rPh>
    <rPh sb="1" eb="2">
      <t>ニ</t>
    </rPh>
    <phoneticPr fontId="6"/>
  </si>
  <si>
    <t>第一</t>
    <rPh sb="0" eb="2">
      <t>ダイイチ</t>
    </rPh>
    <phoneticPr fontId="6"/>
  </si>
  <si>
    <t>第二</t>
    <rPh sb="0" eb="2">
      <t>ダイニ</t>
    </rPh>
    <phoneticPr fontId="6"/>
  </si>
  <si>
    <t>時素中止</t>
    <rPh sb="0" eb="2">
      <t>ジソ</t>
    </rPh>
    <rPh sb="2" eb="4">
      <t>チュウシ</t>
    </rPh>
    <phoneticPr fontId="6"/>
  </si>
  <si>
    <t>表示鎖錠</t>
    <rPh sb="0" eb="2">
      <t>ヒョウジ</t>
    </rPh>
    <rPh sb="2" eb="4">
      <t>サジョウ</t>
    </rPh>
    <phoneticPr fontId="10"/>
  </si>
  <si>
    <t>列車内方進入による進路取消</t>
    <rPh sb="0" eb="2">
      <t>レッシャ</t>
    </rPh>
    <rPh sb="2" eb="4">
      <t>ナイホウ</t>
    </rPh>
    <rPh sb="4" eb="6">
      <t>シンニュウ</t>
    </rPh>
    <rPh sb="9" eb="11">
      <t>シンロ</t>
    </rPh>
    <rPh sb="11" eb="13">
      <t>トリケシ</t>
    </rPh>
    <phoneticPr fontId="6"/>
  </si>
  <si>
    <t>列車内方進入による接近解錠条件</t>
    <rPh sb="11" eb="13">
      <t>カイジョウ</t>
    </rPh>
    <rPh sb="13" eb="15">
      <t>ジョウケン</t>
    </rPh>
    <phoneticPr fontId="6"/>
  </si>
  <si>
    <t>接近鎖錠解錠条件</t>
    <rPh sb="0" eb="2">
      <t>セッキン</t>
    </rPh>
    <rPh sb="2" eb="4">
      <t>サジョウ</t>
    </rPh>
    <rPh sb="4" eb="6">
      <t>カイジョウ</t>
    </rPh>
    <rPh sb="6" eb="8">
      <t>ジョウケン</t>
    </rPh>
    <phoneticPr fontId="10"/>
  </si>
  <si>
    <t>ROUTE RELEASED</t>
    <phoneticPr fontId="6"/>
  </si>
  <si>
    <t>進路上の信号機内方から着点までの軌道の進行方向の進路鎖錠</t>
    <rPh sb="0" eb="2">
      <t>シンロ</t>
    </rPh>
    <rPh sb="2" eb="3">
      <t>ジョウ</t>
    </rPh>
    <rPh sb="4" eb="7">
      <t>シンゴウキ</t>
    </rPh>
    <rPh sb="7" eb="9">
      <t>ナイホウ</t>
    </rPh>
    <rPh sb="11" eb="13">
      <t>チャクテン</t>
    </rPh>
    <rPh sb="16" eb="18">
      <t>キドウ</t>
    </rPh>
    <rPh sb="19" eb="21">
      <t>シンコウ</t>
    </rPh>
    <rPh sb="21" eb="23">
      <t>ホウコウ</t>
    </rPh>
    <rPh sb="24" eb="26">
      <t>シンロ</t>
    </rPh>
    <rPh sb="26" eb="28">
      <t>サジョウ</t>
    </rPh>
    <phoneticPr fontId="6"/>
  </si>
  <si>
    <t>全ての進路</t>
    <rPh sb="0" eb="1">
      <t>スベ</t>
    </rPh>
    <rPh sb="3" eb="5">
      <t>シンロ</t>
    </rPh>
    <phoneticPr fontId="6"/>
  </si>
  <si>
    <t>照査済</t>
    <rPh sb="0" eb="2">
      <t>ショウサ</t>
    </rPh>
    <rPh sb="2" eb="3">
      <t>スミ</t>
    </rPh>
    <phoneticPr fontId="6"/>
  </si>
  <si>
    <t>設定</t>
  </si>
  <si>
    <t>進路照査</t>
    <rPh sb="0" eb="2">
      <t>シンロ</t>
    </rPh>
    <rPh sb="2" eb="4">
      <t>ショウサ</t>
    </rPh>
    <phoneticPr fontId="6"/>
  </si>
  <si>
    <t>進路設定</t>
    <rPh sb="0" eb="2">
      <t>シンロ</t>
    </rPh>
    <rPh sb="2" eb="4">
      <t>セッテイ</t>
    </rPh>
    <phoneticPr fontId="6"/>
  </si>
  <si>
    <t>Locked</t>
    <phoneticPr fontId="6"/>
  </si>
  <si>
    <t>当該転てつ器が指定の方向に開通していない時は除く</t>
    <rPh sb="13" eb="15">
      <t>カイツウ</t>
    </rPh>
    <rPh sb="20" eb="21">
      <t>トキ</t>
    </rPh>
    <rPh sb="22" eb="23">
      <t>ノゾ</t>
    </rPh>
    <phoneticPr fontId="10"/>
  </si>
  <si>
    <t>自らの進路鎖錠内の軌道</t>
    <rPh sb="0" eb="1">
      <t>ジ</t>
    </rPh>
    <rPh sb="3" eb="5">
      <t>シンロ</t>
    </rPh>
    <rPh sb="5" eb="7">
      <t>サジョウ</t>
    </rPh>
    <rPh sb="7" eb="8">
      <t>ナイ</t>
    </rPh>
    <rPh sb="9" eb="11">
      <t>キドウ</t>
    </rPh>
    <phoneticPr fontId="6"/>
  </si>
  <si>
    <t>進路鎖錠名称
軌道単位</t>
    <rPh sb="0" eb="2">
      <t>シンロ</t>
    </rPh>
    <rPh sb="2" eb="4">
      <t>サジョウ</t>
    </rPh>
    <rPh sb="4" eb="6">
      <t>メイショウ</t>
    </rPh>
    <rPh sb="7" eb="9">
      <t>キドウ</t>
    </rPh>
    <rPh sb="9" eb="11">
      <t>タンイ</t>
    </rPh>
    <phoneticPr fontId="6"/>
  </si>
  <si>
    <t>All route locking by the OC.</t>
    <phoneticPr fontId="10"/>
  </si>
  <si>
    <t>転てつ器開通方向</t>
    <rPh sb="0" eb="1">
      <t>テン</t>
    </rPh>
    <rPh sb="3" eb="4">
      <t>キ</t>
    </rPh>
    <rPh sb="4" eb="6">
      <t>カイツウ</t>
    </rPh>
    <rPh sb="6" eb="8">
      <t>ホウコウ</t>
    </rPh>
    <phoneticPr fontId="10"/>
  </si>
  <si>
    <t>自軌道</t>
    <rPh sb="0" eb="1">
      <t>ジ</t>
    </rPh>
    <rPh sb="1" eb="3">
      <t>キドウ</t>
    </rPh>
    <phoneticPr fontId="6"/>
  </si>
  <si>
    <t>Japanese</t>
    <phoneticPr fontId="6"/>
  </si>
  <si>
    <t>Route Locking</t>
    <phoneticPr fontId="6"/>
  </si>
  <si>
    <t>緊急用進路鎖錠</t>
    <rPh sb="0" eb="2">
      <t>キンキュウ</t>
    </rPh>
    <rPh sb="2" eb="3">
      <t>ヨウ</t>
    </rPh>
    <rPh sb="3" eb="5">
      <t>シンロ</t>
    </rPh>
    <rPh sb="5" eb="7">
      <t>サジョウ</t>
    </rPh>
    <phoneticPr fontId="6"/>
  </si>
  <si>
    <t>反位に制御する。</t>
    <rPh sb="0" eb="2">
      <t>ハンイ</t>
    </rPh>
    <rPh sb="3" eb="5">
      <t>セイギョ</t>
    </rPh>
    <phoneticPr fontId="3"/>
  </si>
  <si>
    <t>定位に制御する。</t>
    <rPh sb="0" eb="2">
      <t>テイイ</t>
    </rPh>
    <rPh sb="3" eb="5">
      <t>セイギョ</t>
    </rPh>
    <phoneticPr fontId="3"/>
  </si>
  <si>
    <t>転てつ器の転てつ器手動扱い許可が許可されていないこと</t>
    <rPh sb="5" eb="6">
      <t>テン</t>
    </rPh>
    <rPh sb="8" eb="9">
      <t>キ</t>
    </rPh>
    <rPh sb="16" eb="18">
      <t>キョカ</t>
    </rPh>
    <phoneticPr fontId="10"/>
  </si>
  <si>
    <t>転てつ器が転てつ制御使用停止になっていないこと。
但し転てつ器が開通方向へ向いているときは除外する</t>
    <rPh sb="5" eb="6">
      <t>テン</t>
    </rPh>
    <rPh sb="8" eb="10">
      <t>セイギョ</t>
    </rPh>
    <rPh sb="10" eb="12">
      <t>シヨウ</t>
    </rPh>
    <rPh sb="12" eb="14">
      <t>テイシ</t>
    </rPh>
    <rPh sb="25" eb="26">
      <t>タダ</t>
    </rPh>
    <phoneticPr fontId="3"/>
  </si>
  <si>
    <t>進路鎖錠が鎖錠された。</t>
    <rPh sb="0" eb="2">
      <t>シンロ</t>
    </rPh>
    <rPh sb="2" eb="4">
      <t>サジョウ</t>
    </rPh>
    <rPh sb="5" eb="7">
      <t>サジョウ</t>
    </rPh>
    <phoneticPr fontId="3"/>
  </si>
  <si>
    <t>過走防護区間手前（到着点）軌道の進路鎖錠</t>
    <rPh sb="0" eb="2">
      <t>カソウ</t>
    </rPh>
    <rPh sb="2" eb="4">
      <t>ボウゴ</t>
    </rPh>
    <rPh sb="4" eb="6">
      <t>クカン</t>
    </rPh>
    <rPh sb="6" eb="8">
      <t>テマエ</t>
    </rPh>
    <rPh sb="9" eb="11">
      <t>トウチャク</t>
    </rPh>
    <rPh sb="11" eb="12">
      <t>テン</t>
    </rPh>
    <rPh sb="13" eb="15">
      <t>キドウ</t>
    </rPh>
    <rPh sb="16" eb="18">
      <t>シンロ</t>
    </rPh>
    <rPh sb="18" eb="20">
      <t>サジョウ</t>
    </rPh>
    <phoneticPr fontId="3"/>
  </si>
  <si>
    <t>過走防護区間手前(到着点）の軌道</t>
    <rPh sb="0" eb="2">
      <t>カソウ</t>
    </rPh>
    <rPh sb="2" eb="4">
      <t>ボウゴ</t>
    </rPh>
    <rPh sb="4" eb="6">
      <t>クカン</t>
    </rPh>
    <rPh sb="6" eb="8">
      <t>テマエ</t>
    </rPh>
    <rPh sb="9" eb="11">
      <t>トウチャク</t>
    </rPh>
    <rPh sb="11" eb="12">
      <t>テン</t>
    </rPh>
    <rPh sb="14" eb="16">
      <t>キドウ</t>
    </rPh>
    <phoneticPr fontId="3"/>
  </si>
  <si>
    <t>過走防護区間の軌道</t>
    <rPh sb="0" eb="2">
      <t>カソウ</t>
    </rPh>
    <rPh sb="2" eb="4">
      <t>ボウゴ</t>
    </rPh>
    <rPh sb="4" eb="6">
      <t>クカン</t>
    </rPh>
    <rPh sb="7" eb="9">
      <t>キドウ</t>
    </rPh>
    <phoneticPr fontId="3"/>
  </si>
  <si>
    <t>過走防護区間内に含まれる転てつ器の転てつ器手動扱い許可</t>
    <rPh sb="4" eb="6">
      <t>クカン</t>
    </rPh>
    <rPh sb="6" eb="7">
      <t>ナイ</t>
    </rPh>
    <rPh sb="8" eb="9">
      <t>フク</t>
    </rPh>
    <rPh sb="12" eb="13">
      <t>テン</t>
    </rPh>
    <rPh sb="15" eb="16">
      <t>キ</t>
    </rPh>
    <rPh sb="17" eb="18">
      <t>テン</t>
    </rPh>
    <rPh sb="20" eb="21">
      <t>キ</t>
    </rPh>
    <rPh sb="21" eb="23">
      <t>シュドウ</t>
    </rPh>
    <rPh sb="23" eb="24">
      <t>アツカ</t>
    </rPh>
    <rPh sb="25" eb="27">
      <t>キョカ</t>
    </rPh>
    <phoneticPr fontId="3"/>
  </si>
  <si>
    <t>除外条件</t>
    <rPh sb="0" eb="2">
      <t>ジョガイ</t>
    </rPh>
    <rPh sb="2" eb="4">
      <t>ジョウケン</t>
    </rPh>
    <phoneticPr fontId="10"/>
  </si>
  <si>
    <t>過走防護区間内の逆向きの進路鎖錠および同一方向の種別が異なる進路鎖錠</t>
    <rPh sb="4" eb="6">
      <t>クカン</t>
    </rPh>
    <rPh sb="6" eb="7">
      <t>ナイ</t>
    </rPh>
    <rPh sb="8" eb="9">
      <t>ギャク</t>
    </rPh>
    <rPh sb="9" eb="10">
      <t>ム</t>
    </rPh>
    <rPh sb="12" eb="14">
      <t>シンロ</t>
    </rPh>
    <rPh sb="14" eb="16">
      <t>サジョウ</t>
    </rPh>
    <rPh sb="19" eb="21">
      <t>ドウイツ</t>
    </rPh>
    <rPh sb="21" eb="23">
      <t>ホウコウ</t>
    </rPh>
    <rPh sb="24" eb="26">
      <t>シュベツ</t>
    </rPh>
    <rPh sb="27" eb="28">
      <t>コト</t>
    </rPh>
    <rPh sb="30" eb="32">
      <t>シンロ</t>
    </rPh>
    <rPh sb="32" eb="34">
      <t>サジョウ</t>
    </rPh>
    <phoneticPr fontId="3"/>
  </si>
  <si>
    <t>CBTC列車が接近した時に過走防護をかける軌道</t>
    <rPh sb="4" eb="6">
      <t>レッシャ</t>
    </rPh>
    <rPh sb="7" eb="9">
      <t>セッキン</t>
    </rPh>
    <rPh sb="11" eb="12">
      <t>トキ</t>
    </rPh>
    <rPh sb="13" eb="15">
      <t>カソウ</t>
    </rPh>
    <rPh sb="15" eb="17">
      <t>ボウゴ</t>
    </rPh>
    <rPh sb="21" eb="23">
      <t>キドウ</t>
    </rPh>
    <phoneticPr fontId="10"/>
  </si>
  <si>
    <t>過走防護区間手前の軌道の進路鎖錠</t>
    <rPh sb="0" eb="2">
      <t>カソウ</t>
    </rPh>
    <rPh sb="2" eb="4">
      <t>ボウゴ</t>
    </rPh>
    <rPh sb="4" eb="6">
      <t>クカン</t>
    </rPh>
    <rPh sb="6" eb="8">
      <t>テマエ</t>
    </rPh>
    <rPh sb="9" eb="11">
      <t>キドウ</t>
    </rPh>
    <rPh sb="12" eb="14">
      <t>シンロ</t>
    </rPh>
    <rPh sb="14" eb="16">
      <t>サジョウ</t>
    </rPh>
    <phoneticPr fontId="3"/>
  </si>
  <si>
    <t>連動区内全ての過走防護てこ名称</t>
    <rPh sb="0" eb="2">
      <t>レンドウ</t>
    </rPh>
    <rPh sb="2" eb="3">
      <t>ク</t>
    </rPh>
    <rPh sb="3" eb="4">
      <t>ナイ</t>
    </rPh>
    <rPh sb="4" eb="5">
      <t>スベ</t>
    </rPh>
    <rPh sb="7" eb="9">
      <t>カソウ</t>
    </rPh>
    <rPh sb="9" eb="11">
      <t>ボウゴ</t>
    </rPh>
    <rPh sb="13" eb="15">
      <t>メイショウ</t>
    </rPh>
    <phoneticPr fontId="3"/>
  </si>
  <si>
    <t>format</t>
    <phoneticPr fontId="3"/>
  </si>
  <si>
    <t>TRSR/TLSR</t>
    <phoneticPr fontId="10"/>
  </si>
  <si>
    <t>反位制御</t>
    <rPh sb="0" eb="2">
      <t>ハンイ</t>
    </rPh>
    <rPh sb="2" eb="4">
      <t>セイギョ</t>
    </rPh>
    <phoneticPr fontId="3"/>
  </si>
  <si>
    <t>定位制御</t>
    <rPh sb="0" eb="2">
      <t>テイイ</t>
    </rPh>
    <rPh sb="2" eb="4">
      <t>セイギョ</t>
    </rPh>
    <phoneticPr fontId="3"/>
  </si>
  <si>
    <t>反位</t>
    <rPh sb="0" eb="2">
      <t>ハンイ</t>
    </rPh>
    <phoneticPr fontId="3"/>
  </si>
  <si>
    <t>定位</t>
    <rPh sb="0" eb="2">
      <t>テイイ</t>
    </rPh>
    <phoneticPr fontId="3"/>
  </si>
  <si>
    <t>解錠</t>
  </si>
  <si>
    <t>軌道</t>
    <rPh sb="0" eb="2">
      <t>キドウ</t>
    </rPh>
    <phoneticPr fontId="10"/>
  </si>
  <si>
    <t>除く転てつ器開通方向</t>
    <rPh sb="0" eb="1">
      <t>ノゾ</t>
    </rPh>
    <rPh sb="2" eb="3">
      <t>テン</t>
    </rPh>
    <rPh sb="5" eb="6">
      <t>キ</t>
    </rPh>
    <rPh sb="6" eb="8">
      <t>カイツウ</t>
    </rPh>
    <rPh sb="8" eb="10">
      <t>ホウコウ</t>
    </rPh>
    <phoneticPr fontId="10"/>
  </si>
  <si>
    <t>過走防護</t>
    <rPh sb="0" eb="2">
      <t>カソウ</t>
    </rPh>
    <rPh sb="2" eb="4">
      <t>ボウゴ</t>
    </rPh>
    <phoneticPr fontId="10"/>
  </si>
  <si>
    <t>進路鎖錠</t>
    <rPh sb="0" eb="2">
      <t>シンロ</t>
    </rPh>
    <rPh sb="2" eb="4">
      <t>サジョウ</t>
    </rPh>
    <phoneticPr fontId="10"/>
  </si>
  <si>
    <t>CBTC列車</t>
    <rPh sb="4" eb="6">
      <t>レッシャ</t>
    </rPh>
    <phoneticPr fontId="3"/>
  </si>
  <si>
    <t>過走防護区間</t>
    <rPh sb="0" eb="2">
      <t>カソウ</t>
    </rPh>
    <rPh sb="2" eb="4">
      <t>ボウゴ</t>
    </rPh>
    <rPh sb="4" eb="6">
      <t>クカン</t>
    </rPh>
    <phoneticPr fontId="10"/>
  </si>
  <si>
    <t>転てつ器転換</t>
    <rPh sb="0" eb="1">
      <t>テン</t>
    </rPh>
    <rPh sb="3" eb="4">
      <t>キ</t>
    </rPh>
    <rPh sb="4" eb="6">
      <t>テンカン</t>
    </rPh>
    <phoneticPr fontId="10"/>
  </si>
  <si>
    <t>転てつ器
手動扱い許可</t>
    <rPh sb="0" eb="1">
      <t>テン</t>
    </rPh>
    <rPh sb="3" eb="4">
      <t>キ</t>
    </rPh>
    <rPh sb="5" eb="7">
      <t>シュドウ</t>
    </rPh>
    <rPh sb="7" eb="8">
      <t>アツカ</t>
    </rPh>
    <rPh sb="9" eb="11">
      <t>キョカ</t>
    </rPh>
    <phoneticPr fontId="10"/>
  </si>
  <si>
    <t>競合過走防護</t>
    <rPh sb="0" eb="2">
      <t>キョウゴウ</t>
    </rPh>
    <rPh sb="2" eb="4">
      <t>カソウ</t>
    </rPh>
    <rPh sb="4" eb="6">
      <t>ボウゴ</t>
    </rPh>
    <phoneticPr fontId="10"/>
  </si>
  <si>
    <t>緊急進路鎖錠</t>
    <rPh sb="0" eb="2">
      <t>キンキュウ</t>
    </rPh>
    <rPh sb="2" eb="4">
      <t>シンロ</t>
    </rPh>
    <rPh sb="4" eb="6">
      <t>サジョウ</t>
    </rPh>
    <phoneticPr fontId="3"/>
  </si>
  <si>
    <t>到着点
進路鎖錠</t>
    <rPh sb="0" eb="2">
      <t>トウチャク</t>
    </rPh>
    <rPh sb="2" eb="3">
      <t>テン</t>
    </rPh>
    <rPh sb="4" eb="6">
      <t>シンロ</t>
    </rPh>
    <rPh sb="6" eb="8">
      <t>サジョウ</t>
    </rPh>
    <phoneticPr fontId="10"/>
  </si>
  <si>
    <t>過走防護てこ</t>
    <rPh sb="0" eb="2">
      <t>カソウ</t>
    </rPh>
    <rPh sb="2" eb="4">
      <t>ボウゴ</t>
    </rPh>
    <phoneticPr fontId="10"/>
  </si>
  <si>
    <t>Released</t>
  </si>
  <si>
    <t>過走防護をかける進路の
到着点の軌道回路</t>
    <rPh sb="0" eb="2">
      <t>カソウ</t>
    </rPh>
    <rPh sb="2" eb="4">
      <t>ボウゴ</t>
    </rPh>
    <rPh sb="8" eb="10">
      <t>シンロ</t>
    </rPh>
    <rPh sb="12" eb="14">
      <t>トウチャク</t>
    </rPh>
    <rPh sb="14" eb="15">
      <t>テン</t>
    </rPh>
    <rPh sb="16" eb="18">
      <t>キドウ</t>
    </rPh>
    <rPh sb="18" eb="20">
      <t>カイロ</t>
    </rPh>
    <phoneticPr fontId="10"/>
  </si>
  <si>
    <t>CTS</t>
    <phoneticPr fontId="10"/>
  </si>
  <si>
    <t>①</t>
    <phoneticPr fontId="10"/>
  </si>
  <si>
    <t>ＣＢＴＣ列車P0停止</t>
    <rPh sb="4" eb="6">
      <t>レッシャ</t>
    </rPh>
    <rPh sb="8" eb="10">
      <t>テイシ</t>
    </rPh>
    <phoneticPr fontId="10"/>
  </si>
  <si>
    <t>CBTC train P0 stop</t>
    <phoneticPr fontId="10"/>
  </si>
  <si>
    <t>Function</t>
    <phoneticPr fontId="3"/>
  </si>
  <si>
    <t>過走防護鎖錠</t>
    <rPh sb="0" eb="2">
      <t>カソウ</t>
    </rPh>
    <rPh sb="2" eb="4">
      <t>ボウゴ</t>
    </rPh>
    <rPh sb="4" eb="6">
      <t>サジョウ</t>
    </rPh>
    <phoneticPr fontId="10"/>
  </si>
  <si>
    <t>信号機の使用停止が設定されていないこと</t>
    <rPh sb="0" eb="3">
      <t>シンゴウキ</t>
    </rPh>
    <rPh sb="4" eb="6">
      <t>シヨウ</t>
    </rPh>
    <rPh sb="6" eb="8">
      <t>テイシ</t>
    </rPh>
    <rPh sb="9" eb="11">
      <t>セッテイ</t>
    </rPh>
    <phoneticPr fontId="3"/>
  </si>
  <si>
    <t>過走防護が鎖錠されていること。</t>
    <rPh sb="5" eb="7">
      <t>サジョウ</t>
    </rPh>
    <phoneticPr fontId="10"/>
  </si>
  <si>
    <t>進路鎖錠が鎖錠されていること。</t>
    <rPh sb="0" eb="2">
      <t>シンロ</t>
    </rPh>
    <rPh sb="2" eb="4">
      <t>サジョウ</t>
    </rPh>
    <rPh sb="5" eb="7">
      <t>サジョウ</t>
    </rPh>
    <phoneticPr fontId="10"/>
  </si>
  <si>
    <t>在線していないこと。</t>
    <rPh sb="0" eb="1">
      <t>ザイ</t>
    </rPh>
    <rPh sb="1" eb="2">
      <t>セン</t>
    </rPh>
    <phoneticPr fontId="6"/>
  </si>
  <si>
    <t>転てつ器が指定の方向に開通し、鎖錠されていること。</t>
    <rPh sb="0" eb="1">
      <t>テン</t>
    </rPh>
    <rPh sb="3" eb="4">
      <t>キ</t>
    </rPh>
    <rPh sb="5" eb="7">
      <t>シテイ</t>
    </rPh>
    <rPh sb="8" eb="10">
      <t>ホウコウ</t>
    </rPh>
    <rPh sb="11" eb="13">
      <t>カイツウ</t>
    </rPh>
    <rPh sb="15" eb="17">
      <t>サジョウ</t>
    </rPh>
    <phoneticPr fontId="6"/>
  </si>
  <si>
    <t>進路が扱われていること。</t>
    <rPh sb="0" eb="2">
      <t>シンロ</t>
    </rPh>
    <rPh sb="3" eb="4">
      <t>アツカ</t>
    </rPh>
    <phoneticPr fontId="10"/>
  </si>
  <si>
    <t>自進路</t>
    <rPh sb="0" eb="1">
      <t>ジ</t>
    </rPh>
    <rPh sb="1" eb="3">
      <t>シンロ</t>
    </rPh>
    <phoneticPr fontId="10"/>
  </si>
  <si>
    <t>入力項目</t>
    <rPh sb="0" eb="4">
      <t>ニュウリョクコウモク</t>
    </rPh>
    <phoneticPr fontId="10"/>
  </si>
  <si>
    <t>R点灯</t>
    <rPh sb="1" eb="3">
      <t>テントウ</t>
    </rPh>
    <phoneticPr fontId="10"/>
  </si>
  <si>
    <t>鎖錠</t>
    <rPh sb="0" eb="2">
      <t>サジョウ</t>
    </rPh>
    <phoneticPr fontId="10"/>
  </si>
  <si>
    <t>信号機使用停止</t>
    <rPh sb="0" eb="3">
      <t>シンゴウキ</t>
    </rPh>
    <rPh sb="3" eb="5">
      <t>シヨウ</t>
    </rPh>
    <rPh sb="5" eb="7">
      <t>テイシ</t>
    </rPh>
    <phoneticPr fontId="10"/>
  </si>
  <si>
    <t>対向信号機</t>
    <rPh sb="0" eb="2">
      <t>タイコウ</t>
    </rPh>
    <rPh sb="2" eb="5">
      <t>シンゴウキ</t>
    </rPh>
    <phoneticPr fontId="10"/>
  </si>
  <si>
    <t>接近鎖錠</t>
    <rPh sb="0" eb="2">
      <t>セッキン</t>
    </rPh>
    <rPh sb="2" eb="3">
      <t>クサリ</t>
    </rPh>
    <phoneticPr fontId="6"/>
  </si>
  <si>
    <t>過走防護鎖錠</t>
    <rPh sb="0" eb="2">
      <t>カソウ</t>
    </rPh>
    <rPh sb="2" eb="4">
      <t>ボウゴ</t>
    </rPh>
    <rPh sb="4" eb="6">
      <t>サジョウ</t>
    </rPh>
    <phoneticPr fontId="6"/>
  </si>
  <si>
    <t>進路鎖錠</t>
    <rPh sb="0" eb="4">
      <t>シンロサジョウ</t>
    </rPh>
    <phoneticPr fontId="6"/>
  </si>
  <si>
    <t>転てつ器設定・開通方向</t>
    <rPh sb="0" eb="1">
      <t>テン</t>
    </rPh>
    <rPh sb="3" eb="4">
      <t>キ</t>
    </rPh>
    <rPh sb="4" eb="6">
      <t>セッテイ</t>
    </rPh>
    <rPh sb="7" eb="9">
      <t>カイツウ</t>
    </rPh>
    <rPh sb="9" eb="11">
      <t>ホウコウ</t>
    </rPh>
    <phoneticPr fontId="10"/>
  </si>
  <si>
    <t>進路</t>
    <rPh sb="0" eb="2">
      <t>シンロ</t>
    </rPh>
    <phoneticPr fontId="10"/>
  </si>
  <si>
    <t>中継信号機</t>
    <rPh sb="0" eb="2">
      <t>チュウケイ</t>
    </rPh>
    <rPh sb="2" eb="5">
      <t>シンゴウキ</t>
    </rPh>
    <phoneticPr fontId="6"/>
  </si>
  <si>
    <t>転てつ器
手動扱い</t>
    <rPh sb="0" eb="1">
      <t>テン</t>
    </rPh>
    <rPh sb="3" eb="4">
      <t>キ</t>
    </rPh>
    <rPh sb="5" eb="7">
      <t>シュドウ</t>
    </rPh>
    <rPh sb="7" eb="8">
      <t>アツカ</t>
    </rPh>
    <phoneticPr fontId="6"/>
  </si>
  <si>
    <t>信号現示</t>
    <rPh sb="0" eb="2">
      <t>シンゴウ</t>
    </rPh>
    <rPh sb="2" eb="4">
      <t>ゲンジ</t>
    </rPh>
    <phoneticPr fontId="6"/>
  </si>
  <si>
    <t>信号灯器</t>
    <rPh sb="0" eb="2">
      <t>シンゴウ</t>
    </rPh>
    <rPh sb="2" eb="4">
      <t>トウキ</t>
    </rPh>
    <phoneticPr fontId="6"/>
  </si>
  <si>
    <t>主信号機の現示がVまたはGの場合は滅灯させる。</t>
    <rPh sb="0" eb="1">
      <t>シュ</t>
    </rPh>
    <rPh sb="1" eb="4">
      <t>シンゴウキ</t>
    </rPh>
    <rPh sb="5" eb="7">
      <t>ゲンジ</t>
    </rPh>
    <rPh sb="14" eb="16">
      <t>バアイ</t>
    </rPh>
    <rPh sb="17" eb="19">
      <t>メットウ</t>
    </rPh>
    <phoneticPr fontId="6"/>
  </si>
  <si>
    <t>主信併設</t>
    <rPh sb="0" eb="2">
      <t>シュシン</t>
    </rPh>
    <rPh sb="2" eb="4">
      <t>ヘイセツ</t>
    </rPh>
    <phoneticPr fontId="6"/>
  </si>
  <si>
    <t>断芯検知情報を連動装置に入力する。</t>
    <rPh sb="4" eb="6">
      <t>ジョウホウ</t>
    </rPh>
    <phoneticPr fontId="6"/>
  </si>
  <si>
    <t>終端標識の名称</t>
    <rPh sb="0" eb="2">
      <t>シュウタン</t>
    </rPh>
    <rPh sb="2" eb="4">
      <t>ヒョウシキ</t>
    </rPh>
    <rPh sb="5" eb="7">
      <t>メイショウ</t>
    </rPh>
    <phoneticPr fontId="6"/>
  </si>
  <si>
    <t>Input lamp failure information into the OC.</t>
    <phoneticPr fontId="6"/>
  </si>
  <si>
    <t>All buffer stop signal by the OC.</t>
    <phoneticPr fontId="6"/>
  </si>
  <si>
    <t>終端標識</t>
    <rPh sb="0" eb="2">
      <t>シュウタン</t>
    </rPh>
    <rPh sb="2" eb="4">
      <t>ヒョウシキ</t>
    </rPh>
    <phoneticPr fontId="6"/>
  </si>
  <si>
    <t>Buffer Stop</t>
    <phoneticPr fontId="6"/>
  </si>
  <si>
    <t>BUFFER STOP SIGNAL</t>
    <phoneticPr fontId="6"/>
  </si>
  <si>
    <t>-</t>
    <phoneticPr fontId="10"/>
  </si>
  <si>
    <t>連動区に所属するホームドア</t>
    <rPh sb="0" eb="2">
      <t>レンドウ</t>
    </rPh>
    <rPh sb="2" eb="3">
      <t>ク</t>
    </rPh>
    <rPh sb="4" eb="6">
      <t>ショゾク</t>
    </rPh>
    <phoneticPr fontId="10"/>
  </si>
  <si>
    <t>All PSD by the OC.</t>
    <phoneticPr fontId="10"/>
  </si>
  <si>
    <t>PSD</t>
  </si>
  <si>
    <t>ホームドア</t>
    <phoneticPr fontId="6"/>
  </si>
  <si>
    <t>Platform Screen Door</t>
    <phoneticPr fontId="10"/>
  </si>
  <si>
    <t>PLATFORM SCREEN DOOR</t>
    <phoneticPr fontId="6"/>
  </si>
  <si>
    <t>T</t>
  </si>
  <si>
    <t>T</t>
    <phoneticPr fontId="3"/>
  </si>
  <si>
    <t>VL</t>
  </si>
  <si>
    <t>Section</t>
    <phoneticPr fontId="10"/>
  </si>
  <si>
    <t>Name</t>
    <phoneticPr fontId="6"/>
  </si>
  <si>
    <t>Overlap Locking</t>
  </si>
  <si>
    <t>進路表示機の名称。
信号機名称＋方向(M,D,S,T,F)</t>
    <rPh sb="0" eb="2">
      <t>シンロ</t>
    </rPh>
    <rPh sb="2" eb="5">
      <t>ヒョウジキ</t>
    </rPh>
    <rPh sb="6" eb="8">
      <t>メイショウ</t>
    </rPh>
    <rPh sb="10" eb="13">
      <t>シンゴウキ</t>
    </rPh>
    <rPh sb="13" eb="15">
      <t>メイショウ</t>
    </rPh>
    <rPh sb="16" eb="18">
      <t>ホウコウ</t>
    </rPh>
    <phoneticPr fontId="6"/>
  </si>
  <si>
    <t>CBTC TRAIN STOP INFORMATION</t>
    <phoneticPr fontId="10"/>
  </si>
  <si>
    <t>Overlap Locking Control</t>
  </si>
  <si>
    <t>Overlap Locking　Control</t>
  </si>
  <si>
    <t>Arrival track of route to request the overlap route locking</t>
    <phoneticPr fontId="3"/>
  </si>
  <si>
    <t>サイクルに所属する軌道の全ての緊急用進路鎖錠。</t>
    <rPh sb="9" eb="11">
      <t>キドウ</t>
    </rPh>
    <rPh sb="12" eb="13">
      <t>スベ</t>
    </rPh>
    <rPh sb="15" eb="17">
      <t>キンキュウ</t>
    </rPh>
    <rPh sb="17" eb="18">
      <t>ヨウ</t>
    </rPh>
    <rPh sb="18" eb="20">
      <t>シンロ</t>
    </rPh>
    <rPh sb="20" eb="22">
      <t>サジョウ</t>
    </rPh>
    <phoneticPr fontId="6"/>
  </si>
  <si>
    <t>サイクル内の過走防護鎖錠</t>
    <rPh sb="4" eb="5">
      <t>ナイ</t>
    </rPh>
    <phoneticPr fontId="3"/>
  </si>
  <si>
    <t>過走防護鎖錠が解錠されていること。</t>
    <rPh sb="7" eb="9">
      <t>カイジョウ</t>
    </rPh>
    <phoneticPr fontId="3"/>
  </si>
  <si>
    <t>解錠</t>
    <rPh sb="0" eb="2">
      <t>カイジョウ</t>
    </rPh>
    <phoneticPr fontId="3"/>
  </si>
  <si>
    <t>緊急用
進路鎖錠</t>
    <rPh sb="0" eb="3">
      <t>キンキュウヨウ</t>
    </rPh>
    <rPh sb="4" eb="6">
      <t>シンロ</t>
    </rPh>
    <rPh sb="6" eb="8">
      <t>サジョウ</t>
    </rPh>
    <phoneticPr fontId="3"/>
  </si>
  <si>
    <t>進路鎖錠
強制解除</t>
    <rPh sb="0" eb="2">
      <t>シンロ</t>
    </rPh>
    <rPh sb="2" eb="4">
      <t>サジョウ</t>
    </rPh>
    <rPh sb="5" eb="7">
      <t>キョウセイ</t>
    </rPh>
    <rPh sb="7" eb="9">
      <t>カイジョ</t>
    </rPh>
    <phoneticPr fontId="6"/>
  </si>
  <si>
    <t>非扱い</t>
    <rPh sb="0" eb="1">
      <t>ヒ</t>
    </rPh>
    <rPh sb="1" eb="2">
      <t>アツカ</t>
    </rPh>
    <phoneticPr fontId="10"/>
  </si>
  <si>
    <t>進路鎖錠強制解錠</t>
    <rPh sb="4" eb="6">
      <t>キョウセイ</t>
    </rPh>
    <rPh sb="6" eb="8">
      <t>カイジョウ</t>
    </rPh>
    <phoneticPr fontId="3"/>
  </si>
  <si>
    <t>STAFF PROTECTION KEY</t>
    <phoneticPr fontId="10"/>
  </si>
  <si>
    <t>鎖錠</t>
    <rPh sb="0" eb="2">
      <t>サジョウ</t>
    </rPh>
    <phoneticPr fontId="3"/>
  </si>
  <si>
    <t>SPK</t>
    <phoneticPr fontId="3"/>
  </si>
  <si>
    <t>SPK NAME</t>
    <phoneticPr fontId="3"/>
  </si>
  <si>
    <t>STAFF PROTECTION KEY</t>
    <phoneticPr fontId="3"/>
  </si>
  <si>
    <t>SHUNTING SIGNAL OF STAFF PROTECTION KEY</t>
    <phoneticPr fontId="10"/>
  </si>
  <si>
    <t>許可</t>
    <rPh sb="0" eb="2">
      <t>キョカ</t>
    </rPh>
    <phoneticPr fontId="10"/>
  </si>
  <si>
    <t>GIVEN</t>
    <phoneticPr fontId="3"/>
  </si>
  <si>
    <t>SPK名</t>
    <rPh sb="3" eb="4">
      <t>メイ</t>
    </rPh>
    <phoneticPr fontId="3"/>
  </si>
  <si>
    <t>本線から引き渡し線又は引き渡し線から本線への進路の設定を許可する</t>
    <rPh sb="0" eb="2">
      <t>ホンセン</t>
    </rPh>
    <rPh sb="4" eb="5">
      <t>ヒ</t>
    </rPh>
    <rPh sb="6" eb="7">
      <t>ワタ</t>
    </rPh>
    <rPh sb="8" eb="9">
      <t>セン</t>
    </rPh>
    <rPh sb="9" eb="10">
      <t>マタ</t>
    </rPh>
    <rPh sb="11" eb="12">
      <t>ヒ</t>
    </rPh>
    <rPh sb="13" eb="14">
      <t>ワタ</t>
    </rPh>
    <rPh sb="15" eb="16">
      <t>セン</t>
    </rPh>
    <rPh sb="18" eb="20">
      <t>ホンセン</t>
    </rPh>
    <rPh sb="22" eb="24">
      <t>シンロ</t>
    </rPh>
    <rPh sb="25" eb="27">
      <t>セッテイ</t>
    </rPh>
    <rPh sb="28" eb="30">
      <t>キョカ</t>
    </rPh>
    <phoneticPr fontId="10"/>
  </si>
  <si>
    <t>ROUTE RELEASED BY TORR</t>
  </si>
  <si>
    <t>ROUTE RELEASED BY TORR</t>
    <phoneticPr fontId="6"/>
  </si>
  <si>
    <t>Title</t>
    <phoneticPr fontId="6"/>
  </si>
  <si>
    <t>Title(Japanese)</t>
    <phoneticPr fontId="6"/>
  </si>
  <si>
    <t>Note</t>
    <phoneticPr fontId="6"/>
  </si>
  <si>
    <t>NAME</t>
    <phoneticPr fontId="6"/>
  </si>
  <si>
    <t>CBI INFORMATIONS</t>
    <phoneticPr fontId="6"/>
  </si>
  <si>
    <t>TRACK</t>
    <phoneticPr fontId="6"/>
  </si>
  <si>
    <t>MAINTENANCE　BLOCK</t>
    <phoneticPr fontId="6"/>
  </si>
  <si>
    <t>SIGNAL　BLOCKING</t>
    <phoneticPr fontId="6"/>
  </si>
  <si>
    <t>EMERGENCY STOP PLUNGER（ESP)</t>
    <phoneticPr fontId="6"/>
  </si>
  <si>
    <t>POINT CONTROL BLOCKING</t>
    <phoneticPr fontId="6"/>
  </si>
  <si>
    <t>POINT MANUAL AUTHORIZATION</t>
    <phoneticPr fontId="6"/>
  </si>
  <si>
    <t>POINT LOCKING</t>
    <phoneticPr fontId="6"/>
  </si>
  <si>
    <t>CYCLE CONTROL</t>
    <phoneticPr fontId="6"/>
  </si>
  <si>
    <t>FLEET</t>
    <phoneticPr fontId="6"/>
  </si>
  <si>
    <t>ROUTE RELEASED</t>
    <phoneticPr fontId="6"/>
  </si>
  <si>
    <t>進路取消 TORR</t>
    <rPh sb="0" eb="2">
      <t>シンロ</t>
    </rPh>
    <rPh sb="2" eb="4">
      <t>トリケシ</t>
    </rPh>
    <phoneticPr fontId="6"/>
  </si>
  <si>
    <t>進路鎖錠取消 強制解錠</t>
    <rPh sb="0" eb="2">
      <t>シンロ</t>
    </rPh>
    <rPh sb="2" eb="4">
      <t>サジョウ</t>
    </rPh>
    <rPh sb="4" eb="6">
      <t>トリケシ</t>
    </rPh>
    <rPh sb="7" eb="9">
      <t>キョウセイ</t>
    </rPh>
    <rPh sb="9" eb="11">
      <t>カイジョウ</t>
    </rPh>
    <phoneticPr fontId="6"/>
  </si>
  <si>
    <t>EMERGENCY MODE</t>
    <phoneticPr fontId="6"/>
  </si>
  <si>
    <t>完了</t>
    <rPh sb="0" eb="2">
      <t>カンリョウ</t>
    </rPh>
    <phoneticPr fontId="10"/>
  </si>
  <si>
    <t>非在線</t>
    <rPh sb="0" eb="1">
      <t>ヒ</t>
    </rPh>
    <rPh sb="1" eb="2">
      <t>ザイ</t>
    </rPh>
    <rPh sb="2" eb="3">
      <t>セン</t>
    </rPh>
    <phoneticPr fontId="3"/>
  </si>
  <si>
    <t>緊急逆走モード</t>
    <rPh sb="0" eb="2">
      <t>キンキュウ</t>
    </rPh>
    <rPh sb="2" eb="4">
      <t>ギャクソウ</t>
    </rPh>
    <phoneticPr fontId="3"/>
  </si>
  <si>
    <t>左記の軌道を含むてこ単位の過走防護</t>
    <rPh sb="0" eb="2">
      <t>サキ</t>
    </rPh>
    <rPh sb="3" eb="5">
      <t>キドウ</t>
    </rPh>
    <rPh sb="6" eb="7">
      <t>フク</t>
    </rPh>
    <rPh sb="10" eb="12">
      <t>タンイ</t>
    </rPh>
    <rPh sb="13" eb="15">
      <t>カソウ</t>
    </rPh>
    <rPh sb="15" eb="17">
      <t>ボウゴ</t>
    </rPh>
    <phoneticPr fontId="10"/>
  </si>
  <si>
    <t>過走防護を含む軌道</t>
    <rPh sb="0" eb="2">
      <t>カソウ</t>
    </rPh>
    <rPh sb="2" eb="4">
      <t>ボウゴ</t>
    </rPh>
    <rPh sb="5" eb="6">
      <t>フク</t>
    </rPh>
    <rPh sb="7" eb="9">
      <t>キドウ</t>
    </rPh>
    <phoneticPr fontId="10"/>
  </si>
  <si>
    <t>OVERLAP RELEASING</t>
    <phoneticPr fontId="3"/>
  </si>
  <si>
    <t>Calling条件(a)と(b)が成立した時、Checking条件の(c)と(d)又は、(e)又は(f)が成立すると、進路鎖錠は解錠される。</t>
    <rPh sb="7" eb="9">
      <t>ジョウケン</t>
    </rPh>
    <rPh sb="17" eb="19">
      <t>セイリツ</t>
    </rPh>
    <rPh sb="21" eb="22">
      <t>トキ</t>
    </rPh>
    <rPh sb="31" eb="33">
      <t>ジョウケン</t>
    </rPh>
    <rPh sb="41" eb="42">
      <t>マタ</t>
    </rPh>
    <rPh sb="47" eb="48">
      <t>マタ</t>
    </rPh>
    <rPh sb="53" eb="55">
      <t>セイリツ</t>
    </rPh>
    <rPh sb="59" eb="61">
      <t>シンロ</t>
    </rPh>
    <rPh sb="61" eb="63">
      <t>サジョウ</t>
    </rPh>
    <rPh sb="64" eb="66">
      <t>カイジョウ</t>
    </rPh>
    <phoneticPr fontId="6"/>
  </si>
  <si>
    <t>プラットフォームの非常停止プランジャー</t>
    <rPh sb="9" eb="11">
      <t>ヒジョウ</t>
    </rPh>
    <rPh sb="11" eb="13">
      <t>テイシ</t>
    </rPh>
    <phoneticPr fontId="6"/>
  </si>
  <si>
    <t>SERの非常停止プランジャー</t>
    <rPh sb="4" eb="6">
      <t>ヒジョウ</t>
    </rPh>
    <rPh sb="6" eb="8">
      <t>テイシ</t>
    </rPh>
    <phoneticPr fontId="6"/>
  </si>
  <si>
    <t xml:space="preserve">サイクルが設定されていないこと
</t>
    <rPh sb="5" eb="7">
      <t>セッテイ</t>
    </rPh>
    <phoneticPr fontId="3"/>
  </si>
  <si>
    <t>SPK反応灯</t>
    <rPh sb="3" eb="5">
      <t>ハンノウ</t>
    </rPh>
    <rPh sb="5" eb="6">
      <t>トウ</t>
    </rPh>
    <phoneticPr fontId="10"/>
  </si>
  <si>
    <t>SPK SIGNAL</t>
    <phoneticPr fontId="3"/>
  </si>
  <si>
    <t>SPK反応灯の設置する場合は、SPKの名前、設置しない場合は、Nil</t>
    <rPh sb="3" eb="5">
      <t>ハンノウ</t>
    </rPh>
    <rPh sb="5" eb="6">
      <t>トウ</t>
    </rPh>
    <rPh sb="7" eb="9">
      <t>セッチ</t>
    </rPh>
    <rPh sb="11" eb="13">
      <t>バアイ</t>
    </rPh>
    <rPh sb="19" eb="21">
      <t>ナマエ</t>
    </rPh>
    <rPh sb="22" eb="24">
      <t>セッチ</t>
    </rPh>
    <rPh sb="27" eb="29">
      <t>バアイ</t>
    </rPh>
    <phoneticPr fontId="3"/>
  </si>
  <si>
    <t>S</t>
    <phoneticPr fontId="3"/>
  </si>
  <si>
    <t>Nil</t>
    <phoneticPr fontId="3"/>
  </si>
  <si>
    <t>着点軌道の1軌道先の逆方向の進路鎖錠</t>
    <rPh sb="10" eb="11">
      <t>ギャク</t>
    </rPh>
    <rPh sb="11" eb="13">
      <t>ホウコウ</t>
    </rPh>
    <phoneticPr fontId="10"/>
  </si>
  <si>
    <t>線路閉鎖</t>
    <rPh sb="0" eb="2">
      <t>センロ</t>
    </rPh>
    <rPh sb="2" eb="4">
      <t>ヘイサ</t>
    </rPh>
    <phoneticPr fontId="10"/>
  </si>
  <si>
    <t>転てつ器鎖錠</t>
    <rPh sb="0" eb="1">
      <t>テン</t>
    </rPh>
    <rPh sb="3" eb="4">
      <t>キ</t>
    </rPh>
    <rPh sb="4" eb="6">
      <t>サジョウ</t>
    </rPh>
    <phoneticPr fontId="10"/>
  </si>
  <si>
    <t>[End of table]</t>
    <phoneticPr fontId="3"/>
  </si>
  <si>
    <t>xxxy</t>
  </si>
  <si>
    <t>xxxy_xxxy</t>
  </si>
  <si>
    <t>"T"+xxxy</t>
  </si>
  <si>
    <t>"S"+xxxy</t>
  </si>
  <si>
    <t>"SPK"+xxxy</t>
  </si>
  <si>
    <t>"PSD"+xxxy</t>
  </si>
  <si>
    <t>ROUTE BLOCKING</t>
    <phoneticPr fontId="6"/>
  </si>
  <si>
    <t>The route locking is released when the right column condition is satisfied.
(When the conditions for Calling column (a) or (b) is satisfied, check column (c) and (d) or (e) or (f).)</t>
    <phoneticPr fontId="10"/>
  </si>
  <si>
    <t>Object type</t>
    <phoneticPr fontId="6"/>
  </si>
  <si>
    <t>上り/下り</t>
    <rPh sb="0" eb="1">
      <t>ノボ</t>
    </rPh>
    <rPh sb="3" eb="4">
      <t>クダ</t>
    </rPh>
    <phoneticPr fontId="10"/>
  </si>
  <si>
    <t>一斉停止</t>
    <rPh sb="0" eb="2">
      <t>イッセイ</t>
    </rPh>
    <rPh sb="2" eb="4">
      <t>テイシ</t>
    </rPh>
    <phoneticPr fontId="6"/>
  </si>
  <si>
    <t xml:space="preserve"> Released</t>
  </si>
  <si>
    <t>CBTC列車か非CBTC列車かの判定</t>
    <rPh sb="4" eb="6">
      <t>レッシャ</t>
    </rPh>
    <rPh sb="7" eb="8">
      <t>ヒ</t>
    </rPh>
    <rPh sb="12" eb="14">
      <t>レッシャ</t>
    </rPh>
    <rPh sb="16" eb="18">
      <t>ハンテイ</t>
    </rPh>
    <phoneticPr fontId="6"/>
  </si>
  <si>
    <t xml:space="preserve">進路が設定されていないこと. </t>
    <rPh sb="0" eb="2">
      <t>シンロ</t>
    </rPh>
    <rPh sb="3" eb="5">
      <t>セッテイ</t>
    </rPh>
    <phoneticPr fontId="6"/>
  </si>
  <si>
    <t>進路鎖錠が解除されていること</t>
    <rPh sb="0" eb="2">
      <t>シンロ</t>
    </rPh>
    <rPh sb="2" eb="4">
      <t>サジョウ</t>
    </rPh>
    <rPh sb="5" eb="7">
      <t>カイジョ</t>
    </rPh>
    <phoneticPr fontId="6"/>
  </si>
  <si>
    <t xml:space="preserve">サイクルが設定されていないこと </t>
    <rPh sb="5" eb="7">
      <t>セッテイ</t>
    </rPh>
    <phoneticPr fontId="6"/>
  </si>
  <si>
    <t xml:space="preserve">連動区に所属する非常停止プランジャー
</t>
    <rPh sb="0" eb="2">
      <t>レンドウ</t>
    </rPh>
    <rPh sb="2" eb="3">
      <t>ク</t>
    </rPh>
    <rPh sb="4" eb="6">
      <t>ショゾク</t>
    </rPh>
    <phoneticPr fontId="10"/>
  </si>
  <si>
    <t>転てつ器を含む軌道の全ての進路鎖錠。</t>
    <rPh sb="0" eb="1">
      <t>テン</t>
    </rPh>
    <rPh sb="3" eb="4">
      <t>キ</t>
    </rPh>
    <rPh sb="5" eb="6">
      <t>フク</t>
    </rPh>
    <rPh sb="7" eb="9">
      <t>キドウ</t>
    </rPh>
    <rPh sb="10" eb="11">
      <t>スベ</t>
    </rPh>
    <rPh sb="13" eb="17">
      <t>シンロサジョウ</t>
    </rPh>
    <phoneticPr fontId="6"/>
  </si>
  <si>
    <t>転てつ器を含む軌道の全ての緊急用進路鎖錠。</t>
    <rPh sb="13" eb="15">
      <t>キンキュウ</t>
    </rPh>
    <rPh sb="15" eb="16">
      <t>ヨウ</t>
    </rPh>
    <phoneticPr fontId="10"/>
  </si>
  <si>
    <t>当該転てつ器を防護区間に含む過走防護鎖錠</t>
    <rPh sb="0" eb="2">
      <t>トウガイ</t>
    </rPh>
    <rPh sb="2" eb="3">
      <t>テン</t>
    </rPh>
    <rPh sb="5" eb="6">
      <t>キ</t>
    </rPh>
    <rPh sb="7" eb="9">
      <t>ボウゴ</t>
    </rPh>
    <rPh sb="9" eb="11">
      <t>クカン</t>
    </rPh>
    <rPh sb="12" eb="13">
      <t>フク</t>
    </rPh>
    <rPh sb="16" eb="18">
      <t>ボウゴ</t>
    </rPh>
    <rPh sb="18" eb="20">
      <t>サジョウ</t>
    </rPh>
    <phoneticPr fontId="6"/>
  </si>
  <si>
    <t>Category</t>
    <phoneticPr fontId="6"/>
  </si>
  <si>
    <t>Input Element</t>
    <phoneticPr fontId="6"/>
  </si>
  <si>
    <t>Input Element</t>
  </si>
  <si>
    <t>サイクル内自進路の進路鎖錠</t>
    <rPh sb="4" eb="5">
      <t>ナイ</t>
    </rPh>
    <rPh sb="5" eb="6">
      <t>ジ</t>
    </rPh>
    <rPh sb="6" eb="8">
      <t>シンロ</t>
    </rPh>
    <rPh sb="9" eb="11">
      <t>シンロ</t>
    </rPh>
    <rPh sb="11" eb="13">
      <t>サジョウ</t>
    </rPh>
    <phoneticPr fontId="6"/>
  </si>
  <si>
    <t>No.5列の進路鎖錠と同じ軌道の逆方向の進路鎖錠および異種別の進路鎖錠
同じ進路で着点の信号の種類が違う進路鎖錠</t>
    <rPh sb="4" eb="5">
      <t>レツ</t>
    </rPh>
    <rPh sb="6" eb="8">
      <t>シンロ</t>
    </rPh>
    <rPh sb="8" eb="10">
      <t>サジョウ</t>
    </rPh>
    <rPh sb="11" eb="12">
      <t>オナ</t>
    </rPh>
    <rPh sb="13" eb="15">
      <t>キドウ</t>
    </rPh>
    <rPh sb="16" eb="17">
      <t>ギャク</t>
    </rPh>
    <rPh sb="17" eb="19">
      <t>ホウコウ</t>
    </rPh>
    <rPh sb="20" eb="22">
      <t>シンロ</t>
    </rPh>
    <rPh sb="22" eb="24">
      <t>サジョウ</t>
    </rPh>
    <rPh sb="27" eb="28">
      <t>イ</t>
    </rPh>
    <rPh sb="31" eb="33">
      <t>シンロ</t>
    </rPh>
    <rPh sb="33" eb="35">
      <t>サジョウ</t>
    </rPh>
    <rPh sb="36" eb="37">
      <t>オナ</t>
    </rPh>
    <rPh sb="38" eb="40">
      <t>シンロ</t>
    </rPh>
    <rPh sb="41" eb="43">
      <t>チャクテン</t>
    </rPh>
    <rPh sb="44" eb="46">
      <t>シンゴウ</t>
    </rPh>
    <rPh sb="47" eb="49">
      <t>シュルイ</t>
    </rPh>
    <rPh sb="50" eb="51">
      <t>チガ</t>
    </rPh>
    <rPh sb="52" eb="54">
      <t>シンロ</t>
    </rPh>
    <rPh sb="54" eb="56">
      <t>サジョウ</t>
    </rPh>
    <phoneticPr fontId="6"/>
  </si>
  <si>
    <t>"T"+xxxy+"_TLSR"
"T"+xxxy+"_TRSR"
"T"+xxxy+"_sTLSR"
"T"+xxxy+"_sTRSR"</t>
    <phoneticPr fontId="10"/>
  </si>
  <si>
    <t>Normal</t>
  </si>
  <si>
    <t>Reverse</t>
  </si>
  <si>
    <t>-</t>
    <phoneticPr fontId="10"/>
  </si>
  <si>
    <t>-</t>
    <phoneticPr fontId="3"/>
  </si>
  <si>
    <t>ホームトラックの軌道</t>
    <rPh sb="8" eb="10">
      <t>キドウ</t>
    </rPh>
    <phoneticPr fontId="3"/>
  </si>
  <si>
    <t>Arrival signaｌ</t>
    <phoneticPr fontId="6"/>
  </si>
  <si>
    <t>連動区に所属する全ての軌道</t>
    <rPh sb="0" eb="2">
      <t>レンドウ</t>
    </rPh>
    <rPh sb="2" eb="3">
      <t>ク</t>
    </rPh>
    <rPh sb="4" eb="6">
      <t>ショゾク</t>
    </rPh>
    <rPh sb="8" eb="9">
      <t>スベ</t>
    </rPh>
    <rPh sb="11" eb="13">
      <t>キドウ</t>
    </rPh>
    <phoneticPr fontId="10"/>
  </si>
  <si>
    <t>一つの軌道がSCの境界をまたがっている時、両方のSCを入れる。</t>
    <rPh sb="21" eb="23">
      <t>リョウホウ</t>
    </rPh>
    <phoneticPr fontId="10"/>
  </si>
  <si>
    <t>接近</t>
    <rPh sb="0" eb="2">
      <t>セッキン</t>
    </rPh>
    <phoneticPr fontId="10"/>
  </si>
  <si>
    <t>Point Control Blocking</t>
  </si>
  <si>
    <t>Except</t>
  </si>
  <si>
    <t>Point Detected</t>
  </si>
  <si>
    <t>転てつ器開通方向</t>
  </si>
  <si>
    <t xml:space="preserve"> Not Set</t>
  </si>
  <si>
    <t>Maintenance Block</t>
  </si>
  <si>
    <t>MBL</t>
  </si>
  <si>
    <t>Emergency Route Locking</t>
  </si>
  <si>
    <t>Point Manual Authorization</t>
  </si>
  <si>
    <t>MA</t>
  </si>
  <si>
    <t>照査</t>
    <rPh sb="0" eb="2">
      <t>ショウサ</t>
    </rPh>
    <phoneticPr fontId="3"/>
  </si>
  <si>
    <t>てこ反応</t>
    <rPh sb="2" eb="4">
      <t>ハンノウ</t>
    </rPh>
    <phoneticPr fontId="3"/>
  </si>
  <si>
    <t>EMERGENCY VIRTUAL SIGNAL PROCEED ASPECT</t>
  </si>
  <si>
    <t>OVERLAP LOCKING WITHOUT POINT</t>
    <phoneticPr fontId="3"/>
  </si>
  <si>
    <t>接近鎖錠が解錠されていること。</t>
    <rPh sb="0" eb="2">
      <t>セッキン</t>
    </rPh>
    <rPh sb="2" eb="4">
      <t>サジョウ</t>
    </rPh>
    <rPh sb="5" eb="7">
      <t>カイジョウ</t>
    </rPh>
    <phoneticPr fontId="3"/>
  </si>
  <si>
    <t>進路鎖錠が解錠されていること</t>
    <rPh sb="0" eb="2">
      <t>シンロ</t>
    </rPh>
    <rPh sb="2" eb="4">
      <t>サジョウ</t>
    </rPh>
    <rPh sb="5" eb="7">
      <t>カイジョウ</t>
    </rPh>
    <phoneticPr fontId="6"/>
  </si>
  <si>
    <t>STAFF PROTECTION KEY</t>
    <phoneticPr fontId="6"/>
  </si>
  <si>
    <t>着点軌道の進路鎖錠</t>
    <rPh sb="5" eb="7">
      <t>シンロ</t>
    </rPh>
    <phoneticPr fontId="10"/>
  </si>
  <si>
    <t>フォーマット</t>
    <phoneticPr fontId="3"/>
  </si>
  <si>
    <t>日本語</t>
    <rPh sb="0" eb="3">
      <t>ニホンゴ</t>
    </rPh>
    <phoneticPr fontId="3"/>
  </si>
  <si>
    <t>英訳</t>
    <rPh sb="0" eb="2">
      <t>エイヤク</t>
    </rPh>
    <phoneticPr fontId="3"/>
  </si>
  <si>
    <t>-</t>
    <phoneticPr fontId="3"/>
  </si>
  <si>
    <t>解錠30秒</t>
    <rPh sb="0" eb="2">
      <t>カイジョウ</t>
    </rPh>
    <rPh sb="4" eb="5">
      <t>ビョウ</t>
    </rPh>
    <phoneticPr fontId="1"/>
  </si>
  <si>
    <t>RM接近軌道</t>
    <rPh sb="2" eb="4">
      <t>セッキン</t>
    </rPh>
    <rPh sb="4" eb="6">
      <t>キドウ</t>
    </rPh>
    <phoneticPr fontId="1"/>
  </si>
  <si>
    <t>背中合わせの進路</t>
    <rPh sb="0" eb="2">
      <t>セナカ</t>
    </rPh>
    <rPh sb="2" eb="3">
      <t>ア</t>
    </rPh>
    <rPh sb="6" eb="8">
      <t>シンロ</t>
    </rPh>
    <phoneticPr fontId="1"/>
  </si>
  <si>
    <t>緊急逆走</t>
    <rPh sb="0" eb="2">
      <t>キンキュウ</t>
    </rPh>
    <rPh sb="2" eb="4">
      <t>ギャクソウ</t>
    </rPh>
    <phoneticPr fontId="1"/>
  </si>
  <si>
    <t>逆送進路</t>
    <rPh sb="0" eb="2">
      <t>ギャクソウ</t>
    </rPh>
    <rPh sb="2" eb="4">
      <t>シンロ</t>
    </rPh>
    <phoneticPr fontId="1"/>
  </si>
  <si>
    <t>-</t>
    <phoneticPr fontId="3"/>
  </si>
  <si>
    <t>R現示を冒進</t>
    <rPh sb="1" eb="3">
      <t>ゲンジ</t>
    </rPh>
    <rPh sb="4" eb="6">
      <t>ボウシン</t>
    </rPh>
    <phoneticPr fontId="1"/>
  </si>
  <si>
    <t>53,59,60</t>
    <phoneticPr fontId="3"/>
  </si>
  <si>
    <t>RemarkとFunction欄を設けて表の説明をする。</t>
    <rPh sb="15" eb="16">
      <t>ラン</t>
    </rPh>
    <rPh sb="17" eb="18">
      <t>モウ</t>
    </rPh>
    <rPh sb="20" eb="21">
      <t>ヒョウ</t>
    </rPh>
    <rPh sb="22" eb="24">
      <t>セツメイ</t>
    </rPh>
    <phoneticPr fontId="1"/>
  </si>
  <si>
    <t>変更</t>
  </si>
  <si>
    <t>各種名称変更（名称に関する問題）!!!</t>
    <phoneticPr fontId="1"/>
  </si>
  <si>
    <t>項目完了</t>
    <rPh sb="0" eb="2">
      <t>コウモク</t>
    </rPh>
    <rPh sb="2" eb="4">
      <t>カンリョウ</t>
    </rPh>
    <phoneticPr fontId="3"/>
  </si>
  <si>
    <t>Checked</t>
    <phoneticPr fontId="10"/>
  </si>
  <si>
    <t>ZR</t>
    <phoneticPr fontId="10"/>
  </si>
  <si>
    <t>Track</t>
    <phoneticPr fontId="6"/>
  </si>
  <si>
    <t>Released</t>
    <phoneticPr fontId="3"/>
  </si>
  <si>
    <t>17.2?</t>
    <phoneticPr fontId="3"/>
  </si>
  <si>
    <t>軌道</t>
    <rPh sb="0" eb="2">
      <t>キドウ</t>
    </rPh>
    <phoneticPr fontId="3"/>
  </si>
  <si>
    <t>xxxy</t>
    <phoneticPr fontId="3"/>
  </si>
  <si>
    <t>RSR</t>
    <phoneticPr fontId="3"/>
  </si>
  <si>
    <t>xxxy</t>
    <phoneticPr fontId="3"/>
  </si>
  <si>
    <t>ROUTE  LOCKING STOPED</t>
    <phoneticPr fontId="6"/>
  </si>
  <si>
    <t>xxxy+"_R"
xxxy+"_L"</t>
    <phoneticPr fontId="3"/>
  </si>
  <si>
    <t xml:space="preserve">"S"+xxxy+"_VS"+xxxy
"VS"+xxxy+"_VS"+xxxy  </t>
    <phoneticPr fontId="3"/>
  </si>
  <si>
    <t>Stop Relay</t>
    <phoneticPr fontId="3"/>
  </si>
  <si>
    <t>Track</t>
    <phoneticPr fontId="3"/>
  </si>
  <si>
    <t>停止リレー</t>
    <phoneticPr fontId="3"/>
  </si>
  <si>
    <t>解錠</t>
    <rPh sb="0" eb="2">
      <t>カイジョウ</t>
    </rPh>
    <phoneticPr fontId="3"/>
  </si>
  <si>
    <t>Previus Track for Virtual Signal</t>
    <phoneticPr fontId="3"/>
  </si>
  <si>
    <t>仮想信号機手前の軌道</t>
    <rPh sb="0" eb="2">
      <t>カソウ</t>
    </rPh>
    <rPh sb="2" eb="5">
      <t>シンゴウキ</t>
    </rPh>
    <rPh sb="5" eb="7">
      <t>テマエ</t>
    </rPh>
    <rPh sb="8" eb="10">
      <t>キドウ</t>
    </rPh>
    <phoneticPr fontId="3"/>
  </si>
  <si>
    <t>軌道</t>
    <rPh sb="0" eb="2">
      <t>キドウ</t>
    </rPh>
    <phoneticPr fontId="3"/>
  </si>
  <si>
    <t>全ての軌道の緊急用進路鎖錠</t>
    <rPh sb="0" eb="1">
      <t>スベ</t>
    </rPh>
    <rPh sb="3" eb="5">
      <t>キドウ</t>
    </rPh>
    <rPh sb="6" eb="9">
      <t>キンキュウヨウ</t>
    </rPh>
    <rPh sb="9" eb="11">
      <t>シンロ</t>
    </rPh>
    <rPh sb="11" eb="13">
      <t>サジョウ</t>
    </rPh>
    <phoneticPr fontId="6"/>
  </si>
  <si>
    <t>4列の進路が設定された時、緊急用進路鎖錠を鎖錠する。</t>
    <rPh sb="1" eb="2">
      <t>レツ</t>
    </rPh>
    <rPh sb="3" eb="5">
      <t>シンロ</t>
    </rPh>
    <rPh sb="6" eb="8">
      <t>セッテイ</t>
    </rPh>
    <rPh sb="11" eb="12">
      <t>トキ</t>
    </rPh>
    <rPh sb="13" eb="16">
      <t>キンキュウヨウ</t>
    </rPh>
    <rPh sb="16" eb="18">
      <t>シンロ</t>
    </rPh>
    <rPh sb="18" eb="20">
      <t>サジョウ</t>
    </rPh>
    <rPh sb="21" eb="23">
      <t>サジョウ</t>
    </rPh>
    <phoneticPr fontId="6"/>
  </si>
  <si>
    <t>The route should be checked.</t>
    <phoneticPr fontId="3"/>
  </si>
  <si>
    <t>The Route Locking should be released.</t>
    <phoneticPr fontId="3"/>
  </si>
  <si>
    <t>The route of reverse movement virtual signal</t>
    <phoneticPr fontId="3"/>
  </si>
  <si>
    <t>Previus track of reverse movement virtual signal</t>
    <phoneticPr fontId="3"/>
  </si>
  <si>
    <t>Previus Route Locking of reverse movement virtual signal controlled by CBI section</t>
    <phoneticPr fontId="10"/>
  </si>
  <si>
    <t>非在線であること。</t>
    <rPh sb="0" eb="1">
      <t>ヒ</t>
    </rPh>
    <rPh sb="1" eb="2">
      <t>ザイ</t>
    </rPh>
    <rPh sb="2" eb="3">
      <t>セン</t>
    </rPh>
    <phoneticPr fontId="3"/>
  </si>
  <si>
    <t>進路鎖錠が鎖錠されていること。</t>
    <rPh sb="0" eb="2">
      <t>シンロ</t>
    </rPh>
    <rPh sb="2" eb="3">
      <t>サ</t>
    </rPh>
    <rPh sb="3" eb="4">
      <t>ジョウ</t>
    </rPh>
    <phoneticPr fontId="3"/>
  </si>
  <si>
    <t>The track should not be occupied.</t>
    <phoneticPr fontId="3"/>
  </si>
  <si>
    <t>The track in front of reverse movement virtual signal.</t>
    <phoneticPr fontId="3"/>
  </si>
  <si>
    <t>進路が照査済みであること。
進路鎖錠を途中で止める進路</t>
    <rPh sb="0" eb="2">
      <t>シンロ</t>
    </rPh>
    <rPh sb="3" eb="5">
      <t>ショウサ</t>
    </rPh>
    <rPh sb="5" eb="6">
      <t>ズ</t>
    </rPh>
    <phoneticPr fontId="3"/>
  </si>
  <si>
    <t>逆送仮想信号機外方軌道の同じ方向の進路鎖錠</t>
    <rPh sb="0" eb="2">
      <t>ギャクソウ</t>
    </rPh>
    <rPh sb="2" eb="4">
      <t>カソウ</t>
    </rPh>
    <rPh sb="4" eb="7">
      <t>シンゴウキ</t>
    </rPh>
    <rPh sb="7" eb="9">
      <t>ガイホウ</t>
    </rPh>
    <rPh sb="9" eb="11">
      <t>キドウ</t>
    </rPh>
    <rPh sb="12" eb="13">
      <t>オナ</t>
    </rPh>
    <rPh sb="14" eb="16">
      <t>ホウコウ</t>
    </rPh>
    <rPh sb="17" eb="19">
      <t>シンロ</t>
    </rPh>
    <rPh sb="19" eb="21">
      <t>サジョウ</t>
    </rPh>
    <phoneticPr fontId="3"/>
  </si>
  <si>
    <t>逆送仮想信号機外方を着点とする進路</t>
    <rPh sb="2" eb="4">
      <t>カソウ</t>
    </rPh>
    <rPh sb="4" eb="7">
      <t>シンゴウキ</t>
    </rPh>
    <rPh sb="7" eb="9">
      <t>ガイホウ</t>
    </rPh>
    <rPh sb="10" eb="12">
      <t>チャクテン</t>
    </rPh>
    <rPh sb="15" eb="17">
      <t>シンロ</t>
    </rPh>
    <phoneticPr fontId="3"/>
  </si>
  <si>
    <t>逆送仮想信号機外方軌道</t>
    <rPh sb="2" eb="4">
      <t>カソウ</t>
    </rPh>
    <rPh sb="4" eb="7">
      <t>シンゴウキ</t>
    </rPh>
    <rPh sb="7" eb="9">
      <t>ガイホウ</t>
    </rPh>
    <rPh sb="9" eb="11">
      <t>キドウ</t>
    </rPh>
    <phoneticPr fontId="3"/>
  </si>
  <si>
    <t>逆送仮想信号機内方軌道</t>
    <rPh sb="2" eb="4">
      <t>カソウ</t>
    </rPh>
    <rPh sb="4" eb="7">
      <t>シンゴウキ</t>
    </rPh>
    <rPh sb="7" eb="9">
      <t>ナイホウ</t>
    </rPh>
    <rPh sb="9" eb="11">
      <t>キドウ</t>
    </rPh>
    <phoneticPr fontId="3"/>
  </si>
  <si>
    <t>逆送進路の場合、実信号機の進路鎖錠を途中で止める必要がある
逆送仮想信号機を着点とする進路に必要</t>
    <rPh sb="2" eb="4">
      <t>シンロ</t>
    </rPh>
    <rPh sb="5" eb="7">
      <t>バアイ</t>
    </rPh>
    <rPh sb="8" eb="9">
      <t>ジツ</t>
    </rPh>
    <rPh sb="9" eb="12">
      <t>シンゴウキ</t>
    </rPh>
    <rPh sb="13" eb="15">
      <t>シンロ</t>
    </rPh>
    <rPh sb="18" eb="20">
      <t>トチュウ</t>
    </rPh>
    <rPh sb="21" eb="22">
      <t>ト</t>
    </rPh>
    <rPh sb="24" eb="26">
      <t>ヒツヨウ</t>
    </rPh>
    <rPh sb="31" eb="33">
      <t>ギャクソウ</t>
    </rPh>
    <rPh sb="33" eb="35">
      <t>カソウ</t>
    </rPh>
    <rPh sb="35" eb="38">
      <t>シンゴウキ</t>
    </rPh>
    <rPh sb="39" eb="41">
      <t>チャクテン</t>
    </rPh>
    <rPh sb="44" eb="46">
      <t>シンロ</t>
    </rPh>
    <rPh sb="47" eb="49">
      <t>ヒツヨウ</t>
    </rPh>
    <phoneticPr fontId="3"/>
  </si>
  <si>
    <t>-</t>
    <phoneticPr fontId="3"/>
  </si>
  <si>
    <t>Uｐ or Down
In Upline, the tracks have even numeration
In Downline, the tracks have odd numeration
In case of Depot, input NIL.</t>
  </si>
  <si>
    <t>Up又はDownを入れる。
上り線=Up=偶数軌道
下り線=Down=奇数軌道
DepotはNilを入力する。</t>
    <rPh sb="2" eb="3">
      <t>マタ</t>
    </rPh>
    <rPh sb="9" eb="10">
      <t>イ</t>
    </rPh>
    <phoneticPr fontId="10"/>
  </si>
  <si>
    <t>軌道が所属する本線の方向を示す。</t>
    <rPh sb="0" eb="1">
      <t>キドウ</t>
    </rPh>
    <rPh sb="2" eb="4">
      <t>ショゾク</t>
    </rPh>
    <rPh sb="8" eb="10">
      <t>ホウコウ</t>
    </rPh>
    <rPh sb="10" eb="11">
      <t>アラワ</t>
    </rPh>
    <rPh sb="11" eb="12">
      <t>シメ</t>
    </rPh>
    <phoneticPr fontId="10"/>
  </si>
  <si>
    <t>分子</t>
    <rPh sb="0" eb="2">
      <t>ブンシ</t>
    </rPh>
    <phoneticPr fontId="3"/>
  </si>
  <si>
    <t>分母</t>
    <rPh sb="0" eb="2">
      <t>ブンボ</t>
    </rPh>
    <phoneticPr fontId="3"/>
  </si>
  <si>
    <t>英訳進捗</t>
    <rPh sb="0" eb="2">
      <t>エイヤク</t>
    </rPh>
    <rPh sb="2" eb="4">
      <t>シンチョク</t>
    </rPh>
    <phoneticPr fontId="3"/>
  </si>
  <si>
    <t>Emergency Mode</t>
    <phoneticPr fontId="6"/>
  </si>
  <si>
    <t>緊急用進路鎖錠が解除されていること</t>
    <rPh sb="0" eb="3">
      <t>キンキュウヨウ</t>
    </rPh>
    <rPh sb="3" eb="5">
      <t>シンロ</t>
    </rPh>
    <rPh sb="5" eb="7">
      <t>サジョウ</t>
    </rPh>
    <phoneticPr fontId="6"/>
  </si>
  <si>
    <t>進路鎖錠が解錠されていること</t>
    <rPh sb="0" eb="2">
      <t>シンロ</t>
    </rPh>
    <rPh sb="2" eb="4">
      <t>サジョウ</t>
    </rPh>
    <rPh sb="5" eb="7">
      <t>カイジョウ</t>
    </rPh>
    <phoneticPr fontId="3"/>
  </si>
  <si>
    <t>着点内方の線路閉鎖
G現示のみ必要</t>
    <rPh sb="0" eb="2">
      <t>チャクテン</t>
    </rPh>
    <rPh sb="2" eb="3">
      <t>ナイ</t>
    </rPh>
    <rPh sb="3" eb="4">
      <t>ホウ</t>
    </rPh>
    <rPh sb="5" eb="7">
      <t>センロ</t>
    </rPh>
    <rPh sb="7" eb="9">
      <t>ヘイサ</t>
    </rPh>
    <rPh sb="11" eb="13">
      <t>ゲンジ</t>
    </rPh>
    <rPh sb="15" eb="17">
      <t>ヒツヨウ</t>
    </rPh>
    <phoneticPr fontId="3"/>
  </si>
  <si>
    <t>SERの非常停止プランジャー
対向式ホームの場合、上下線両方のホームの非常停止プランジャーを入れる。</t>
    <rPh sb="4" eb="6">
      <t>ヒジョウ</t>
    </rPh>
    <rPh sb="15" eb="17">
      <t>タイコウ</t>
    </rPh>
    <rPh sb="17" eb="18">
      <t>シキ</t>
    </rPh>
    <rPh sb="22" eb="24">
      <t>バアイ</t>
    </rPh>
    <rPh sb="25" eb="28">
      <t>ジョウゲセン</t>
    </rPh>
    <rPh sb="28" eb="30">
      <t>リョウホウ</t>
    </rPh>
    <rPh sb="46" eb="47">
      <t>イ</t>
    </rPh>
    <phoneticPr fontId="10"/>
  </si>
  <si>
    <t>転てつ制御使用停止の設定/解除を扱った時、右記4-8のチェックを行い、OKの時に扱いを有効として転てつ制御使用停止を設定/解除する。</t>
    <rPh sb="7" eb="9">
      <t>テイシ</t>
    </rPh>
    <rPh sb="10" eb="12">
      <t>セッテイ</t>
    </rPh>
    <rPh sb="13" eb="15">
      <t>カイジョ</t>
    </rPh>
    <rPh sb="16" eb="17">
      <t>アツカ</t>
    </rPh>
    <rPh sb="19" eb="20">
      <t>トキ</t>
    </rPh>
    <rPh sb="40" eb="41">
      <t>アツカ</t>
    </rPh>
    <rPh sb="43" eb="45">
      <t>ユウコウ</t>
    </rPh>
    <rPh sb="48" eb="49">
      <t>テン</t>
    </rPh>
    <rPh sb="51" eb="53">
      <t>セイギョ</t>
    </rPh>
    <rPh sb="53" eb="55">
      <t>シヨウ</t>
    </rPh>
    <rPh sb="55" eb="57">
      <t>テイシ</t>
    </rPh>
    <rPh sb="58" eb="60">
      <t>セッテイ</t>
    </rPh>
    <rPh sb="61" eb="63">
      <t>カイジョ</t>
    </rPh>
    <phoneticPr fontId="10"/>
  </si>
  <si>
    <t>A should be B</t>
    <phoneticPr fontId="3"/>
  </si>
  <si>
    <t>AはBであること。</t>
    <phoneticPr fontId="3"/>
  </si>
  <si>
    <t>進路照査</t>
    <rPh sb="0" eb="2">
      <t>シンロ</t>
    </rPh>
    <rPh sb="2" eb="4">
      <t>ショウサ</t>
    </rPh>
    <phoneticPr fontId="3"/>
  </si>
  <si>
    <t>進路てこ反応</t>
    <rPh sb="0" eb="2">
      <t>シンロ</t>
    </rPh>
    <rPh sb="4" eb="6">
      <t>ハンノウ</t>
    </rPh>
    <phoneticPr fontId="3"/>
  </si>
  <si>
    <t>The Route Setting</t>
    <phoneticPr fontId="3"/>
  </si>
  <si>
    <t>The Route Checking</t>
    <phoneticPr fontId="3"/>
  </si>
  <si>
    <t>VLxxxy</t>
  </si>
  <si>
    <t>過走防護</t>
  </si>
  <si>
    <t>VLxxxy_ON</t>
  </si>
  <si>
    <t>過走防護てこ 扱い</t>
  </si>
  <si>
    <t>Overlap Locking Trigger</t>
  </si>
  <si>
    <t>VLxxxy_R</t>
  </si>
  <si>
    <t>過走防護てこ 反応</t>
  </si>
  <si>
    <t>Overlap Locking Setting</t>
  </si>
  <si>
    <t>VLxxxy_SR</t>
  </si>
  <si>
    <t>過走防護鎖錠</t>
  </si>
  <si>
    <t>Overlap Locking Locked</t>
  </si>
  <si>
    <t>VLxxxy_UR</t>
  </si>
  <si>
    <t>過走防護時間鎖錠</t>
  </si>
  <si>
    <t>Overlap Locking Timer</t>
  </si>
  <si>
    <t>eTRSR/eTLSR</t>
  </si>
  <si>
    <t>信号機の現示はON/OFFを使わなければ、別な表現で良い</t>
    <rPh sb="0" eb="2">
      <t>シンゴウ</t>
    </rPh>
    <rPh sb="2" eb="3">
      <t>キ</t>
    </rPh>
    <rPh sb="4" eb="6">
      <t>ゲンジ</t>
    </rPh>
    <rPh sb="14" eb="15">
      <t>ツカ</t>
    </rPh>
    <rPh sb="21" eb="22">
      <t>ベツ</t>
    </rPh>
    <rPh sb="23" eb="25">
      <t>ヒョウゲン</t>
    </rPh>
    <rPh sb="26" eb="27">
      <t>ヨ</t>
    </rPh>
    <phoneticPr fontId="3"/>
  </si>
  <si>
    <t>This route</t>
    <phoneticPr fontId="3"/>
  </si>
  <si>
    <t>当該進路</t>
    <rPh sb="0" eb="2">
      <t>トウガイ</t>
    </rPh>
    <rPh sb="2" eb="4">
      <t>シンロ</t>
    </rPh>
    <phoneticPr fontId="3"/>
  </si>
  <si>
    <t>英語</t>
    <rPh sb="0" eb="2">
      <t>エイゴ</t>
    </rPh>
    <phoneticPr fontId="3"/>
  </si>
  <si>
    <t>日本語</t>
    <rPh sb="0" eb="3">
      <t>ニホンゴ</t>
    </rPh>
    <phoneticPr fontId="3"/>
  </si>
  <si>
    <t>Own route</t>
    <phoneticPr fontId="3"/>
  </si>
  <si>
    <t>自進路</t>
    <rPh sb="0" eb="1">
      <t>ジ</t>
    </rPh>
    <rPh sb="1" eb="3">
      <t>シンロ</t>
    </rPh>
    <phoneticPr fontId="3"/>
  </si>
  <si>
    <t>The route</t>
    <phoneticPr fontId="3"/>
  </si>
  <si>
    <t>進路</t>
    <rPh sb="0" eb="2">
      <t>シンロ</t>
    </rPh>
    <phoneticPr fontId="3"/>
  </si>
  <si>
    <t>不特定の進路</t>
    <rPh sb="0" eb="3">
      <t>フトクテイ</t>
    </rPh>
    <rPh sb="4" eb="6">
      <t>シンロ</t>
    </rPh>
    <phoneticPr fontId="3"/>
  </si>
  <si>
    <t>話題になっている進路。進路が特定できる場合。</t>
    <rPh sb="0" eb="2">
      <t>ワダイ</t>
    </rPh>
    <rPh sb="8" eb="10">
      <t>シンロ</t>
    </rPh>
    <rPh sb="11" eb="13">
      <t>シンロ</t>
    </rPh>
    <rPh sb="14" eb="16">
      <t>トクテイ</t>
    </rPh>
    <rPh sb="19" eb="21">
      <t>バアイ</t>
    </rPh>
    <phoneticPr fontId="3"/>
  </si>
  <si>
    <t>Others route</t>
    <phoneticPr fontId="3"/>
  </si>
  <si>
    <t>他の進路</t>
    <rPh sb="0" eb="1">
      <t>タ</t>
    </rPh>
    <rPh sb="2" eb="4">
      <t>シンロ</t>
    </rPh>
    <phoneticPr fontId="3"/>
  </si>
  <si>
    <t>自進路に対して、他の進路を指す場合。</t>
    <rPh sb="0" eb="1">
      <t>ジ</t>
    </rPh>
    <rPh sb="1" eb="3">
      <t>シンロ</t>
    </rPh>
    <rPh sb="4" eb="5">
      <t>タイ</t>
    </rPh>
    <rPh sb="8" eb="9">
      <t>タ</t>
    </rPh>
    <rPh sb="10" eb="12">
      <t>シンロ</t>
    </rPh>
    <rPh sb="13" eb="14">
      <t>サ</t>
    </rPh>
    <rPh sb="15" eb="17">
      <t>バアイ</t>
    </rPh>
    <phoneticPr fontId="3"/>
  </si>
  <si>
    <t>進路絡みの連動図表の場合、自分の進路を指す。</t>
    <rPh sb="0" eb="2">
      <t>シンロ</t>
    </rPh>
    <rPh sb="2" eb="3">
      <t>カラ</t>
    </rPh>
    <rPh sb="5" eb="7">
      <t>レンドウ</t>
    </rPh>
    <rPh sb="7" eb="8">
      <t>ズ</t>
    </rPh>
    <rPh sb="8" eb="9">
      <t>ヒョウ</t>
    </rPh>
    <rPh sb="10" eb="12">
      <t>バアイ</t>
    </rPh>
    <rPh sb="13" eb="15">
      <t>ジブン</t>
    </rPh>
    <rPh sb="16" eb="18">
      <t>シンロ</t>
    </rPh>
    <rPh sb="19" eb="20">
      <t>サ</t>
    </rPh>
    <phoneticPr fontId="3"/>
  </si>
  <si>
    <t>a route</t>
    <phoneticPr fontId="3"/>
  </si>
  <si>
    <t>使わない</t>
    <rPh sb="0" eb="1">
      <t>ツカ</t>
    </rPh>
    <phoneticPr fontId="3"/>
  </si>
  <si>
    <t>信号機の内方軌道</t>
    <rPh sb="0" eb="3">
      <t>シンゴウキ</t>
    </rPh>
    <rPh sb="4" eb="6">
      <t>ナイホウ</t>
    </rPh>
    <rPh sb="6" eb="8">
      <t>キドウ</t>
    </rPh>
    <phoneticPr fontId="3"/>
  </si>
  <si>
    <t>the track of starting signal in this route</t>
    <phoneticPr fontId="3"/>
  </si>
  <si>
    <t>信号機の内方第一軌道</t>
    <rPh sb="0" eb="3">
      <t>シンゴウキ</t>
    </rPh>
    <rPh sb="4" eb="6">
      <t>ナイホウ</t>
    </rPh>
    <rPh sb="6" eb="8">
      <t>ダイイチ</t>
    </rPh>
    <rPh sb="8" eb="10">
      <t>キドウ</t>
    </rPh>
    <phoneticPr fontId="3"/>
  </si>
  <si>
    <t>the first track of starting signal in this route</t>
    <phoneticPr fontId="3"/>
  </si>
  <si>
    <t>信号機の内方第二軌道</t>
    <rPh sb="0" eb="3">
      <t>シンゴウキ</t>
    </rPh>
    <rPh sb="4" eb="6">
      <t>ナイホウ</t>
    </rPh>
    <rPh sb="6" eb="7">
      <t>ダイ</t>
    </rPh>
    <rPh sb="7" eb="8">
      <t>ニ</t>
    </rPh>
    <rPh sb="8" eb="10">
      <t>キドウ</t>
    </rPh>
    <phoneticPr fontId="3"/>
  </si>
  <si>
    <t>the second track of starting signal in this route</t>
    <phoneticPr fontId="3"/>
  </si>
  <si>
    <t>信号機の外方軌道</t>
    <rPh sb="0" eb="3">
      <t>シンゴウキ</t>
    </rPh>
    <rPh sb="4" eb="5">
      <t>ソト</t>
    </rPh>
    <rPh sb="5" eb="6">
      <t>ホウ</t>
    </rPh>
    <rPh sb="6" eb="8">
      <t>キドウ</t>
    </rPh>
    <phoneticPr fontId="3"/>
  </si>
  <si>
    <t>the previus track of starting signal in this route</t>
    <phoneticPr fontId="3"/>
  </si>
  <si>
    <t>時素リレー</t>
    <rPh sb="0" eb="1">
      <t>ジ</t>
    </rPh>
    <rPh sb="1" eb="2">
      <t>ソ</t>
    </rPh>
    <phoneticPr fontId="1"/>
  </si>
  <si>
    <t>Time Element Relay</t>
    <phoneticPr fontId="3"/>
  </si>
  <si>
    <t>冠詞</t>
    <rPh sb="0" eb="2">
      <t>カンシ</t>
    </rPh>
    <phoneticPr fontId="3"/>
  </si>
  <si>
    <t>説明</t>
    <rPh sb="0" eb="2">
      <t>セツメイ</t>
    </rPh>
    <phoneticPr fontId="3"/>
  </si>
  <si>
    <t>名詞</t>
    <rPh sb="0" eb="2">
      <t>メイシ</t>
    </rPh>
    <phoneticPr fontId="3"/>
  </si>
  <si>
    <t>locked / released</t>
    <phoneticPr fontId="3"/>
  </si>
  <si>
    <t>文章</t>
    <rPh sb="0" eb="2">
      <t>ブンショウ</t>
    </rPh>
    <phoneticPr fontId="3"/>
  </si>
  <si>
    <t>語句</t>
    <rPh sb="0" eb="2">
      <t>ゴク</t>
    </rPh>
    <phoneticPr fontId="3"/>
  </si>
  <si>
    <t>this route 又は the route</t>
    <rPh sb="11" eb="12">
      <t>マタ</t>
    </rPh>
    <phoneticPr fontId="3"/>
  </si>
  <si>
    <t>In case of A, B will be C</t>
    <phoneticPr fontId="3"/>
  </si>
  <si>
    <t>Aの場合、BはCになる、又はCされる。</t>
    <rPh sb="2" eb="4">
      <t>バアイ</t>
    </rPh>
    <rPh sb="12" eb="13">
      <t>マタ</t>
    </rPh>
    <phoneticPr fontId="3"/>
  </si>
  <si>
    <t>The Route Locking should be locked.　進路鎖錠が鎖錠されていること。</t>
    <rPh sb="36" eb="38">
      <t>シンロ</t>
    </rPh>
    <rPh sb="38" eb="40">
      <t>サジョウ</t>
    </rPh>
    <rPh sb="41" eb="43">
      <t>サジョウ</t>
    </rPh>
    <phoneticPr fontId="3"/>
  </si>
  <si>
    <t>this Opposite Route each start signal in back-to-back position</t>
    <phoneticPr fontId="3"/>
  </si>
  <si>
    <t>発点基準で反対向きの進路</t>
    <rPh sb="0" eb="1">
      <t>ハツ</t>
    </rPh>
    <rPh sb="1" eb="2">
      <t>テン</t>
    </rPh>
    <rPh sb="2" eb="4">
      <t>キジュン</t>
    </rPh>
    <rPh sb="5" eb="7">
      <t>ハンタイ</t>
    </rPh>
    <rPh sb="7" eb="8">
      <t>ム</t>
    </rPh>
    <rPh sb="10" eb="12">
      <t>シンロ</t>
    </rPh>
    <phoneticPr fontId="3"/>
  </si>
  <si>
    <r>
      <t>SPK</t>
    </r>
    <r>
      <rPr>
        <sz val="11"/>
        <color rgb="FF222222"/>
        <rFont val="ＭＳ Ｐゴシック"/>
        <family val="3"/>
        <charset val="128"/>
      </rPr>
      <t>信号が消灯する。</t>
    </r>
    <rPh sb="6" eb="8">
      <t>ショウトウ</t>
    </rPh>
    <phoneticPr fontId="3"/>
  </si>
  <si>
    <r>
      <t>SPK</t>
    </r>
    <r>
      <rPr>
        <sz val="11"/>
        <color rgb="FF222222"/>
        <rFont val="ＭＳ Ｐゴシック"/>
        <family val="3"/>
        <charset val="128"/>
      </rPr>
      <t>信号が点灯する。</t>
    </r>
    <phoneticPr fontId="3"/>
  </si>
  <si>
    <t>ルートインジケータは、ルートを表示します。</t>
    <rPh sb="15" eb="17">
      <t>ヒョウジ</t>
    </rPh>
    <phoneticPr fontId="3"/>
  </si>
  <si>
    <t>入信は進行を表示します。</t>
    <rPh sb="0" eb="1">
      <t>イ</t>
    </rPh>
    <phoneticPr fontId="3"/>
  </si>
  <si>
    <t>入信は停止を表示されます。</t>
    <rPh sb="0" eb="1">
      <t>イ</t>
    </rPh>
    <phoneticPr fontId="3"/>
  </si>
  <si>
    <t>信号が赤に表示されます。</t>
    <rPh sb="5" eb="7">
      <t>ヒョウジ</t>
    </rPh>
    <phoneticPr fontId="3"/>
  </si>
  <si>
    <t>信号が緑または紫に表示されます。</t>
    <phoneticPr fontId="3"/>
  </si>
  <si>
    <t>"S"+xxxy+"_S"+xxxy</t>
  </si>
  <si>
    <t>"VS"+xxxy</t>
  </si>
  <si>
    <t>"S"+xxxy+"_F"</t>
  </si>
  <si>
    <t>"S"+xxxy+"_VS"+xxxy</t>
  </si>
  <si>
    <t>"VS"+xxxy+"_S"+xxxy</t>
  </si>
  <si>
    <t>"VS"+xxxy+"_VS"+xxxy</t>
  </si>
  <si>
    <t>xxxy+"_L"</t>
  </si>
  <si>
    <t>xxxy+"_R"</t>
  </si>
  <si>
    <t>xxxy+"_sL"</t>
  </si>
  <si>
    <t>xxxy+"_sR"</t>
  </si>
  <si>
    <t>（文章の途中の場合) The signal will be indicated green or violet.</t>
    <rPh sb="1" eb="3">
      <t>ブンショウ</t>
    </rPh>
    <rPh sb="4" eb="6">
      <t>トチュウ</t>
    </rPh>
    <rPh sb="7" eb="9">
      <t>バアイ</t>
    </rPh>
    <phoneticPr fontId="3"/>
  </si>
  <si>
    <t>本線or車庫or側線</t>
    <rPh sb="0" eb="2">
      <t>ホンセン</t>
    </rPh>
    <rPh sb="4" eb="6">
      <t>シャコ</t>
    </rPh>
    <rPh sb="8" eb="10">
      <t>ソクセン</t>
    </rPh>
    <phoneticPr fontId="6"/>
  </si>
  <si>
    <t>軌道</t>
    <rPh sb="0" eb="2">
      <t>キドウ</t>
    </rPh>
    <phoneticPr fontId="3"/>
  </si>
  <si>
    <t>Track</t>
    <phoneticPr fontId="3"/>
  </si>
  <si>
    <t>CE、SCのいずれかが在線の場合、連動装置は列車が在線として採用する。</t>
    <rPh sb="11" eb="12">
      <t>ザイ</t>
    </rPh>
    <rPh sb="12" eb="13">
      <t>セン</t>
    </rPh>
    <rPh sb="14" eb="16">
      <t>バアイ</t>
    </rPh>
    <rPh sb="22" eb="24">
      <t>レッシャ</t>
    </rPh>
    <rPh sb="25" eb="26">
      <t>ザイ</t>
    </rPh>
    <rPh sb="26" eb="27">
      <t>セン</t>
    </rPh>
    <rPh sb="30" eb="32">
      <t>サイヨウ</t>
    </rPh>
    <phoneticPr fontId="10"/>
  </si>
  <si>
    <t>連動区に所属する全ての線路閉鎖</t>
    <rPh sb="11" eb="13">
      <t>センロ</t>
    </rPh>
    <rPh sb="13" eb="15">
      <t>ヘイサ</t>
    </rPh>
    <phoneticPr fontId="6"/>
  </si>
  <si>
    <t>プラットフォームの非常停止プランジャー
対向式ホームの場合、上下両方のホームの非常停止プランジャーを入れる。</t>
    <rPh sb="9" eb="11">
      <t>ヒジョウ</t>
    </rPh>
    <rPh sb="20" eb="22">
      <t>タイコウ</t>
    </rPh>
    <rPh sb="22" eb="23">
      <t>シキ</t>
    </rPh>
    <rPh sb="27" eb="29">
      <t>バアイ</t>
    </rPh>
    <rPh sb="30" eb="32">
      <t>ジョウゲ</t>
    </rPh>
    <rPh sb="32" eb="34">
      <t>リョウホウ</t>
    </rPh>
    <rPh sb="50" eb="51">
      <t>イ</t>
    </rPh>
    <phoneticPr fontId="10"/>
  </si>
  <si>
    <t>CBIの非常停止プランジャー</t>
    <rPh sb="4" eb="6">
      <t>ヒジョウ</t>
    </rPh>
    <rPh sb="6" eb="8">
      <t>テイシ</t>
    </rPh>
    <phoneticPr fontId="6"/>
  </si>
  <si>
    <t>進路鎖錠が解錠されていること</t>
    <rPh sb="0" eb="2">
      <t>シンロ</t>
    </rPh>
    <rPh sb="2" eb="4">
      <t>サジョウ</t>
    </rPh>
    <rPh sb="5" eb="7">
      <t>カイジョウ</t>
    </rPh>
    <phoneticPr fontId="10"/>
  </si>
  <si>
    <t>緊急用進路鎖錠が解錠されていること</t>
    <rPh sb="0" eb="2">
      <t>キンキュウ</t>
    </rPh>
    <rPh sb="2" eb="3">
      <t>ヨウ</t>
    </rPh>
    <rPh sb="3" eb="5">
      <t>シンロ</t>
    </rPh>
    <rPh sb="5" eb="7">
      <t>サジョウ</t>
    </rPh>
    <rPh sb="8" eb="10">
      <t>カイジョウ</t>
    </rPh>
    <phoneticPr fontId="10"/>
  </si>
  <si>
    <t>過走防護が解錠されていること</t>
    <rPh sb="0" eb="2">
      <t>カソウ</t>
    </rPh>
    <rPh sb="2" eb="4">
      <t>ボウゴ</t>
    </rPh>
    <rPh sb="5" eb="7">
      <t>カイジョウ</t>
    </rPh>
    <phoneticPr fontId="10"/>
  </si>
  <si>
    <t>緊急進路鎖錠が解錠されていること</t>
    <rPh sb="0" eb="2">
      <t>キンキュウ</t>
    </rPh>
    <rPh sb="2" eb="4">
      <t>シンロ</t>
    </rPh>
    <rPh sb="4" eb="6">
      <t>サジョウ</t>
    </rPh>
    <rPh sb="7" eb="9">
      <t>カイジョウ</t>
    </rPh>
    <phoneticPr fontId="3"/>
  </si>
  <si>
    <t>接近鎖錠が解錠されていること</t>
    <rPh sb="0" eb="2">
      <t>セッキン</t>
    </rPh>
    <rPh sb="2" eb="4">
      <t>サジョウ</t>
    </rPh>
    <rPh sb="5" eb="7">
      <t>カイジョウ</t>
    </rPh>
    <phoneticPr fontId="10"/>
  </si>
  <si>
    <t>過走防護が解錠されていること。</t>
    <rPh sb="0" eb="2">
      <t>カソウ</t>
    </rPh>
    <rPh sb="2" eb="4">
      <t>ボウゴ</t>
    </rPh>
    <rPh sb="5" eb="7">
      <t>カイジョウ</t>
    </rPh>
    <phoneticPr fontId="10"/>
  </si>
  <si>
    <t>緊急用進路鎖錠が解錠されていること。</t>
    <rPh sb="0" eb="3">
      <t>キンキュウヨウ</t>
    </rPh>
    <rPh sb="3" eb="7">
      <t>シンロサジョウ</t>
    </rPh>
    <rPh sb="8" eb="10">
      <t>カイジョウ</t>
    </rPh>
    <phoneticPr fontId="10"/>
  </si>
  <si>
    <t>過走防護鎖錠が解錠されていること</t>
    <rPh sb="0" eb="2">
      <t>カソウ</t>
    </rPh>
    <rPh sb="2" eb="4">
      <t>ボウゴ</t>
    </rPh>
    <rPh sb="4" eb="6">
      <t>サジョウ</t>
    </rPh>
    <rPh sb="7" eb="9">
      <t>カイジョウ</t>
    </rPh>
    <phoneticPr fontId="3"/>
  </si>
  <si>
    <t>（文章の途中の場合) The signal will be indicated red.</t>
    <phoneticPr fontId="3"/>
  </si>
  <si>
    <t>Except for the route which has the start signal into the Maintenance Block section.</t>
    <phoneticPr fontId="3"/>
  </si>
  <si>
    <t>進路の発点が線路閉鎖区間の場合は除く</t>
    <phoneticPr fontId="3"/>
  </si>
  <si>
    <t>転てつ制御使用停止になっていないこと。
但し転てつ器が指定の方向に開通している場合は除く</t>
    <rPh sb="0" eb="1">
      <t>テン</t>
    </rPh>
    <rPh sb="3" eb="5">
      <t>セイギョ</t>
    </rPh>
    <rPh sb="5" eb="7">
      <t>シヨウ</t>
    </rPh>
    <rPh sb="7" eb="9">
      <t>テイシ</t>
    </rPh>
    <rPh sb="20" eb="21">
      <t>タダ</t>
    </rPh>
    <rPh sb="22" eb="23">
      <t>テン</t>
    </rPh>
    <rPh sb="25" eb="26">
      <t>キ</t>
    </rPh>
    <rPh sb="27" eb="29">
      <t>シテイ</t>
    </rPh>
    <rPh sb="30" eb="32">
      <t>ホウコウ</t>
    </rPh>
    <rPh sb="39" eb="41">
      <t>バアイ</t>
    </rPh>
    <rPh sb="42" eb="43">
      <t>ノゾ</t>
    </rPh>
    <phoneticPr fontId="3"/>
  </si>
  <si>
    <t>照査済み</t>
    <rPh sb="0" eb="2">
      <t>ショウサ</t>
    </rPh>
    <rPh sb="2" eb="3">
      <t>ス</t>
    </rPh>
    <phoneticPr fontId="10"/>
  </si>
  <si>
    <t>進路が設定されていること。</t>
    <rPh sb="0" eb="2">
      <t>シンロ</t>
    </rPh>
    <rPh sb="3" eb="5">
      <t>セッテイ</t>
    </rPh>
    <phoneticPr fontId="3"/>
  </si>
  <si>
    <t>ATS or VDUで過走防護を扱われていること。</t>
    <rPh sb="11" eb="13">
      <t>カソウ</t>
    </rPh>
    <rPh sb="13" eb="15">
      <t>ボウゴ</t>
    </rPh>
    <rPh sb="16" eb="17">
      <t>アツカ</t>
    </rPh>
    <phoneticPr fontId="3"/>
  </si>
  <si>
    <t>緊急用鎖錠が解錠していること。</t>
    <rPh sb="0" eb="3">
      <t>キンキュウヨウ</t>
    </rPh>
    <rPh sb="6" eb="8">
      <t>カイジョウ</t>
    </rPh>
    <phoneticPr fontId="3"/>
  </si>
  <si>
    <t>進路鎖錠が解錠されていること。</t>
    <rPh sb="0" eb="2">
      <t>シンロ</t>
    </rPh>
    <rPh sb="5" eb="7">
      <t>カイジョウ</t>
    </rPh>
    <phoneticPr fontId="3"/>
  </si>
  <si>
    <t>過走防護が解錠されていること。</t>
    <rPh sb="0" eb="2">
      <t>カソウ</t>
    </rPh>
    <rPh sb="2" eb="4">
      <t>ボウゴ</t>
    </rPh>
    <rPh sb="5" eb="7">
      <t>カイジョウ</t>
    </rPh>
    <phoneticPr fontId="3"/>
  </si>
  <si>
    <t>ホームトラックが非在線であること。
先行列車がホームトラックに在線時に過走防護をかけない</t>
    <rPh sb="8" eb="9">
      <t>ヒ</t>
    </rPh>
    <rPh sb="9" eb="10">
      <t>ザイ</t>
    </rPh>
    <rPh sb="10" eb="11">
      <t>セン</t>
    </rPh>
    <rPh sb="18" eb="20">
      <t>センコウ</t>
    </rPh>
    <rPh sb="31" eb="32">
      <t>センザイ</t>
    </rPh>
    <rPh sb="32" eb="33">
      <t>セン</t>
    </rPh>
    <rPh sb="33" eb="34">
      <t>ジ</t>
    </rPh>
    <rPh sb="35" eb="37">
      <t>カソウ</t>
    </rPh>
    <rPh sb="37" eb="39">
      <t>ボウゴ</t>
    </rPh>
    <phoneticPr fontId="3"/>
  </si>
  <si>
    <t xml:space="preserve">過走防護区間内に含まれる転てつ器の転てつ制御使用停止
</t>
    <rPh sb="4" eb="6">
      <t>クカン</t>
    </rPh>
    <rPh sb="6" eb="7">
      <t>ナイ</t>
    </rPh>
    <rPh sb="8" eb="9">
      <t>フク</t>
    </rPh>
    <rPh sb="12" eb="13">
      <t>テン</t>
    </rPh>
    <rPh sb="15" eb="16">
      <t>キ</t>
    </rPh>
    <rPh sb="17" eb="18">
      <t>テン</t>
    </rPh>
    <rPh sb="20" eb="22">
      <t>セイギョ</t>
    </rPh>
    <rPh sb="22" eb="24">
      <t>シヨウ</t>
    </rPh>
    <rPh sb="24" eb="26">
      <t>テイシ</t>
    </rPh>
    <phoneticPr fontId="3"/>
  </si>
  <si>
    <t>当該転てつ器</t>
    <rPh sb="0" eb="2">
      <t>トウガイ</t>
    </rPh>
    <rPh sb="2" eb="3">
      <t>テン</t>
    </rPh>
    <rPh sb="5" eb="6">
      <t>キ</t>
    </rPh>
    <phoneticPr fontId="6"/>
  </si>
  <si>
    <t>在線 (c)</t>
    <rPh sb="0" eb="1">
      <t>ザイ</t>
    </rPh>
    <rPh sb="1" eb="2">
      <t>セン</t>
    </rPh>
    <phoneticPr fontId="3"/>
  </si>
  <si>
    <t>非在線 (d)</t>
    <rPh sb="0" eb="1">
      <t>ヒ</t>
    </rPh>
    <rPh sb="1" eb="2">
      <t>ザイ</t>
    </rPh>
    <rPh sb="2" eb="3">
      <t>セン</t>
    </rPh>
    <phoneticPr fontId="3"/>
  </si>
  <si>
    <t>時素</t>
    <rPh sb="0" eb="2">
      <t>ジソ</t>
    </rPh>
    <phoneticPr fontId="3"/>
  </si>
  <si>
    <t>解錠 (f)</t>
    <rPh sb="0" eb="2">
      <t>カイジョウ</t>
    </rPh>
    <phoneticPr fontId="3"/>
  </si>
  <si>
    <t>自らの進路鎖錠の外方の軌道</t>
    <rPh sb="0" eb="1">
      <t>ジ</t>
    </rPh>
    <rPh sb="3" eb="5">
      <t>シンロ</t>
    </rPh>
    <rPh sb="5" eb="7">
      <t>サジョウ</t>
    </rPh>
    <rPh sb="8" eb="9">
      <t>ガイ</t>
    </rPh>
    <rPh sb="9" eb="10">
      <t>ホウ</t>
    </rPh>
    <rPh sb="11" eb="13">
      <t>キドウ</t>
    </rPh>
    <phoneticPr fontId="6"/>
  </si>
  <si>
    <t>到着点軌道</t>
    <rPh sb="0" eb="2">
      <t>トウチャク</t>
    </rPh>
    <rPh sb="2" eb="3">
      <t>テン</t>
    </rPh>
    <rPh sb="3" eb="5">
      <t>キドウ</t>
    </rPh>
    <phoneticPr fontId="10"/>
  </si>
  <si>
    <t>着点軌道が在線の時、右記4-5列のチェックを行い、条件が満たされたら、過走防護鎖錠を鎖錠する。</t>
    <rPh sb="0" eb="2">
      <t>チャクテン</t>
    </rPh>
    <rPh sb="2" eb="4">
      <t>キドウ</t>
    </rPh>
    <rPh sb="5" eb="6">
      <t>ザイ</t>
    </rPh>
    <rPh sb="6" eb="7">
      <t>セン</t>
    </rPh>
    <rPh sb="8" eb="9">
      <t>トキ</t>
    </rPh>
    <rPh sb="10" eb="12">
      <t>ウキ</t>
    </rPh>
    <rPh sb="15" eb="16">
      <t>レツ</t>
    </rPh>
    <rPh sb="22" eb="23">
      <t>オコナ</t>
    </rPh>
    <rPh sb="25" eb="27">
      <t>ジョウケン</t>
    </rPh>
    <rPh sb="28" eb="29">
      <t>ミ</t>
    </rPh>
    <rPh sb="35" eb="37">
      <t>カソウ</t>
    </rPh>
    <rPh sb="37" eb="39">
      <t>ボウゴ</t>
    </rPh>
    <rPh sb="39" eb="41">
      <t>サジョウ</t>
    </rPh>
    <rPh sb="42" eb="44">
      <t>サジョウ</t>
    </rPh>
    <phoneticPr fontId="10"/>
  </si>
  <si>
    <t>挿入</t>
    <rPh sb="0" eb="2">
      <t>ソウニュウ</t>
    </rPh>
    <phoneticPr fontId="6"/>
  </si>
  <si>
    <t>抜き</t>
    <rPh sb="0" eb="1">
      <t>ヌ</t>
    </rPh>
    <phoneticPr fontId="6"/>
  </si>
  <si>
    <t>緊急進路鎖錠が解錠されていること。</t>
    <rPh sb="0" eb="2">
      <t>キンキュウ</t>
    </rPh>
    <rPh sb="2" eb="4">
      <t>シンロ</t>
    </rPh>
    <rPh sb="4" eb="6">
      <t>サジョウ</t>
    </rPh>
    <rPh sb="7" eb="9">
      <t>カイジョウ</t>
    </rPh>
    <phoneticPr fontId="10"/>
  </si>
  <si>
    <t>進路表示機の断芯時に主信のG現示をV現示に変化させる。</t>
    <rPh sb="6" eb="7">
      <t>ダン</t>
    </rPh>
    <rPh sb="7" eb="8">
      <t>シン</t>
    </rPh>
    <rPh sb="8" eb="9">
      <t>ジ</t>
    </rPh>
    <rPh sb="10" eb="11">
      <t>シュ</t>
    </rPh>
    <rPh sb="11" eb="12">
      <t>シン</t>
    </rPh>
    <rPh sb="14" eb="16">
      <t>ゲンジ</t>
    </rPh>
    <rPh sb="18" eb="20">
      <t>ゲンジ</t>
    </rPh>
    <rPh sb="21" eb="23">
      <t>ヘンカ</t>
    </rPh>
    <phoneticPr fontId="10"/>
  </si>
  <si>
    <t>（文章の途中の場合) The SPK signal will be with no aspect.</t>
    <phoneticPr fontId="3"/>
  </si>
  <si>
    <t>（英訳不要）
この条件は使用しないが、項目を残しておく</t>
    <rPh sb="1" eb="3">
      <t>エイヤク</t>
    </rPh>
    <rPh sb="3" eb="5">
      <t>フヨウ</t>
    </rPh>
    <rPh sb="9" eb="11">
      <t>ジョウケン</t>
    </rPh>
    <rPh sb="12" eb="14">
      <t>シヨウ</t>
    </rPh>
    <rPh sb="19" eb="21">
      <t>コウモク</t>
    </rPh>
    <rPh sb="22" eb="23">
      <t>ノコ</t>
    </rPh>
    <phoneticPr fontId="6"/>
  </si>
  <si>
    <t>（文章の途中の場合) Shunting signal will be indicated stopping.</t>
    <phoneticPr fontId="3"/>
  </si>
  <si>
    <t>進路表示ランプを点灯させる進路</t>
    <rPh sb="0" eb="2">
      <t>シンロ</t>
    </rPh>
    <rPh sb="2" eb="4">
      <t>ヒョウジ</t>
    </rPh>
    <rPh sb="8" eb="10">
      <t>テントウ</t>
    </rPh>
    <rPh sb="13" eb="15">
      <t>シンロ</t>
    </rPh>
    <phoneticPr fontId="6"/>
  </si>
  <si>
    <t>（文章の途中の場合) Route indicator will be indicated the route.</t>
    <phoneticPr fontId="3"/>
  </si>
  <si>
    <t>進路が照査済みであること。
本進路の灯器(主信の場合はGまたはV)が点灯する時に点灯する。</t>
    <rPh sb="0" eb="2">
      <t>シンロ</t>
    </rPh>
    <rPh sb="3" eb="5">
      <t>ショウサ</t>
    </rPh>
    <rPh sb="5" eb="6">
      <t>ス</t>
    </rPh>
    <rPh sb="14" eb="15">
      <t>ホン</t>
    </rPh>
    <rPh sb="15" eb="17">
      <t>シンロ</t>
    </rPh>
    <rPh sb="18" eb="20">
      <t>トウキ</t>
    </rPh>
    <rPh sb="21" eb="23">
      <t>シュシン</t>
    </rPh>
    <rPh sb="24" eb="26">
      <t>バアイ</t>
    </rPh>
    <rPh sb="34" eb="36">
      <t>テントウ</t>
    </rPh>
    <rPh sb="38" eb="39">
      <t>トキ</t>
    </rPh>
    <rPh sb="40" eb="42">
      <t>テントウ</t>
    </rPh>
    <phoneticPr fontId="6"/>
  </si>
  <si>
    <t>（文章の途中の場合) The SPK signal will be lighted up.</t>
    <phoneticPr fontId="3"/>
  </si>
  <si>
    <t>英訳残り</t>
    <rPh sb="0" eb="2">
      <t>エイヤク</t>
    </rPh>
    <rPh sb="2" eb="3">
      <t>ノコ</t>
    </rPh>
    <phoneticPr fontId="3"/>
  </si>
  <si>
    <t>This Interlocking Table is made in reference to Track and Signaling Plan WA1205A.</t>
    <phoneticPr fontId="3"/>
  </si>
  <si>
    <t>フリートモードに設定する進路</t>
    <rPh sb="8" eb="10">
      <t>セッテイ</t>
    </rPh>
    <rPh sb="12" eb="14">
      <t>シンロ</t>
    </rPh>
    <phoneticPr fontId="3"/>
  </si>
  <si>
    <t>進路が所属するサイクル名</t>
    <rPh sb="0" eb="2">
      <t>シンロ</t>
    </rPh>
    <rPh sb="3" eb="5">
      <t>ショゾク</t>
    </rPh>
    <rPh sb="11" eb="12">
      <t>メイ</t>
    </rPh>
    <phoneticPr fontId="6"/>
  </si>
  <si>
    <t>R点灯 (a)</t>
    <rPh sb="1" eb="3">
      <t>テントウ</t>
    </rPh>
    <phoneticPr fontId="10"/>
  </si>
  <si>
    <t>右記過走防護がsetされた時、軌道単位の過走防護が鎖錠される。</t>
    <rPh sb="0" eb="2">
      <t>ウキ</t>
    </rPh>
    <rPh sb="2" eb="4">
      <t>カソウ</t>
    </rPh>
    <rPh sb="4" eb="6">
      <t>ボウゴ</t>
    </rPh>
    <rPh sb="13" eb="14">
      <t>トキ</t>
    </rPh>
    <rPh sb="15" eb="17">
      <t>キドウ</t>
    </rPh>
    <rPh sb="17" eb="19">
      <t>タンイ</t>
    </rPh>
    <rPh sb="20" eb="22">
      <t>カソウ</t>
    </rPh>
    <rPh sb="22" eb="24">
      <t>ボウゴ</t>
    </rPh>
    <rPh sb="25" eb="27">
      <t>サジョウ</t>
    </rPh>
    <phoneticPr fontId="10"/>
  </si>
  <si>
    <t>No.4の進路が照査された時、進路表示機は指定の方向を表示させる。</t>
    <rPh sb="5" eb="7">
      <t>シンロ</t>
    </rPh>
    <rPh sb="8" eb="10">
      <t>ショウサ</t>
    </rPh>
    <rPh sb="13" eb="14">
      <t>トキ</t>
    </rPh>
    <rPh sb="15" eb="17">
      <t>シンロ</t>
    </rPh>
    <rPh sb="17" eb="20">
      <t>ヒョウジキ</t>
    </rPh>
    <rPh sb="21" eb="23">
      <t>シテイ</t>
    </rPh>
    <rPh sb="24" eb="26">
      <t>ホウコウ</t>
    </rPh>
    <rPh sb="27" eb="29">
      <t>ヒョウジ</t>
    </rPh>
    <phoneticPr fontId="6"/>
  </si>
  <si>
    <t>Depotの場合：
本線方から引き渡し線への進路の着点の進路鎖錠
Stablingの場合：
SPKが設置された軌道の両方向の進路鎖錠</t>
    <rPh sb="6" eb="8">
      <t>バアイ</t>
    </rPh>
    <rPh sb="10" eb="12">
      <t>ホンセン</t>
    </rPh>
    <rPh sb="12" eb="13">
      <t>カタ</t>
    </rPh>
    <rPh sb="15" eb="16">
      <t>ヒ</t>
    </rPh>
    <rPh sb="17" eb="18">
      <t>ワタ</t>
    </rPh>
    <rPh sb="19" eb="20">
      <t>セン</t>
    </rPh>
    <rPh sb="22" eb="24">
      <t>シンロ</t>
    </rPh>
    <rPh sb="25" eb="26">
      <t>チャク</t>
    </rPh>
    <rPh sb="26" eb="27">
      <t>テン</t>
    </rPh>
    <rPh sb="28" eb="30">
      <t>シンロ</t>
    </rPh>
    <rPh sb="30" eb="32">
      <t>サジョウ</t>
    </rPh>
    <rPh sb="42" eb="44">
      <t>バアイ</t>
    </rPh>
    <rPh sb="50" eb="52">
      <t>セッチ</t>
    </rPh>
    <rPh sb="55" eb="57">
      <t>キドウ</t>
    </rPh>
    <rPh sb="58" eb="61">
      <t>リョウホウコウ</t>
    </rPh>
    <rPh sb="62" eb="64">
      <t>シンロ</t>
    </rPh>
    <rPh sb="64" eb="66">
      <t>サジョウ</t>
    </rPh>
    <phoneticPr fontId="3"/>
  </si>
  <si>
    <t>CEとは、Central Evaluatorの略で、アクセルカウンターの架のことである。CEは各駅に1架あり、1架で20軌道を制御する。</t>
    <rPh sb="56" eb="57">
      <t>カ</t>
    </rPh>
    <phoneticPr fontId="10"/>
  </si>
  <si>
    <t>定位 (b)</t>
    <rPh sb="0" eb="2">
      <t>テイイ</t>
    </rPh>
    <phoneticPr fontId="6"/>
  </si>
  <si>
    <t>反位 (b)</t>
    <rPh sb="0" eb="2">
      <t>ハンイ</t>
    </rPh>
    <phoneticPr fontId="6"/>
  </si>
  <si>
    <t>鎖錠 (g)</t>
    <rPh sb="0" eb="2">
      <t>サジョウ</t>
    </rPh>
    <phoneticPr fontId="3"/>
  </si>
  <si>
    <t>照査済 (h)</t>
    <rPh sb="0" eb="2">
      <t>ショウサ</t>
    </rPh>
    <rPh sb="2" eb="3">
      <t>スミ</t>
    </rPh>
    <phoneticPr fontId="6"/>
  </si>
  <si>
    <t>時素 (e)</t>
    <rPh sb="0" eb="1">
      <t>ジ</t>
    </rPh>
    <rPh sb="1" eb="2">
      <t>ソ</t>
    </rPh>
    <phoneticPr fontId="10"/>
  </si>
  <si>
    <t>MAINTENANCE BLOCK</t>
    <phoneticPr fontId="6"/>
  </si>
  <si>
    <t>EMERGENCY ROUTE LOCKING LOCKED</t>
    <phoneticPr fontId="6"/>
  </si>
  <si>
    <t>ROUTE LOCKING RELEASED</t>
    <phoneticPr fontId="6"/>
  </si>
  <si>
    <t>ROUTE LOCKING BY MANUAL</t>
    <phoneticPr fontId="3"/>
  </si>
  <si>
    <t>ROUTE INDICATOR PROCEED ASPECT</t>
    <phoneticPr fontId="3"/>
  </si>
  <si>
    <t>OVERLAP LOCKING</t>
    <phoneticPr fontId="3"/>
  </si>
  <si>
    <t>OVERLAP CALLING/SET</t>
    <phoneticPr fontId="6"/>
  </si>
  <si>
    <t>No.4-8列のいずれかの条件が設定された時、No.9-15列をチェックし、OKであればNo.16の優先順位に従いNo.3列の方向へ転てつ器を転換させる。</t>
    <rPh sb="6" eb="7">
      <t>レツ</t>
    </rPh>
    <rPh sb="13" eb="15">
      <t>ジョウケン</t>
    </rPh>
    <rPh sb="16" eb="18">
      <t>セッテイ</t>
    </rPh>
    <rPh sb="21" eb="22">
      <t>トキ</t>
    </rPh>
    <rPh sb="30" eb="31">
      <t>レツ</t>
    </rPh>
    <rPh sb="50" eb="52">
      <t>ユウセン</t>
    </rPh>
    <rPh sb="52" eb="54">
      <t>ジュンイ</t>
    </rPh>
    <rPh sb="55" eb="56">
      <t>シタガ</t>
    </rPh>
    <rPh sb="61" eb="62">
      <t>レツ</t>
    </rPh>
    <rPh sb="63" eb="65">
      <t>ホウコウ</t>
    </rPh>
    <rPh sb="66" eb="67">
      <t>テン</t>
    </rPh>
    <rPh sb="69" eb="70">
      <t>キ</t>
    </rPh>
    <rPh sb="71" eb="73">
      <t>テンカン</t>
    </rPh>
    <phoneticPr fontId="10"/>
  </si>
  <si>
    <t>単独定位転換が扱われた</t>
    <rPh sb="0" eb="1">
      <t>タンドク</t>
    </rPh>
    <rPh sb="1" eb="2">
      <t>テイイ</t>
    </rPh>
    <rPh sb="2" eb="4">
      <t>テンカン</t>
    </rPh>
    <rPh sb="5" eb="6">
      <t>アツカ</t>
    </rPh>
    <phoneticPr fontId="6"/>
  </si>
  <si>
    <t>単独反位転換が扱われた</t>
    <rPh sb="0" eb="1">
      <t>タンドク</t>
    </rPh>
    <rPh sb="1" eb="2">
      <t>ハン</t>
    </rPh>
    <rPh sb="2" eb="4">
      <t>テンカン</t>
    </rPh>
    <rPh sb="5" eb="6">
      <t>アツカ</t>
    </rPh>
    <phoneticPr fontId="6"/>
  </si>
  <si>
    <t>記載の転てつ器の制御とタイミングが重なった場合は制御タイミングを遅らせる。</t>
    <rPh sb="0" eb="2">
      <t>キサイ</t>
    </rPh>
    <rPh sb="3" eb="4">
      <t>テン</t>
    </rPh>
    <rPh sb="6" eb="7">
      <t>キ</t>
    </rPh>
    <rPh sb="8" eb="10">
      <t>セイギョ</t>
    </rPh>
    <rPh sb="17" eb="18">
      <t>カサ</t>
    </rPh>
    <rPh sb="21" eb="23">
      <t>バアイ</t>
    </rPh>
    <rPh sb="24" eb="26">
      <t>セイギョ</t>
    </rPh>
    <rPh sb="32" eb="33">
      <t>オク</t>
    </rPh>
    <phoneticPr fontId="6"/>
  </si>
  <si>
    <t>サイクルの進路が設定されていないこと</t>
    <rPh sb="5" eb="7">
      <t>シンロ</t>
    </rPh>
    <rPh sb="8" eb="10">
      <t>セッテイ</t>
    </rPh>
    <phoneticPr fontId="6"/>
  </si>
  <si>
    <t>競合進路が設定されていないこと</t>
    <rPh sb="0" eb="2">
      <t>キョウゴウ</t>
    </rPh>
    <rPh sb="2" eb="4">
      <t>シンロ</t>
    </rPh>
    <rPh sb="5" eb="7">
      <t>セッテイ</t>
    </rPh>
    <phoneticPr fontId="6"/>
  </si>
  <si>
    <t>サイクルに所属する進路</t>
    <rPh sb="5" eb="7">
      <t>ショゾク</t>
    </rPh>
    <rPh sb="9" eb="11">
      <t>シンロ</t>
    </rPh>
    <phoneticPr fontId="6"/>
  </si>
  <si>
    <t>サイクルの進路の進路使用停止が設定されていないこと</t>
    <rPh sb="5" eb="7">
      <t>シンロ</t>
    </rPh>
    <rPh sb="8" eb="10">
      <t>シンロ</t>
    </rPh>
    <rPh sb="10" eb="12">
      <t>シヨウ</t>
    </rPh>
    <rPh sb="12" eb="14">
      <t>テイシ</t>
    </rPh>
    <rPh sb="15" eb="17">
      <t>セッテイ</t>
    </rPh>
    <phoneticPr fontId="6"/>
  </si>
  <si>
    <t xml:space="preserve">サイクルに所属する進路の軌道が含まれる線路閉鎖
進路の発点が線路閉鎖区間の場合は除く
</t>
    <rPh sb="5" eb="7">
      <t>ショゾク</t>
    </rPh>
    <phoneticPr fontId="6"/>
  </si>
  <si>
    <t>競合するサイクルが設定されていないこと</t>
    <rPh sb="0" eb="2">
      <t>キョウゴウ</t>
    </rPh>
    <rPh sb="9" eb="11">
      <t>セッテイ</t>
    </rPh>
    <phoneticPr fontId="6"/>
  </si>
  <si>
    <t>自分の進路が設定されていること</t>
    <rPh sb="0" eb="2">
      <t>ジブン</t>
    </rPh>
    <rPh sb="3" eb="5">
      <t>シンロ</t>
    </rPh>
    <rPh sb="6" eb="8">
      <t>セッテイ</t>
    </rPh>
    <phoneticPr fontId="3"/>
  </si>
  <si>
    <t>フリートモードの設定が扱われた時、右記のチェックを行いOKの時に当該進路をフリートモードに切り替える。</t>
    <rPh sb="8" eb="10">
      <t>セッテイ</t>
    </rPh>
    <rPh sb="17" eb="18">
      <t>ミギ</t>
    </rPh>
    <rPh sb="34" eb="36">
      <t>シンロ</t>
    </rPh>
    <rPh sb="45" eb="46">
      <t>キ</t>
    </rPh>
    <rPh sb="47" eb="48">
      <t>カ</t>
    </rPh>
    <phoneticPr fontId="3"/>
  </si>
  <si>
    <t>サイクルに所属する進路の制御条件となる転てつ器。</t>
    <rPh sb="5" eb="7">
      <t>ショゾク</t>
    </rPh>
    <rPh sb="9" eb="11">
      <t>シンロ</t>
    </rPh>
    <rPh sb="12" eb="14">
      <t>セイギョ</t>
    </rPh>
    <rPh sb="14" eb="16">
      <t>ジョウケン</t>
    </rPh>
    <rPh sb="19" eb="20">
      <t>テン</t>
    </rPh>
    <rPh sb="22" eb="23">
      <t>キ</t>
    </rPh>
    <phoneticPr fontId="6"/>
  </si>
  <si>
    <t>競合進路が設定されていないこと</t>
    <rPh sb="0" eb="2">
      <t>キョウゴウ</t>
    </rPh>
    <rPh sb="2" eb="4">
      <t>シンロ</t>
    </rPh>
    <rPh sb="5" eb="7">
      <t>セッテイ</t>
    </rPh>
    <phoneticPr fontId="3"/>
  </si>
  <si>
    <t>自進路の使用停止が設定されていないこと</t>
    <rPh sb="0" eb="1">
      <t>ジ</t>
    </rPh>
    <rPh sb="1" eb="3">
      <t>シンロ</t>
    </rPh>
    <rPh sb="4" eb="6">
      <t>シヨウ</t>
    </rPh>
    <rPh sb="6" eb="8">
      <t>テイシ</t>
    </rPh>
    <rPh sb="9" eb="11">
      <t>セッテイ</t>
    </rPh>
    <phoneticPr fontId="3"/>
  </si>
  <si>
    <t>フリートモードに設定する進路。
本線上の順方向転てつ器定位方向の進路のみ
DepotとStablingでは使用しない。
折り返しの進路、転てつ器の反位側の進路は不要。</t>
    <rPh sb="16" eb="17">
      <t>ホン</t>
    </rPh>
    <rPh sb="17" eb="19">
      <t>センジョウ</t>
    </rPh>
    <rPh sb="20" eb="23">
      <t>ジュンホウコウ</t>
    </rPh>
    <rPh sb="23" eb="24">
      <t>テン</t>
    </rPh>
    <rPh sb="26" eb="27">
      <t>キ</t>
    </rPh>
    <rPh sb="27" eb="29">
      <t>テイイ</t>
    </rPh>
    <rPh sb="29" eb="31">
      <t>ホウコウ</t>
    </rPh>
    <rPh sb="32" eb="34">
      <t>シンロ</t>
    </rPh>
    <rPh sb="53" eb="55">
      <t>シヨウ</t>
    </rPh>
    <rPh sb="60" eb="61">
      <t>オ</t>
    </rPh>
    <rPh sb="62" eb="63">
      <t>カエ</t>
    </rPh>
    <rPh sb="65" eb="67">
      <t>シンロ</t>
    </rPh>
    <rPh sb="68" eb="69">
      <t>テン</t>
    </rPh>
    <rPh sb="71" eb="72">
      <t>キ</t>
    </rPh>
    <rPh sb="73" eb="75">
      <t>ハンイ</t>
    </rPh>
    <rPh sb="75" eb="76">
      <t>ガワ</t>
    </rPh>
    <rPh sb="77" eb="79">
      <t>シンロ</t>
    </rPh>
    <rPh sb="80" eb="82">
      <t>フヨウ</t>
    </rPh>
    <phoneticPr fontId="3"/>
  </si>
  <si>
    <t>SPK キーが挿入されていること。</t>
    <rPh sb="7" eb="9">
      <t>ソウニュウ</t>
    </rPh>
    <phoneticPr fontId="3"/>
  </si>
  <si>
    <t>SPK キーが抜かれていること。</t>
    <rPh sb="7" eb="8">
      <t>ヌ</t>
    </rPh>
    <phoneticPr fontId="3"/>
  </si>
  <si>
    <t>進路の発点から着点の軌道の全てまたは一部が重なる緊急用進路鎖錠
.</t>
    <rPh sb="24" eb="26">
      <t>キンキュウ</t>
    </rPh>
    <rPh sb="26" eb="27">
      <t>ヨウ</t>
    </rPh>
    <rPh sb="29" eb="31">
      <t>サジョウ</t>
    </rPh>
    <phoneticPr fontId="10"/>
  </si>
  <si>
    <t>進路上の一部または全ての軌道を含む線路閉鎖。</t>
    <rPh sb="0" eb="2">
      <t>シンロ</t>
    </rPh>
    <rPh sb="2" eb="3">
      <t>ジョウ</t>
    </rPh>
    <rPh sb="4" eb="6">
      <t>イチブ</t>
    </rPh>
    <rPh sb="9" eb="10">
      <t>スベ</t>
    </rPh>
    <rPh sb="12" eb="14">
      <t>キドウ</t>
    </rPh>
    <rPh sb="15" eb="16">
      <t>フク</t>
    </rPh>
    <rPh sb="17" eb="19">
      <t>センロ</t>
    </rPh>
    <rPh sb="19" eb="21">
      <t>ヘイサ</t>
    </rPh>
    <phoneticPr fontId="3"/>
  </si>
  <si>
    <t>Turnback sectionが2つあるサイクルの場合、もう一方のTurnback sectionへの進路を入力する。</t>
    <rPh sb="26" eb="28">
      <t>バアイ</t>
    </rPh>
    <rPh sb="31" eb="33">
      <t>イッポウ</t>
    </rPh>
    <rPh sb="52" eb="54">
      <t>シンロ</t>
    </rPh>
    <rPh sb="55" eb="57">
      <t>ニュウリョク</t>
    </rPh>
    <phoneticPr fontId="6"/>
  </si>
  <si>
    <t>在線 (n)</t>
    <rPh sb="0" eb="1">
      <t>ザイ</t>
    </rPh>
    <rPh sb="1" eb="2">
      <t>セン</t>
    </rPh>
    <phoneticPr fontId="6"/>
  </si>
  <si>
    <t>時素</t>
    <rPh sb="0" eb="1">
      <t>ジ</t>
    </rPh>
    <rPh sb="1" eb="2">
      <t>ソ</t>
    </rPh>
    <phoneticPr fontId="3"/>
  </si>
  <si>
    <t>接近鎖錠の時素解錠を停止する条件
列車が内方第一軌道に入ることで時素解錠を終了して解錠する。</t>
    <rPh sb="0" eb="2">
      <t>セッキン</t>
    </rPh>
    <rPh sb="2" eb="4">
      <t>サジョウ</t>
    </rPh>
    <rPh sb="5" eb="6">
      <t>ジ</t>
    </rPh>
    <rPh sb="6" eb="7">
      <t>ソ</t>
    </rPh>
    <rPh sb="7" eb="9">
      <t>カイジョウ</t>
    </rPh>
    <rPh sb="10" eb="12">
      <t>テイシ</t>
    </rPh>
    <rPh sb="14" eb="16">
      <t>ジョウケン</t>
    </rPh>
    <rPh sb="18" eb="20">
      <t>レッシャ</t>
    </rPh>
    <rPh sb="21" eb="23">
      <t>ナイホウ</t>
    </rPh>
    <rPh sb="23" eb="25">
      <t>ダイイチ</t>
    </rPh>
    <rPh sb="25" eb="27">
      <t>キドウ</t>
    </rPh>
    <rPh sb="28" eb="29">
      <t>ハイ</t>
    </rPh>
    <rPh sb="33" eb="35">
      <t>ジソ</t>
    </rPh>
    <rPh sb="35" eb="37">
      <t>カイジョウ</t>
    </rPh>
    <rPh sb="38" eb="40">
      <t>シュウリョウ</t>
    </rPh>
    <rPh sb="42" eb="44">
      <t>カイジョウ</t>
    </rPh>
    <phoneticPr fontId="6"/>
  </si>
  <si>
    <t>列車が信号機の内方へ進入することにより、進路を取り消す。
TORRは、Train Operated Route Releaseの略</t>
    <rPh sb="0" eb="2">
      <t>レッシャ</t>
    </rPh>
    <rPh sb="3" eb="6">
      <t>シンゴウキ</t>
    </rPh>
    <rPh sb="7" eb="9">
      <t>ナイホウ</t>
    </rPh>
    <rPh sb="10" eb="12">
      <t>シンニュウ</t>
    </rPh>
    <rPh sb="20" eb="22">
      <t>シンロ</t>
    </rPh>
    <rPh sb="23" eb="24">
      <t>ト</t>
    </rPh>
    <rPh sb="25" eb="26">
      <t>ケ</t>
    </rPh>
    <rPh sb="64" eb="65">
      <t>リャク</t>
    </rPh>
    <phoneticPr fontId="6"/>
  </si>
  <si>
    <t>（文章の途中の場合) Shunting signal will be indicated progress.</t>
    <phoneticPr fontId="3"/>
  </si>
  <si>
    <t>設定</t>
    <rPh sb="0" eb="2">
      <t>セッテイ</t>
    </rPh>
    <phoneticPr fontId="3"/>
  </si>
  <si>
    <t>緊急避難進路</t>
    <rPh sb="2" eb="4">
      <t>ヒナン</t>
    </rPh>
    <rPh sb="4" eb="6">
      <t>シンロ</t>
    </rPh>
    <phoneticPr fontId="10"/>
  </si>
  <si>
    <t>緊急避難モード</t>
    <rPh sb="2" eb="4">
      <t>ヒナン</t>
    </rPh>
    <phoneticPr fontId="3"/>
  </si>
  <si>
    <t>緊急避難進路</t>
    <rPh sb="0" eb="2">
      <t>キンキュウ</t>
    </rPh>
    <rPh sb="2" eb="4">
      <t>ヒナン</t>
    </rPh>
    <rPh sb="4" eb="6">
      <t>シンロ</t>
    </rPh>
    <phoneticPr fontId="3"/>
  </si>
  <si>
    <t>緊急モードの名称
緊急モードの設定単位は、上下線、駅間で設定する。</t>
    <rPh sb="0" eb="2">
      <t>キンキュウ</t>
    </rPh>
    <rPh sb="6" eb="8">
      <t>メイショウ</t>
    </rPh>
    <rPh sb="28" eb="30">
      <t>セッテイ</t>
    </rPh>
    <phoneticPr fontId="10"/>
  </si>
  <si>
    <t>緊急避難進路の名称
緊急モード内の全ての緊急避難進路を入れる。</t>
    <rPh sb="0" eb="2">
      <t>キンキュウ</t>
    </rPh>
    <rPh sb="2" eb="4">
      <t>ヒナン</t>
    </rPh>
    <rPh sb="4" eb="6">
      <t>シンロ</t>
    </rPh>
    <rPh sb="7" eb="9">
      <t>メイショウ</t>
    </rPh>
    <rPh sb="15" eb="16">
      <t>ナイ</t>
    </rPh>
    <rPh sb="17" eb="18">
      <t>スベ</t>
    </rPh>
    <rPh sb="27" eb="28">
      <t>イ</t>
    </rPh>
    <phoneticPr fontId="10"/>
  </si>
  <si>
    <t>全ての緊急避難進路</t>
    <rPh sb="0" eb="1">
      <t>スベ</t>
    </rPh>
    <phoneticPr fontId="10"/>
  </si>
  <si>
    <t>緊急避難進路が照査済であること。</t>
    <rPh sb="7" eb="9">
      <t>ショウサ</t>
    </rPh>
    <rPh sb="9" eb="10">
      <t>スミ</t>
    </rPh>
    <phoneticPr fontId="6"/>
  </si>
  <si>
    <t>MAINTENANCE BLOCK, ROUTE AND EMERGENCY EVACUATION ROUTE TABLE</t>
    <phoneticPr fontId="3"/>
  </si>
  <si>
    <t>MAINTENANCE BLOCK, ROUTE AND EMERGENCY EVACUATION ROUTE TABLE</t>
    <phoneticPr fontId="6"/>
  </si>
  <si>
    <t>競合緊急避難進路</t>
    <rPh sb="0" eb="2">
      <t>キョウゴウ</t>
    </rPh>
    <rPh sb="2" eb="4">
      <t>キンキュウ</t>
    </rPh>
    <rPh sb="4" eb="6">
      <t>ヒナン</t>
    </rPh>
    <rPh sb="6" eb="8">
      <t>シンロ</t>
    </rPh>
    <phoneticPr fontId="3"/>
  </si>
  <si>
    <t>緊急避難進路内の転てつ器</t>
    <rPh sb="0" eb="2">
      <t>キンキュウ</t>
    </rPh>
    <rPh sb="2" eb="4">
      <t>ヒナン</t>
    </rPh>
    <rPh sb="4" eb="6">
      <t>シンロ</t>
    </rPh>
    <rPh sb="6" eb="7">
      <t>ナイ</t>
    </rPh>
    <rPh sb="8" eb="9">
      <t>テン</t>
    </rPh>
    <rPh sb="11" eb="12">
      <t>キ</t>
    </rPh>
    <phoneticPr fontId="3"/>
  </si>
  <si>
    <t>緊急モードが設定されていること。</t>
    <rPh sb="0" eb="2">
      <t>キンキュウ</t>
    </rPh>
    <rPh sb="6" eb="8">
      <t>セッテイ</t>
    </rPh>
    <phoneticPr fontId="3"/>
  </si>
  <si>
    <t>緊急避難進路が所属する緊急モードの名称</t>
    <rPh sb="0" eb="2">
      <t>キンキュウ</t>
    </rPh>
    <rPh sb="2" eb="4">
      <t>ヒナン</t>
    </rPh>
    <rPh sb="4" eb="6">
      <t>シンロ</t>
    </rPh>
    <rPh sb="7" eb="9">
      <t>ショゾク</t>
    </rPh>
    <rPh sb="11" eb="13">
      <t>キンキュウ</t>
    </rPh>
    <rPh sb="17" eb="19">
      <t>メイショウ</t>
    </rPh>
    <phoneticPr fontId="3"/>
  </si>
  <si>
    <t>進路と同方向の転てつ器の開通方向</t>
    <rPh sb="0" eb="2">
      <t>シンロ</t>
    </rPh>
    <rPh sb="3" eb="4">
      <t>オナ</t>
    </rPh>
    <rPh sb="4" eb="6">
      <t>ホウコウ</t>
    </rPh>
    <rPh sb="7" eb="8">
      <t>テン</t>
    </rPh>
    <rPh sb="10" eb="11">
      <t>キ</t>
    </rPh>
    <rPh sb="12" eb="14">
      <t>カイツウ</t>
    </rPh>
    <rPh sb="14" eb="16">
      <t>ホウコウ</t>
    </rPh>
    <phoneticPr fontId="3"/>
  </si>
  <si>
    <t xml:space="preserve">進路上の一部または全ての軌道を含む線路閉鎖。
</t>
    <rPh sb="0" eb="2">
      <t>シンロ</t>
    </rPh>
    <rPh sb="2" eb="3">
      <t>ジョウ</t>
    </rPh>
    <rPh sb="4" eb="6">
      <t>イチブ</t>
    </rPh>
    <rPh sb="9" eb="10">
      <t>スベ</t>
    </rPh>
    <rPh sb="12" eb="14">
      <t>キドウ</t>
    </rPh>
    <rPh sb="15" eb="16">
      <t>フク</t>
    </rPh>
    <rPh sb="17" eb="19">
      <t>センロ</t>
    </rPh>
    <rPh sb="19" eb="21">
      <t>ヘイサ</t>
    </rPh>
    <phoneticPr fontId="3"/>
  </si>
  <si>
    <t>緊急用進路鎖錠が解錠されていること</t>
    <rPh sb="0" eb="3">
      <t>キンキュウヨウ</t>
    </rPh>
    <rPh sb="3" eb="5">
      <t>シンロ</t>
    </rPh>
    <rPh sb="5" eb="7">
      <t>サジョウ</t>
    </rPh>
    <rPh sb="8" eb="10">
      <t>カイジョウ</t>
    </rPh>
    <phoneticPr fontId="3"/>
  </si>
  <si>
    <t>競合緊急避難進路が設定されていないこと</t>
    <rPh sb="0" eb="2">
      <t>キョウゴウ</t>
    </rPh>
    <rPh sb="2" eb="4">
      <t>キンキュウ</t>
    </rPh>
    <rPh sb="4" eb="6">
      <t>ヒナン</t>
    </rPh>
    <rPh sb="6" eb="8">
      <t>シンロ</t>
    </rPh>
    <rPh sb="9" eb="11">
      <t>セッテイ</t>
    </rPh>
    <phoneticPr fontId="3"/>
  </si>
  <si>
    <t>進路の発点から着点までの逆向きの緊急用進路鎖錠</t>
    <rPh sb="16" eb="18">
      <t>キンキュウ</t>
    </rPh>
    <rPh sb="18" eb="19">
      <t>ヨウ</t>
    </rPh>
    <phoneticPr fontId="10"/>
  </si>
  <si>
    <t>緊急用仮想信号灯器</t>
    <rPh sb="0" eb="3">
      <t>キンキュウヨウ</t>
    </rPh>
    <rPh sb="3" eb="5">
      <t>カソウ</t>
    </rPh>
    <rPh sb="5" eb="7">
      <t>シンゴウ</t>
    </rPh>
    <rPh sb="7" eb="9">
      <t>トウキ</t>
    </rPh>
    <phoneticPr fontId="6"/>
  </si>
  <si>
    <t>緊急避難進路上の転てつ器</t>
    <rPh sb="0" eb="2">
      <t>キンキュウ</t>
    </rPh>
    <rPh sb="2" eb="4">
      <t>ヒナン</t>
    </rPh>
    <rPh sb="4" eb="6">
      <t>シンロ</t>
    </rPh>
    <rPh sb="6" eb="7">
      <t>ジョウ</t>
    </rPh>
    <phoneticPr fontId="10"/>
  </si>
  <si>
    <t>緊急避難進路上にある転てつ器</t>
    <rPh sb="0" eb="2">
      <t>キンキュウ</t>
    </rPh>
    <rPh sb="2" eb="4">
      <t>ヒナン</t>
    </rPh>
    <rPh sb="4" eb="6">
      <t>シンロ</t>
    </rPh>
    <rPh sb="6" eb="7">
      <t>ジョウ</t>
    </rPh>
    <rPh sb="10" eb="11">
      <t>テン</t>
    </rPh>
    <rPh sb="13" eb="14">
      <t>キ</t>
    </rPh>
    <phoneticPr fontId="3"/>
  </si>
  <si>
    <t>緊急避難進路が照査済みであること。</t>
    <rPh sb="0" eb="2">
      <t>キンキュウ</t>
    </rPh>
    <rPh sb="2" eb="4">
      <t>ヒナン</t>
    </rPh>
    <rPh sb="4" eb="6">
      <t>シンロ</t>
    </rPh>
    <rPh sb="7" eb="9">
      <t>ショウサ</t>
    </rPh>
    <rPh sb="9" eb="10">
      <t>スミ</t>
    </rPh>
    <phoneticPr fontId="10"/>
  </si>
  <si>
    <t>当該緊急用進路鎖錠を鎖錠する緊急避難進路</t>
    <rPh sb="0" eb="2">
      <t>トウガイ</t>
    </rPh>
    <rPh sb="2" eb="5">
      <t>キンキュウヨウ</t>
    </rPh>
    <rPh sb="5" eb="7">
      <t>シンロ</t>
    </rPh>
    <rPh sb="7" eb="9">
      <t>サジョウ</t>
    </rPh>
    <rPh sb="10" eb="12">
      <t>サジョウ</t>
    </rPh>
    <rPh sb="14" eb="16">
      <t>キンキュウ</t>
    </rPh>
    <rPh sb="16" eb="18">
      <t>ヒナン</t>
    </rPh>
    <rPh sb="18" eb="20">
      <t>シンロ</t>
    </rPh>
    <phoneticPr fontId="6"/>
  </si>
  <si>
    <t>自過走防護</t>
    <rPh sb="0" eb="1">
      <t>ジ</t>
    </rPh>
    <rPh sb="1" eb="3">
      <t>カソウ</t>
    </rPh>
    <rPh sb="2" eb="3">
      <t>ソウ</t>
    </rPh>
    <rPh sb="3" eb="5">
      <t>ボウゴ</t>
    </rPh>
    <phoneticPr fontId="3"/>
  </si>
  <si>
    <t>過走防護の手前を着点とする同一方向の進路</t>
    <rPh sb="0" eb="2">
      <t>カソウ</t>
    </rPh>
    <rPh sb="2" eb="4">
      <t>ボウゴ</t>
    </rPh>
    <rPh sb="5" eb="7">
      <t>テマエ</t>
    </rPh>
    <rPh sb="8" eb="10">
      <t>チャクテン</t>
    </rPh>
    <rPh sb="13" eb="15">
      <t>ドウイツ</t>
    </rPh>
    <rPh sb="15" eb="17">
      <t>ホウコウ</t>
    </rPh>
    <rPh sb="18" eb="20">
      <t>シンロ</t>
    </rPh>
    <phoneticPr fontId="3"/>
  </si>
  <si>
    <t>CBTC列車の
接近軌道</t>
    <rPh sb="4" eb="6">
      <t>レッシャ</t>
    </rPh>
    <rPh sb="8" eb="10">
      <t>セッキン</t>
    </rPh>
    <rPh sb="10" eb="12">
      <t>キドウ</t>
    </rPh>
    <phoneticPr fontId="10"/>
  </si>
  <si>
    <t xml:space="preserve">過走防護区間の左右両方向の緊急用進路鎖錠
</t>
    <rPh sb="0" eb="2">
      <t>カソウ</t>
    </rPh>
    <rPh sb="2" eb="4">
      <t>ボウゴ</t>
    </rPh>
    <rPh sb="4" eb="6">
      <t>クカン</t>
    </rPh>
    <rPh sb="13" eb="16">
      <t>キンキュウヨウ</t>
    </rPh>
    <rPh sb="16" eb="18">
      <t>シンロ</t>
    </rPh>
    <phoneticPr fontId="3"/>
  </si>
  <si>
    <t>過走防護区間に複数の過走防護がある時に
非優先側の回路に優先側の過走防護のてこが扱われていないこと（定位側が優先）</t>
    <rPh sb="0" eb="2">
      <t>カソウ</t>
    </rPh>
    <rPh sb="2" eb="4">
      <t>ボウゴ</t>
    </rPh>
    <rPh sb="4" eb="6">
      <t>クカン</t>
    </rPh>
    <rPh sb="7" eb="9">
      <t>フクスウ</t>
    </rPh>
    <rPh sb="10" eb="12">
      <t>カソウ</t>
    </rPh>
    <rPh sb="12" eb="14">
      <t>ボウゴ</t>
    </rPh>
    <rPh sb="17" eb="18">
      <t>トキ</t>
    </rPh>
    <rPh sb="21" eb="22">
      <t>ヒ</t>
    </rPh>
    <rPh sb="22" eb="24">
      <t>ユウセン</t>
    </rPh>
    <rPh sb="24" eb="25">
      <t>ガワ</t>
    </rPh>
    <rPh sb="26" eb="28">
      <t>カイロ</t>
    </rPh>
    <rPh sb="29" eb="31">
      <t>ユウセン</t>
    </rPh>
    <rPh sb="31" eb="32">
      <t>ガワ</t>
    </rPh>
    <rPh sb="33" eb="35">
      <t>カソウ</t>
    </rPh>
    <rPh sb="35" eb="37">
      <t>ボウゴ</t>
    </rPh>
    <rPh sb="41" eb="42">
      <t>アツカ</t>
    </rPh>
    <rPh sb="51" eb="53">
      <t>テイイ</t>
    </rPh>
    <rPh sb="53" eb="54">
      <t>ガワ</t>
    </rPh>
    <rPh sb="55" eb="57">
      <t>ユウセン</t>
    </rPh>
    <phoneticPr fontId="3"/>
  </si>
  <si>
    <t>過走防護区間の一部もしくは全てが含まれるサイクル。但し過走防護を設定する進路が含まれるサイクル及びNo.19列の方向と同じ方向の進路を含むサイクルは除く。</t>
    <rPh sb="4" eb="6">
      <t>クカン</t>
    </rPh>
    <rPh sb="7" eb="9">
      <t>イチブ</t>
    </rPh>
    <rPh sb="13" eb="14">
      <t>スベ</t>
    </rPh>
    <rPh sb="16" eb="17">
      <t>フク</t>
    </rPh>
    <rPh sb="25" eb="26">
      <t>タダ</t>
    </rPh>
    <rPh sb="27" eb="29">
      <t>カソウ</t>
    </rPh>
    <rPh sb="29" eb="31">
      <t>ボウゴ</t>
    </rPh>
    <rPh sb="32" eb="34">
      <t>セッテイ</t>
    </rPh>
    <rPh sb="36" eb="38">
      <t>シンロ</t>
    </rPh>
    <rPh sb="39" eb="40">
      <t>フク</t>
    </rPh>
    <rPh sb="47" eb="48">
      <t>オヨ</t>
    </rPh>
    <rPh sb="54" eb="55">
      <t>レツ</t>
    </rPh>
    <rPh sb="56" eb="58">
      <t>ホウコウ</t>
    </rPh>
    <rPh sb="59" eb="60">
      <t>オナ</t>
    </rPh>
    <rPh sb="61" eb="63">
      <t>ホウコウ</t>
    </rPh>
    <rPh sb="64" eb="66">
      <t>シンロ</t>
    </rPh>
    <rPh sb="67" eb="68">
      <t>フク</t>
    </rPh>
    <phoneticPr fontId="3"/>
  </si>
  <si>
    <t>過走防護区間内の転てつ器
ホーム端から50m先までの転てつ器を過走防護の対象とする。
双動転てつ器で片側の転てつ器の配置がホームから50m以下の場合には、両方の転てつ器を過走防護の対象とする</t>
    <rPh sb="0" eb="2">
      <t>カソウ</t>
    </rPh>
    <rPh sb="2" eb="4">
      <t>ボウゴ</t>
    </rPh>
    <rPh sb="4" eb="6">
      <t>クカン</t>
    </rPh>
    <rPh sb="6" eb="7">
      <t>ナイ</t>
    </rPh>
    <rPh sb="8" eb="9">
      <t>テン</t>
    </rPh>
    <rPh sb="11" eb="12">
      <t>キ</t>
    </rPh>
    <phoneticPr fontId="3"/>
  </si>
  <si>
    <t>進路着点外方</t>
    <rPh sb="0" eb="2">
      <t>シンロ</t>
    </rPh>
    <rPh sb="2" eb="3">
      <t>チャク</t>
    </rPh>
    <rPh sb="3" eb="4">
      <t>テン</t>
    </rPh>
    <rPh sb="4" eb="5">
      <t>ガイ</t>
    </rPh>
    <rPh sb="5" eb="6">
      <t>ホウ</t>
    </rPh>
    <phoneticPr fontId="3"/>
  </si>
  <si>
    <t>非在線(a) or 在線(b)</t>
    <rPh sb="0" eb="1">
      <t>ヒ</t>
    </rPh>
    <rPh sb="1" eb="2">
      <t>ザイ</t>
    </rPh>
    <rPh sb="2" eb="3">
      <t>セン</t>
    </rPh>
    <rPh sb="10" eb="11">
      <t>ザイ</t>
    </rPh>
    <rPh sb="11" eb="12">
      <t>セン</t>
    </rPh>
    <phoneticPr fontId="3"/>
  </si>
  <si>
    <t>Departure signal</t>
    <phoneticPr fontId="6"/>
  </si>
  <si>
    <t>着点軌道の進路鎖錠が鎖錠していること。</t>
    <rPh sb="0" eb="2">
      <t>チャクテン</t>
    </rPh>
    <rPh sb="2" eb="4">
      <t>キドウ</t>
    </rPh>
    <rPh sb="5" eb="7">
      <t>シンロ</t>
    </rPh>
    <rPh sb="6" eb="7">
      <t>イチホウコウ</t>
    </rPh>
    <rPh sb="7" eb="9">
      <t>サジョウ</t>
    </rPh>
    <rPh sb="10" eb="12">
      <t>サジョウ</t>
    </rPh>
    <phoneticPr fontId="10"/>
  </si>
  <si>
    <t>着点軌道の1軌道先の逆方向の進路鎖錠が解錠していること。</t>
    <rPh sb="0" eb="2">
      <t>チャクテン</t>
    </rPh>
    <rPh sb="2" eb="4">
      <t>キドウ</t>
    </rPh>
    <rPh sb="6" eb="8">
      <t>キドウ</t>
    </rPh>
    <rPh sb="8" eb="9">
      <t>サキ</t>
    </rPh>
    <rPh sb="10" eb="11">
      <t>ギャク</t>
    </rPh>
    <rPh sb="11" eb="13">
      <t>ホウコウ</t>
    </rPh>
    <rPh sb="14" eb="16">
      <t>シンロ</t>
    </rPh>
    <rPh sb="16" eb="18">
      <t>サジョウ</t>
    </rPh>
    <rPh sb="19" eb="21">
      <t>カイジョウ</t>
    </rPh>
    <phoneticPr fontId="10"/>
  </si>
  <si>
    <t>時素解錠</t>
    <rPh sb="0" eb="1">
      <t>ジ</t>
    </rPh>
    <rPh sb="1" eb="2">
      <t>ソ</t>
    </rPh>
    <rPh sb="2" eb="4">
      <t>カイジョウ</t>
    </rPh>
    <phoneticPr fontId="3"/>
  </si>
  <si>
    <t>One Aspect Signal</t>
  </si>
  <si>
    <t>Staff Protection Key</t>
  </si>
  <si>
    <t>Route</t>
  </si>
  <si>
    <t>Track</t>
  </si>
  <si>
    <t>Route Locking</t>
  </si>
  <si>
    <t>Inserted</t>
  </si>
  <si>
    <t>Removed</t>
  </si>
  <si>
    <t>SPK</t>
  </si>
  <si>
    <t xml:space="preserve"> 逆走用　中間駅の仮想信号機</t>
    <rPh sb="1" eb="3">
      <t>ギャクソウ</t>
    </rPh>
    <rPh sb="3" eb="4">
      <t>ヨウ</t>
    </rPh>
    <rPh sb="5" eb="7">
      <t>チュウカン</t>
    </rPh>
    <rPh sb="7" eb="8">
      <t>エキ</t>
    </rPh>
    <rPh sb="9" eb="11">
      <t>カソウ</t>
    </rPh>
    <rPh sb="11" eb="14">
      <t>シンゴウキ</t>
    </rPh>
    <phoneticPr fontId="10"/>
  </si>
  <si>
    <t>連動駅間進路</t>
    <rPh sb="0" eb="2">
      <t>レンドウ</t>
    </rPh>
    <rPh sb="2" eb="3">
      <t>エキ</t>
    </rPh>
    <rPh sb="3" eb="4">
      <t>カン</t>
    </rPh>
    <rPh sb="4" eb="6">
      <t>シンロ</t>
    </rPh>
    <phoneticPr fontId="10"/>
  </si>
  <si>
    <t>内方第一軌道</t>
    <rPh sb="0" eb="2">
      <t>ナイホウ</t>
    </rPh>
    <rPh sb="2" eb="4">
      <t>ダイイチ</t>
    </rPh>
    <rPh sb="4" eb="6">
      <t>キドウ</t>
    </rPh>
    <phoneticPr fontId="10"/>
  </si>
  <si>
    <t>外方第一軌道</t>
    <rPh sb="0" eb="2">
      <t>ガイホウ</t>
    </rPh>
    <rPh sb="2" eb="4">
      <t>ダイイチ</t>
    </rPh>
    <rPh sb="4" eb="6">
      <t>キドウ</t>
    </rPh>
    <phoneticPr fontId="10"/>
  </si>
  <si>
    <t>てこ反/照査</t>
    <rPh sb="2" eb="3">
      <t>ハン</t>
    </rPh>
    <rPh sb="4" eb="6">
      <t>ショウサ</t>
    </rPh>
    <phoneticPr fontId="10"/>
  </si>
  <si>
    <t>正常　=　非断芯</t>
    <rPh sb="0" eb="2">
      <t>セイジョウ</t>
    </rPh>
    <rPh sb="5" eb="6">
      <t>ヒ</t>
    </rPh>
    <rPh sb="6" eb="8">
      <t>ダンシン</t>
    </rPh>
    <phoneticPr fontId="10"/>
  </si>
  <si>
    <t>進行(a)</t>
    <rPh sb="0" eb="2">
      <t>シンコウ</t>
    </rPh>
    <phoneticPr fontId="10"/>
  </si>
  <si>
    <t>非在線(b)</t>
    <rPh sb="0" eb="1">
      <t>ヒ</t>
    </rPh>
    <rPh sb="1" eb="2">
      <t>ザイ</t>
    </rPh>
    <rPh sb="2" eb="3">
      <t>セン</t>
    </rPh>
    <phoneticPr fontId="10"/>
  </si>
  <si>
    <t>S</t>
  </si>
  <si>
    <t>The point direction in this route</t>
  </si>
  <si>
    <t>進路表示機がある場合、主信号機のG現示の場合、信号機名称を入力。
それ以外はNilを入力する。</t>
    <rPh sb="17" eb="19">
      <t>ゲンジ</t>
    </rPh>
    <rPh sb="20" eb="22">
      <t>バアイ</t>
    </rPh>
    <rPh sb="36" eb="38">
      <t>イガイ</t>
    </rPh>
    <rPh sb="43" eb="45">
      <t>ニュウリョク</t>
    </rPh>
    <phoneticPr fontId="10"/>
  </si>
  <si>
    <t>This route should be set.</t>
  </si>
  <si>
    <t>The point should be switched to the setting direction.</t>
  </si>
  <si>
    <t>In case the aspect of the Main Signal is G or V, the Shunting Signal will be with no aspect.</t>
  </si>
  <si>
    <t>信号機の現示。
主信はGとV。
但しturnback route はVのみ。
入信はOFF。
仮想信号機はOFF。</t>
    <rPh sb="8" eb="10">
      <t>シュシン</t>
    </rPh>
    <rPh sb="16" eb="17">
      <t>タダ</t>
    </rPh>
    <rPh sb="39" eb="41">
      <t>イレシン</t>
    </rPh>
    <rPh sb="47" eb="49">
      <t>カソウ</t>
    </rPh>
    <rPh sb="49" eb="52">
      <t>シンゴウキ</t>
    </rPh>
    <phoneticPr fontId="10"/>
  </si>
  <si>
    <t>進路上の転てつ器の開通方向。</t>
  </si>
  <si>
    <t>Noと入力する。</t>
    <rPh sb="3" eb="5">
      <t>ニュウリョク</t>
    </rPh>
    <phoneticPr fontId="10"/>
  </si>
  <si>
    <t xml:space="preserve">入信の場合：
主信と併設する場合、主信号機の名称を入力。
本線では使用しない。
</t>
    <rPh sb="0" eb="2">
      <t>イレシン</t>
    </rPh>
    <rPh sb="3" eb="5">
      <t>バアイ</t>
    </rPh>
    <rPh sb="7" eb="9">
      <t>シュシン</t>
    </rPh>
    <rPh sb="29" eb="31">
      <t>ホンセン</t>
    </rPh>
    <rPh sb="33" eb="35">
      <t>シヨウ</t>
    </rPh>
    <phoneticPr fontId="6"/>
  </si>
  <si>
    <t>Depotの場合：
本線方から引き渡し線への進路および引き渡し線から本線への進路の場合、引き渡し線に隣接する在線検知なし軌道に設置されるSPKの番号を入力する。
Stablingの場合、
SPKの設置された軌道を着点または発点とする進路の場合、そのSPKの番号を入力する。
本線では使用しない。</t>
    <rPh sb="27" eb="28">
      <t>ヒ</t>
    </rPh>
    <rPh sb="29" eb="30">
      <t>ワタ</t>
    </rPh>
    <rPh sb="31" eb="32">
      <t>セン</t>
    </rPh>
    <rPh sb="34" eb="36">
      <t>ホンセン</t>
    </rPh>
    <rPh sb="38" eb="40">
      <t>シンロ</t>
    </rPh>
    <rPh sb="41" eb="43">
      <t>バアイ</t>
    </rPh>
    <rPh sb="44" eb="45">
      <t>ヒ</t>
    </rPh>
    <rPh sb="46" eb="47">
      <t>ワタ</t>
    </rPh>
    <rPh sb="48" eb="49">
      <t>セン</t>
    </rPh>
    <rPh sb="50" eb="52">
      <t>リンセツ</t>
    </rPh>
    <rPh sb="54" eb="55">
      <t>ザイ</t>
    </rPh>
    <rPh sb="55" eb="56">
      <t>セン</t>
    </rPh>
    <rPh sb="56" eb="58">
      <t>ケンチ</t>
    </rPh>
    <rPh sb="60" eb="62">
      <t>キドウ</t>
    </rPh>
    <rPh sb="63" eb="65">
      <t>セッチ</t>
    </rPh>
    <rPh sb="72" eb="74">
      <t>バンゴウ</t>
    </rPh>
    <rPh sb="75" eb="77">
      <t>ニュウリョク</t>
    </rPh>
    <rPh sb="98" eb="100">
      <t>セッチ</t>
    </rPh>
    <rPh sb="103" eb="105">
      <t>キドウ</t>
    </rPh>
    <rPh sb="106" eb="107">
      <t>チャク</t>
    </rPh>
    <rPh sb="107" eb="108">
      <t>テン</t>
    </rPh>
    <rPh sb="111" eb="112">
      <t>ハツ</t>
    </rPh>
    <rPh sb="112" eb="113">
      <t>テン</t>
    </rPh>
    <rPh sb="116" eb="118">
      <t>シンロ</t>
    </rPh>
    <rPh sb="119" eb="121">
      <t>バアイ</t>
    </rPh>
    <rPh sb="128" eb="130">
      <t>バンゴウ</t>
    </rPh>
    <rPh sb="131" eb="133">
      <t>ニュウリョク</t>
    </rPh>
    <rPh sb="137" eb="139">
      <t>ホンセン</t>
    </rPh>
    <rPh sb="141" eb="143">
      <t>シヨウ</t>
    </rPh>
    <phoneticPr fontId="10"/>
  </si>
  <si>
    <t>Depotの場合、
Inspection Bay, Workshop Bay, Pit Wheel Lathe, Heavy Interior Cleaningから引き渡し線への進路の場合、発点に設置されるSPKの番号を入力する。
本線およびStablingでは使用しない。</t>
    <rPh sb="92" eb="94">
      <t>バアイ</t>
    </rPh>
    <rPh sb="95" eb="96">
      <t>ハツ</t>
    </rPh>
    <rPh sb="96" eb="97">
      <t>テン</t>
    </rPh>
    <rPh sb="98" eb="100">
      <t>セッチ</t>
    </rPh>
    <rPh sb="107" eb="109">
      <t>バンゴウ</t>
    </rPh>
    <rPh sb="110" eb="112">
      <t>ニュウリョク</t>
    </rPh>
    <rPh sb="116" eb="118">
      <t>ホンセン</t>
    </rPh>
    <rPh sb="131" eb="133">
      <t>シヨウ</t>
    </rPh>
    <phoneticPr fontId="10"/>
  </si>
  <si>
    <t>中間駅の仮想信号機の場合、当該信号機を跨ぐ連動駅間の逆送進路を入力する。</t>
    <rPh sb="10" eb="12">
      <t>バアイ</t>
    </rPh>
    <rPh sb="13" eb="15">
      <t>トウガイ</t>
    </rPh>
    <rPh sb="15" eb="18">
      <t>シンゴウキ</t>
    </rPh>
    <rPh sb="19" eb="20">
      <t>マタ</t>
    </rPh>
    <rPh sb="21" eb="23">
      <t>レンドウ</t>
    </rPh>
    <rPh sb="23" eb="24">
      <t>エキ</t>
    </rPh>
    <rPh sb="24" eb="25">
      <t>カン</t>
    </rPh>
    <rPh sb="26" eb="28">
      <t>ギャクソウ</t>
    </rPh>
    <rPh sb="28" eb="30">
      <t>シンロ</t>
    </rPh>
    <rPh sb="31" eb="33">
      <t>ニュウリョク</t>
    </rPh>
    <phoneticPr fontId="10"/>
  </si>
  <si>
    <t>中間駅の仮想信号機の場合に内方第一軌道を入力する。</t>
    <rPh sb="10" eb="12">
      <t>バアイ</t>
    </rPh>
    <rPh sb="20" eb="22">
      <t>ニュウリョク</t>
    </rPh>
    <phoneticPr fontId="10"/>
  </si>
  <si>
    <t>中間駅の仮想信号機の場合、外方第一軌道の進路鎖錠を入力する。</t>
    <rPh sb="20" eb="22">
      <t>シンロ</t>
    </rPh>
    <rPh sb="22" eb="24">
      <t>サジョウ</t>
    </rPh>
    <rPh sb="25" eb="27">
      <t>ニュウリョク</t>
    </rPh>
    <phoneticPr fontId="10"/>
  </si>
  <si>
    <t>中間駅の仮想信号機の場合に内方第一軌道の進路鎖錠を入力する。</t>
  </si>
  <si>
    <t>①No6-24列の条件が成立した時、No.5列の現示を点灯する。
②G,V現示いずれの条件も成立しない場合はR現示(ON)を点灯する。</t>
    <rPh sb="7" eb="8">
      <t>レツ</t>
    </rPh>
    <rPh sb="9" eb="11">
      <t>ジョウケン</t>
    </rPh>
    <rPh sb="12" eb="14">
      <t>セイリツ</t>
    </rPh>
    <rPh sb="16" eb="17">
      <t>トキ</t>
    </rPh>
    <rPh sb="22" eb="23">
      <t>レツ</t>
    </rPh>
    <rPh sb="24" eb="26">
      <t>ゲンジ</t>
    </rPh>
    <rPh sb="27" eb="29">
      <t>テントウ</t>
    </rPh>
    <rPh sb="37" eb="39">
      <t>ゲンジ</t>
    </rPh>
    <rPh sb="43" eb="45">
      <t>ジョウケン</t>
    </rPh>
    <rPh sb="46" eb="48">
      <t>セイリツ</t>
    </rPh>
    <rPh sb="51" eb="53">
      <t>バアイ</t>
    </rPh>
    <rPh sb="55" eb="57">
      <t>ゲンジ</t>
    </rPh>
    <rPh sb="62" eb="64">
      <t>テントウ</t>
    </rPh>
    <phoneticPr fontId="6"/>
  </si>
  <si>
    <t>転てつ器が指定の方向に開通していること。</t>
    <rPh sb="0" eb="1">
      <t>テン</t>
    </rPh>
    <rPh sb="3" eb="4">
      <t>キ</t>
    </rPh>
    <rPh sb="5" eb="7">
      <t>シテイ</t>
    </rPh>
    <rPh sb="8" eb="10">
      <t>ホウコウ</t>
    </rPh>
    <rPh sb="11" eb="13">
      <t>カイツウ</t>
    </rPh>
    <phoneticPr fontId="6"/>
  </si>
  <si>
    <t>転てつ器が鎖錠されていること。</t>
    <rPh sb="0" eb="1">
      <t>テン</t>
    </rPh>
    <rPh sb="3" eb="4">
      <t>キ</t>
    </rPh>
    <rPh sb="5" eb="7">
      <t>サジョウ</t>
    </rPh>
    <phoneticPr fontId="6"/>
  </si>
  <si>
    <t>接近鎖錠が鎖錠されていること。</t>
    <rPh sb="0" eb="2">
      <t>セッキン</t>
    </rPh>
    <rPh sb="2" eb="3">
      <t>サ</t>
    </rPh>
    <rPh sb="3" eb="4">
      <t>ジョウ</t>
    </rPh>
    <rPh sb="5" eb="6">
      <t>サ</t>
    </rPh>
    <rPh sb="6" eb="7">
      <t>ジョウ</t>
    </rPh>
    <phoneticPr fontId="3"/>
  </si>
  <si>
    <t>GSBL(一斉停止)が扱われていないこと。</t>
    <rPh sb="5" eb="7">
      <t>イッセイ</t>
    </rPh>
    <rPh sb="7" eb="9">
      <t>テイシ</t>
    </rPh>
    <rPh sb="11" eb="12">
      <t>アツカ</t>
    </rPh>
    <phoneticPr fontId="10"/>
  </si>
  <si>
    <t>進行(GおよびV)現示</t>
    <rPh sb="0" eb="2">
      <t>シンコウ</t>
    </rPh>
    <rPh sb="9" eb="11">
      <t>ゲンジ</t>
    </rPh>
    <phoneticPr fontId="3"/>
  </si>
  <si>
    <t>SPK反応灯</t>
    <rPh sb="3" eb="5">
      <t>ハンノウ</t>
    </rPh>
    <rPh sb="5" eb="6">
      <t>トウ</t>
    </rPh>
    <phoneticPr fontId="3"/>
  </si>
  <si>
    <t>進行(OFF)=斜め45度2列</t>
    <rPh sb="0" eb="2">
      <t>シンコウ</t>
    </rPh>
    <rPh sb="8" eb="9">
      <t>ナナ</t>
    </rPh>
    <rPh sb="12" eb="13">
      <t>ド</t>
    </rPh>
    <rPh sb="14" eb="15">
      <t>レツ</t>
    </rPh>
    <phoneticPr fontId="3"/>
  </si>
  <si>
    <t>Depotの場合：
自SPKの名称
Stablingの場合：
使用しない。Nilを入力</t>
    <rPh sb="6" eb="8">
      <t>バアイ</t>
    </rPh>
    <rPh sb="10" eb="11">
      <t>ジ</t>
    </rPh>
    <rPh sb="15" eb="17">
      <t>メイショウ</t>
    </rPh>
    <rPh sb="28" eb="30">
      <t>バアイ</t>
    </rPh>
    <rPh sb="32" eb="34">
      <t>シヨウ</t>
    </rPh>
    <rPh sb="42" eb="44">
      <t>ニュウリョク</t>
    </rPh>
    <phoneticPr fontId="3"/>
  </si>
  <si>
    <t>SIGNAL PROCEED ASPECT_1</t>
    <phoneticPr fontId="3"/>
  </si>
  <si>
    <t>SIGNAL PROCEED ASPECT_2</t>
    <phoneticPr fontId="3"/>
  </si>
  <si>
    <t>転てつ制御使用停止</t>
    <rPh sb="0" eb="1">
      <t>テン</t>
    </rPh>
    <rPh sb="3" eb="5">
      <t>セイギョ</t>
    </rPh>
    <rPh sb="5" eb="7">
      <t>シヨウ</t>
    </rPh>
    <rPh sb="7" eb="9">
      <t>テイシ</t>
    </rPh>
    <phoneticPr fontId="3"/>
  </si>
  <si>
    <t>転てつ器を含む軌道の全ての進路鎖錠</t>
    <rPh sb="0" eb="1">
      <t>テン</t>
    </rPh>
    <rPh sb="3" eb="4">
      <t>キ</t>
    </rPh>
    <rPh sb="5" eb="6">
      <t>フク</t>
    </rPh>
    <rPh sb="7" eb="9">
      <t>キドウ</t>
    </rPh>
    <rPh sb="13" eb="15">
      <t>シンロ</t>
    </rPh>
    <rPh sb="15" eb="17">
      <t>サジョウ</t>
    </rPh>
    <phoneticPr fontId="6"/>
  </si>
  <si>
    <t>：</t>
    <phoneticPr fontId="6"/>
  </si>
  <si>
    <t>EMERGENCY MODE</t>
    <phoneticPr fontId="10"/>
  </si>
  <si>
    <t>t</t>
    <phoneticPr fontId="3"/>
  </si>
  <si>
    <t>EMERGENCY EVACUATION ROUTE CONTROL</t>
    <phoneticPr fontId="10"/>
  </si>
  <si>
    <t>全ての緊急用仮想信号機</t>
    <rPh sb="0" eb="1">
      <t>スベ</t>
    </rPh>
    <rPh sb="5" eb="6">
      <t>ヨウ</t>
    </rPh>
    <rPh sb="6" eb="8">
      <t>カソウ</t>
    </rPh>
    <rPh sb="8" eb="11">
      <t>シンゴウキ</t>
    </rPh>
    <phoneticPr fontId="10"/>
  </si>
  <si>
    <t>EMERGENCY VIRTUAL SIGNAL PROCEED ASPECT</t>
    <phoneticPr fontId="10"/>
  </si>
  <si>
    <t>EMERGENCY ROUTE LOCKING LOCKED</t>
    <phoneticPr fontId="6"/>
  </si>
  <si>
    <t>到着点軌道</t>
    <rPh sb="0" eb="2">
      <t>トウチャク</t>
    </rPh>
    <rPh sb="2" eb="3">
      <t>テン</t>
    </rPh>
    <rPh sb="3" eb="5">
      <t>キドウ</t>
    </rPh>
    <phoneticPr fontId="3"/>
  </si>
  <si>
    <t>OVERLAP CALLING/SET</t>
    <phoneticPr fontId="3"/>
  </si>
  <si>
    <t xml:space="preserve">解錠する時間＝The time of release of  this Overlap Locking 
</t>
    <rPh sb="0" eb="2">
      <t>カイジョウ</t>
    </rPh>
    <rPh sb="4" eb="6">
      <t>ジカン</t>
    </rPh>
    <phoneticPr fontId="3"/>
  </si>
  <si>
    <t xml:space="preserve">連動区内全ての過走防護てこ名称
</t>
    <rPh sb="0" eb="2">
      <t>レンドウ</t>
    </rPh>
    <rPh sb="2" eb="3">
      <t>ク</t>
    </rPh>
    <rPh sb="3" eb="4">
      <t>ナイ</t>
    </rPh>
    <rPh sb="4" eb="5">
      <t>スベ</t>
    </rPh>
    <rPh sb="7" eb="9">
      <t>カソウ</t>
    </rPh>
    <rPh sb="9" eb="11">
      <t>ボウゴ</t>
    </rPh>
    <rPh sb="13" eb="15">
      <t>メイショウ</t>
    </rPh>
    <phoneticPr fontId="3"/>
  </si>
  <si>
    <t>OVERLAP LOCKING</t>
    <phoneticPr fontId="10"/>
  </si>
  <si>
    <t>OVERLAP LOCKING WITHOUT POINT</t>
    <phoneticPr fontId="10"/>
  </si>
  <si>
    <t>　</t>
    <phoneticPr fontId="10"/>
  </si>
  <si>
    <t>ROUTE INDICATOR PROCEED ASPECT</t>
    <phoneticPr fontId="6"/>
  </si>
  <si>
    <t>STAFF PROTECTION KEY</t>
    <phoneticPr fontId="10"/>
  </si>
  <si>
    <t>OFF</t>
    <phoneticPr fontId="3"/>
  </si>
  <si>
    <t>ROUTE LOCKING LOCKED</t>
    <phoneticPr fontId="6"/>
  </si>
  <si>
    <t>中間駅の数</t>
    <rPh sb="0" eb="2">
      <t>チュウカン</t>
    </rPh>
    <rPh sb="2" eb="3">
      <t>エキ</t>
    </rPh>
    <rPh sb="4" eb="5">
      <t>カズ</t>
    </rPh>
    <phoneticPr fontId="6"/>
  </si>
  <si>
    <t>連動駅のOC架の数</t>
    <rPh sb="0" eb="2">
      <t>レンドウ</t>
    </rPh>
    <rPh sb="2" eb="3">
      <t>エキ</t>
    </rPh>
    <rPh sb="6" eb="7">
      <t>ガ</t>
    </rPh>
    <rPh sb="8" eb="9">
      <t>スウ</t>
    </rPh>
    <phoneticPr fontId="6"/>
  </si>
  <si>
    <t>本線のプラットホームの軌道及びDepotの引き渡し線の場合に列車進入後解錠するまでの時間を入力する。</t>
    <rPh sb="0" eb="2">
      <t>ホンセン</t>
    </rPh>
    <rPh sb="11" eb="13">
      <t>キドウ</t>
    </rPh>
    <rPh sb="13" eb="14">
      <t>オヨ</t>
    </rPh>
    <rPh sb="21" eb="22">
      <t>ヒ</t>
    </rPh>
    <rPh sb="23" eb="24">
      <t>ワタ</t>
    </rPh>
    <rPh sb="25" eb="26">
      <t>セン</t>
    </rPh>
    <rPh sb="27" eb="29">
      <t>バアイ</t>
    </rPh>
    <rPh sb="30" eb="32">
      <t>レッシャ</t>
    </rPh>
    <rPh sb="32" eb="34">
      <t>シンニュウ</t>
    </rPh>
    <rPh sb="34" eb="35">
      <t>ゴ</t>
    </rPh>
    <rPh sb="35" eb="37">
      <t>カイジョウ</t>
    </rPh>
    <rPh sb="42" eb="44">
      <t>ジカン</t>
    </rPh>
    <rPh sb="45" eb="47">
      <t>ニュウリョク</t>
    </rPh>
    <phoneticPr fontId="3"/>
  </si>
  <si>
    <t>ROUTE  LOCKING RELEASED BY MANUAL</t>
    <phoneticPr fontId="6"/>
  </si>
  <si>
    <t>サイクルに所属する進路の発点から着点の軌道の全てまたは一部が重なる進路及びサイクルに所属する進路の出発信号機外方軌道の反対側の信号機の進路。
サイクルに所属する進路は含まない。</t>
    <rPh sb="5" eb="7">
      <t>ショゾク</t>
    </rPh>
    <rPh sb="9" eb="11">
      <t>シンロ</t>
    </rPh>
    <rPh sb="12" eb="13">
      <t>ハツ</t>
    </rPh>
    <rPh sb="13" eb="14">
      <t>テン</t>
    </rPh>
    <rPh sb="16" eb="18">
      <t>チャクテン</t>
    </rPh>
    <rPh sb="19" eb="21">
      <t>キドウ</t>
    </rPh>
    <rPh sb="22" eb="23">
      <t>スベ</t>
    </rPh>
    <rPh sb="27" eb="29">
      <t>イチブ</t>
    </rPh>
    <rPh sb="30" eb="31">
      <t>カサ</t>
    </rPh>
    <rPh sb="33" eb="35">
      <t>シンロ</t>
    </rPh>
    <rPh sb="35" eb="36">
      <t>オヨ</t>
    </rPh>
    <rPh sb="49" eb="51">
      <t>シュッパツ</t>
    </rPh>
    <rPh sb="51" eb="53">
      <t>シンゴウ</t>
    </rPh>
    <rPh sb="53" eb="54">
      <t>キ</t>
    </rPh>
    <rPh sb="54" eb="56">
      <t>ガイホウ</t>
    </rPh>
    <rPh sb="56" eb="58">
      <t>キドウ</t>
    </rPh>
    <rPh sb="59" eb="61">
      <t>ハンタイ</t>
    </rPh>
    <rPh sb="61" eb="62">
      <t>ガワ</t>
    </rPh>
    <rPh sb="63" eb="66">
      <t>シンゴウキ</t>
    </rPh>
    <rPh sb="67" eb="69">
      <t>シンロ</t>
    </rPh>
    <rPh sb="76" eb="78">
      <t>ショゾク</t>
    </rPh>
    <rPh sb="80" eb="82">
      <t>シンロ</t>
    </rPh>
    <rPh sb="83" eb="84">
      <t>フク</t>
    </rPh>
    <phoneticPr fontId="6"/>
  </si>
  <si>
    <t xml:space="preserve">進路の発点から着点の全てまたは一部が重なる緊急避難進路及び出発信号機外方軌道の反対側の信号機の緊急避難進路。
</t>
    <rPh sb="21" eb="23">
      <t>キンキュウ</t>
    </rPh>
    <rPh sb="23" eb="25">
      <t>ヒナン</t>
    </rPh>
    <phoneticPr fontId="3"/>
  </si>
  <si>
    <t xml:space="preserve">当該緊急用仮想信号機を発点とする緊急避難進路
</t>
    <rPh sb="0" eb="2">
      <t>トウガイ</t>
    </rPh>
    <rPh sb="2" eb="5">
      <t>キンキュウヨウ</t>
    </rPh>
    <rPh sb="5" eb="7">
      <t>カソウ</t>
    </rPh>
    <rPh sb="7" eb="10">
      <t>シンゴウキ</t>
    </rPh>
    <rPh sb="11" eb="12">
      <t>ハツ</t>
    </rPh>
    <rPh sb="12" eb="13">
      <t>テン</t>
    </rPh>
    <phoneticPr fontId="10"/>
  </si>
  <si>
    <t>下記の条件が成立した時、当該仮想信号機の現示をOFF(進行）に変化させる。
(a)中間駅の仮想信号機を跨ぐ連動駅間の逆送進路が信号機のOFF現示(V,G)
下記のどちらかの条件が成立した時、当該仮想信号機の現示をON(停止)に変化させる。
(b)仮想信号機内方の軌道が在線且つ仮想信号機外方の進路鎖錠が解錠
(c)仮想信号機内方の進路鎖錠が解錠</t>
    <rPh sb="0" eb="2">
      <t>カキ</t>
    </rPh>
    <rPh sb="3" eb="5">
      <t>ジョウケン</t>
    </rPh>
    <rPh sb="6" eb="8">
      <t>セイリツ</t>
    </rPh>
    <rPh sb="10" eb="11">
      <t>トキ</t>
    </rPh>
    <rPh sb="12" eb="14">
      <t>トウガイ</t>
    </rPh>
    <rPh sb="14" eb="16">
      <t>カソウ</t>
    </rPh>
    <rPh sb="16" eb="19">
      <t>シンゴウキ</t>
    </rPh>
    <rPh sb="20" eb="22">
      <t>ゲンジ</t>
    </rPh>
    <rPh sb="27" eb="29">
      <t>シンコウ</t>
    </rPh>
    <rPh sb="31" eb="33">
      <t>ヘンカ</t>
    </rPh>
    <rPh sb="51" eb="52">
      <t>マタ</t>
    </rPh>
    <rPh sb="53" eb="55">
      <t>レンドウ</t>
    </rPh>
    <rPh sb="55" eb="56">
      <t>エキ</t>
    </rPh>
    <rPh sb="56" eb="57">
      <t>カン</t>
    </rPh>
    <rPh sb="58" eb="60">
      <t>ギャクソウ</t>
    </rPh>
    <rPh sb="60" eb="62">
      <t>シンロ</t>
    </rPh>
    <rPh sb="63" eb="66">
      <t>シンゴウキ</t>
    </rPh>
    <rPh sb="70" eb="72">
      <t>ゲンジ</t>
    </rPh>
    <rPh sb="78" eb="80">
      <t>カキ</t>
    </rPh>
    <rPh sb="86" eb="88">
      <t>ジョウケン</t>
    </rPh>
    <rPh sb="89" eb="91">
      <t>セイリツ</t>
    </rPh>
    <rPh sb="93" eb="94">
      <t>トキ</t>
    </rPh>
    <rPh sb="95" eb="97">
      <t>トウガイ</t>
    </rPh>
    <rPh sb="97" eb="99">
      <t>カソウ</t>
    </rPh>
    <rPh sb="99" eb="102">
      <t>シンゴウキ</t>
    </rPh>
    <rPh sb="103" eb="105">
      <t>ゲンジ</t>
    </rPh>
    <rPh sb="109" eb="111">
      <t>テイシ</t>
    </rPh>
    <rPh sb="113" eb="115">
      <t>ヘンカ</t>
    </rPh>
    <rPh sb="123" eb="125">
      <t>カソウ</t>
    </rPh>
    <rPh sb="125" eb="128">
      <t>シンゴウキ</t>
    </rPh>
    <rPh sb="128" eb="130">
      <t>ナイホウ</t>
    </rPh>
    <rPh sb="131" eb="133">
      <t>キドウ</t>
    </rPh>
    <rPh sb="134" eb="135">
      <t>ザイ</t>
    </rPh>
    <rPh sb="135" eb="136">
      <t>セン</t>
    </rPh>
    <rPh sb="136" eb="137">
      <t>カ</t>
    </rPh>
    <rPh sb="138" eb="140">
      <t>カソウ</t>
    </rPh>
    <rPh sb="140" eb="143">
      <t>シンゴウキ</t>
    </rPh>
    <rPh sb="143" eb="145">
      <t>ガイホウ</t>
    </rPh>
    <rPh sb="144" eb="145">
      <t>ナイガイ</t>
    </rPh>
    <rPh sb="146" eb="148">
      <t>シンロ</t>
    </rPh>
    <rPh sb="148" eb="150">
      <t>サジョウ</t>
    </rPh>
    <rPh sb="151" eb="153">
      <t>カイジョウ</t>
    </rPh>
    <rPh sb="157" eb="159">
      <t>カソウ</t>
    </rPh>
    <rPh sb="159" eb="162">
      <t>シンゴウキ</t>
    </rPh>
    <rPh sb="162" eb="164">
      <t>ナイホウ</t>
    </rPh>
    <rPh sb="165" eb="167">
      <t>シンロ</t>
    </rPh>
    <rPh sb="167" eb="169">
      <t>サジョウ</t>
    </rPh>
    <rPh sb="170" eb="172">
      <t>カイジョウ</t>
    </rPh>
    <phoneticPr fontId="10"/>
  </si>
  <si>
    <t>中間駅仮想信号機内方第一軌道の場合、信号機外方軌道の同じ方向の進路鎖錠を入力する。
上記以外は、Nilを入力する。</t>
    <rPh sb="0" eb="2">
      <t>チュウカン</t>
    </rPh>
    <rPh sb="2" eb="3">
      <t>エキ</t>
    </rPh>
    <rPh sb="3" eb="5">
      <t>カソウ</t>
    </rPh>
    <rPh sb="5" eb="8">
      <t>シンゴウキ</t>
    </rPh>
    <rPh sb="8" eb="10">
      <t>ナイホウ</t>
    </rPh>
    <rPh sb="10" eb="12">
      <t>ダイイチ</t>
    </rPh>
    <rPh sb="12" eb="14">
      <t>キドウ</t>
    </rPh>
    <rPh sb="15" eb="17">
      <t>バアイ</t>
    </rPh>
    <rPh sb="18" eb="21">
      <t>シンゴウキ</t>
    </rPh>
    <rPh sb="21" eb="23">
      <t>ガイホウ</t>
    </rPh>
    <rPh sb="23" eb="25">
      <t>キドウ</t>
    </rPh>
    <rPh sb="26" eb="27">
      <t>オナ</t>
    </rPh>
    <rPh sb="28" eb="30">
      <t>ホウコウ</t>
    </rPh>
    <rPh sb="31" eb="33">
      <t>シンロ</t>
    </rPh>
    <rPh sb="33" eb="35">
      <t>サジョウ</t>
    </rPh>
    <rPh sb="42" eb="44">
      <t>ジョウキ</t>
    </rPh>
    <rPh sb="44" eb="46">
      <t>イガイ</t>
    </rPh>
    <rPh sb="52" eb="54">
      <t>ニュウリョク</t>
    </rPh>
    <phoneticPr fontId="3"/>
  </si>
  <si>
    <t xml:space="preserve">In case of secondary station Virtual signal, 
Input this route between the interlocking station that step over the CBI section and this signal
</t>
  </si>
  <si>
    <t>First Issue</t>
  </si>
  <si>
    <t>Depotの場合：
引き渡し線から本線方への進路
Stablingの場合：
SPKが設置された軌道から出発する進路</t>
    <rPh sb="6" eb="8">
      <t>バアイ</t>
    </rPh>
    <rPh sb="10" eb="11">
      <t>ヒ</t>
    </rPh>
    <rPh sb="12" eb="13">
      <t>ワタ</t>
    </rPh>
    <rPh sb="14" eb="15">
      <t>セン</t>
    </rPh>
    <rPh sb="17" eb="19">
      <t>ホンセン</t>
    </rPh>
    <rPh sb="19" eb="20">
      <t>カタ</t>
    </rPh>
    <rPh sb="22" eb="24">
      <t>シンロ</t>
    </rPh>
    <rPh sb="34" eb="36">
      <t>バアイ</t>
    </rPh>
    <rPh sb="42" eb="44">
      <t>セッチ</t>
    </rPh>
    <rPh sb="47" eb="49">
      <t>キドウ</t>
    </rPh>
    <rPh sb="51" eb="53">
      <t>シュッパツ</t>
    </rPh>
    <rPh sb="55" eb="57">
      <t>シンロ</t>
    </rPh>
    <phoneticPr fontId="3"/>
  </si>
  <si>
    <t>主信、入信及びリバース進路用仮想信号機。
灯器単位。
緊急避難用仮想信号機は含まない。</t>
    <rPh sb="3" eb="5">
      <t>イレシン</t>
    </rPh>
    <rPh sb="5" eb="6">
      <t>オヨ</t>
    </rPh>
    <rPh sb="11" eb="13">
      <t>シンロ</t>
    </rPh>
    <rPh sb="13" eb="14">
      <t>ヨウ</t>
    </rPh>
    <rPh sb="14" eb="16">
      <t>カソウ</t>
    </rPh>
    <rPh sb="16" eb="19">
      <t>シンゴウキ</t>
    </rPh>
    <rPh sb="28" eb="30">
      <t>キンキュウ</t>
    </rPh>
    <rPh sb="30" eb="33">
      <t>ヒナンヨウ</t>
    </rPh>
    <rPh sb="33" eb="35">
      <t>カソウ</t>
    </rPh>
    <rPh sb="35" eb="38">
      <t>シンゴウキ</t>
    </rPh>
    <rPh sb="39" eb="40">
      <t>フク</t>
    </rPh>
    <phoneticPr fontId="10"/>
  </si>
  <si>
    <t>鎖錠/時素解錠中でない</t>
    <rPh sb="0" eb="2">
      <t>サジョウ</t>
    </rPh>
    <rPh sb="3" eb="5">
      <t>ジソ</t>
    </rPh>
    <rPh sb="5" eb="7">
      <t>カイジョウ</t>
    </rPh>
    <rPh sb="7" eb="8">
      <t>チュウ</t>
    </rPh>
    <phoneticPr fontId="10"/>
  </si>
  <si>
    <t>進路上の転てつ器
G現示の場合は過走防護鎖錠区間の転てつ器を含む。</t>
    <rPh sb="11" eb="13">
      <t>ゲンジ</t>
    </rPh>
    <rPh sb="14" eb="16">
      <t>バアイ</t>
    </rPh>
    <rPh sb="17" eb="19">
      <t>カソウ</t>
    </rPh>
    <rPh sb="19" eb="21">
      <t>ボウゴ</t>
    </rPh>
    <rPh sb="21" eb="23">
      <t>サジョウ</t>
    </rPh>
    <rPh sb="23" eb="25">
      <t>クカン</t>
    </rPh>
    <rPh sb="26" eb="27">
      <t>テン</t>
    </rPh>
    <rPh sb="29" eb="30">
      <t>キ</t>
    </rPh>
    <rPh sb="31" eb="32">
      <t>フク</t>
    </rPh>
    <phoneticPr fontId="10"/>
  </si>
  <si>
    <t>自進路にて鎖錠する進路鎖錠
Turnback進路の場合は、xxxy+"_sL"またはxxxy+"_sR"を使用する。</t>
    <rPh sb="0" eb="1">
      <t>ジ</t>
    </rPh>
    <rPh sb="1" eb="3">
      <t>シンロ</t>
    </rPh>
    <rPh sb="5" eb="7">
      <t>サジョウ</t>
    </rPh>
    <rPh sb="9" eb="11">
      <t>シンロ</t>
    </rPh>
    <rPh sb="11" eb="13">
      <t>サジョウ</t>
    </rPh>
    <rPh sb="22" eb="24">
      <t>シンロ</t>
    </rPh>
    <rPh sb="25" eb="27">
      <t>バアイ</t>
    </rPh>
    <rPh sb="53" eb="55">
      <t>シヨウ</t>
    </rPh>
    <phoneticPr fontId="10"/>
  </si>
  <si>
    <t>進路の発点から着点の緊急用進路鎖錠。
G現示の場合は過走防護区間の緊急用進路鎖錠を含む。</t>
    <rPh sb="12" eb="13">
      <t>ヨウ</t>
    </rPh>
    <rPh sb="13" eb="15">
      <t>シンロ</t>
    </rPh>
    <phoneticPr fontId="10"/>
  </si>
  <si>
    <t xml:space="preserve">下記1～4の何れかの条件が満たされた時に過走防護を解錠する。
1．着点軌道進入完了
　　　進路着点外方軌道が非在線(d),着点軌道が在線( c)且つ過走防護区間の軌道が非在線(a)になって一定時間(e)が経過した。
2．過走防護区間進入
　　　過走防護区間の軌道が在線(b)
3．進路の取消
　　　到着軌道の進路鎖錠が解錠(f)
4．CBTC列車がP0停止
　　　CBTC列車が着点軌道にP0停止(g)に到着
</t>
    <rPh sb="33" eb="35">
      <t>チャクテン</t>
    </rPh>
    <rPh sb="35" eb="37">
      <t>キドウ</t>
    </rPh>
    <rPh sb="37" eb="39">
      <t>シンニュウ</t>
    </rPh>
    <rPh sb="39" eb="41">
      <t>カンリョウ</t>
    </rPh>
    <rPh sb="66" eb="67">
      <t>ザイ</t>
    </rPh>
    <rPh sb="67" eb="68">
      <t>セン</t>
    </rPh>
    <rPh sb="74" eb="76">
      <t>カソウ</t>
    </rPh>
    <rPh sb="94" eb="96">
      <t>イッテイ</t>
    </rPh>
    <rPh sb="96" eb="98">
      <t>ジカン</t>
    </rPh>
    <rPh sb="110" eb="112">
      <t>カソウ</t>
    </rPh>
    <rPh sb="112" eb="114">
      <t>ボウゴ</t>
    </rPh>
    <rPh sb="114" eb="116">
      <t>クカン</t>
    </rPh>
    <rPh sb="116" eb="118">
      <t>シンニュウ</t>
    </rPh>
    <rPh sb="140" eb="142">
      <t>シンロ</t>
    </rPh>
    <rPh sb="143" eb="145">
      <t>トリケシ</t>
    </rPh>
    <rPh sb="171" eb="173">
      <t>レッシャ</t>
    </rPh>
    <rPh sb="176" eb="178">
      <t>テイシ</t>
    </rPh>
    <rPh sb="196" eb="198">
      <t>テイシ</t>
    </rPh>
    <phoneticPr fontId="3"/>
  </si>
  <si>
    <t>過走防護と同じ開通方向</t>
    <rPh sb="0" eb="2">
      <t>カソウ</t>
    </rPh>
    <rPh sb="2" eb="4">
      <t>ボウゴ</t>
    </rPh>
    <rPh sb="5" eb="6">
      <t>オナ</t>
    </rPh>
    <rPh sb="7" eb="9">
      <t>カイツウ</t>
    </rPh>
    <rPh sb="9" eb="11">
      <t>ホウコウ</t>
    </rPh>
    <phoneticPr fontId="10"/>
  </si>
  <si>
    <t>Turnback sectionが2つあるサイクルで、転てつ器反位側の進路を優先進路とし、非優先の進路に優先進路の着点軌道を入力する。</t>
    <rPh sb="27" eb="28">
      <t>テン</t>
    </rPh>
    <rPh sb="30" eb="31">
      <t>キ</t>
    </rPh>
    <rPh sb="31" eb="33">
      <t>ハンイ</t>
    </rPh>
    <rPh sb="33" eb="34">
      <t>ガワ</t>
    </rPh>
    <rPh sb="35" eb="37">
      <t>シンロ</t>
    </rPh>
    <rPh sb="38" eb="40">
      <t>ユウセン</t>
    </rPh>
    <rPh sb="40" eb="42">
      <t>シンロ</t>
    </rPh>
    <rPh sb="45" eb="46">
      <t>ヒ</t>
    </rPh>
    <rPh sb="46" eb="48">
      <t>ユウセン</t>
    </rPh>
    <rPh sb="49" eb="51">
      <t>シンロ</t>
    </rPh>
    <rPh sb="52" eb="54">
      <t>ユウセン</t>
    </rPh>
    <rPh sb="54" eb="56">
      <t>シンロ</t>
    </rPh>
    <rPh sb="57" eb="59">
      <t>チャクテン</t>
    </rPh>
    <rPh sb="59" eb="61">
      <t>キドウ</t>
    </rPh>
    <rPh sb="62" eb="64">
      <t>ニュウリョク</t>
    </rPh>
    <phoneticPr fontId="6"/>
  </si>
  <si>
    <t>進路の一部もしくは全てを含むサイクル又は当該進路の外方と重なるサイクル</t>
    <rPh sb="0" eb="2">
      <t>シンロ</t>
    </rPh>
    <rPh sb="3" eb="5">
      <t>イチブ</t>
    </rPh>
    <rPh sb="9" eb="10">
      <t>スベ</t>
    </rPh>
    <rPh sb="12" eb="13">
      <t>フク</t>
    </rPh>
    <phoneticPr fontId="6"/>
  </si>
  <si>
    <t>順序転換を行う際に自身より優先する転てつ器を記載する。
当該転てつ器より若い番号の全ての転てつ機</t>
    <rPh sb="0" eb="2">
      <t>ジュンジョ</t>
    </rPh>
    <rPh sb="2" eb="4">
      <t>テンカン</t>
    </rPh>
    <rPh sb="5" eb="6">
      <t>オコナ</t>
    </rPh>
    <rPh sb="7" eb="8">
      <t>サイ</t>
    </rPh>
    <rPh sb="9" eb="11">
      <t>ジシン</t>
    </rPh>
    <rPh sb="13" eb="15">
      <t>ユウセン</t>
    </rPh>
    <rPh sb="17" eb="18">
      <t>テン</t>
    </rPh>
    <rPh sb="20" eb="21">
      <t>キ</t>
    </rPh>
    <rPh sb="22" eb="24">
      <t>キサイ</t>
    </rPh>
    <rPh sb="36" eb="37">
      <t>ワカ</t>
    </rPh>
    <rPh sb="38" eb="40">
      <t>バンゴウ</t>
    </rPh>
    <rPh sb="41" eb="42">
      <t>スベ</t>
    </rPh>
    <rPh sb="44" eb="45">
      <t>テン</t>
    </rPh>
    <rPh sb="47" eb="48">
      <t>キ</t>
    </rPh>
    <phoneticPr fontId="6"/>
  </si>
  <si>
    <t>G</t>
    <phoneticPr fontId="3"/>
  </si>
  <si>
    <t>V</t>
    <phoneticPr fontId="3"/>
  </si>
  <si>
    <t>CONTROL ROUTE BY NORMAL</t>
    <phoneticPr fontId="6"/>
  </si>
  <si>
    <t>CONTROL ROUTE BY CYCLE</t>
    <phoneticPr fontId="6"/>
  </si>
  <si>
    <t>EMERGENCY EVACUATION ROUTE CONTROL</t>
    <phoneticPr fontId="6"/>
  </si>
  <si>
    <t>CYCLE CONTROL</t>
    <phoneticPr fontId="6"/>
  </si>
  <si>
    <t xml:space="preserve">In case of the priority has in others point, input that point.
</t>
  </si>
  <si>
    <t xml:space="preserve">When the point is setting up in the same time, the priority point will be switched before the point.
</t>
  </si>
  <si>
    <t>SIGNAL_PROCEED_ASPECT_1</t>
    <phoneticPr fontId="6"/>
  </si>
  <si>
    <t>SIGNAL_PROCEED_ASPECT_2</t>
    <phoneticPr fontId="6"/>
  </si>
  <si>
    <t>ROUTE  LOCKING RELEASED</t>
    <phoneticPr fontId="6"/>
  </si>
  <si>
    <t>フリート</t>
    <phoneticPr fontId="6"/>
  </si>
  <si>
    <t>緊急避難モード</t>
    <rPh sb="0" eb="2">
      <t>キンキュウ</t>
    </rPh>
    <rPh sb="2" eb="4">
      <t>ヒナン</t>
    </rPh>
    <phoneticPr fontId="3"/>
  </si>
  <si>
    <t>緊急避難制御</t>
    <rPh sb="0" eb="2">
      <t>キンキュウ</t>
    </rPh>
    <rPh sb="2" eb="4">
      <t>ヒナン</t>
    </rPh>
    <rPh sb="4" eb="6">
      <t>セイギョ</t>
    </rPh>
    <phoneticPr fontId="6"/>
  </si>
  <si>
    <t>緊急避難信号制御</t>
    <rPh sb="0" eb="2">
      <t>キンキュウ</t>
    </rPh>
    <rPh sb="2" eb="4">
      <t>ヒナン</t>
    </rPh>
    <rPh sb="4" eb="6">
      <t>シンゴウ</t>
    </rPh>
    <rPh sb="6" eb="8">
      <t>セイギョ</t>
    </rPh>
    <phoneticPr fontId="6"/>
  </si>
  <si>
    <t>過走防護　設定</t>
    <rPh sb="0" eb="2">
      <t>カソウ</t>
    </rPh>
    <rPh sb="2" eb="4">
      <t>ボウゴ</t>
    </rPh>
    <rPh sb="5" eb="7">
      <t>セッテイ</t>
    </rPh>
    <phoneticPr fontId="6"/>
  </si>
  <si>
    <t>過走防護　解除</t>
    <rPh sb="0" eb="2">
      <t>カソウ</t>
    </rPh>
    <rPh sb="2" eb="4">
      <t>ボウゴ</t>
    </rPh>
    <rPh sb="5" eb="7">
      <t>カイジョ</t>
    </rPh>
    <phoneticPr fontId="3"/>
  </si>
  <si>
    <t>過走防護　鎖錠</t>
    <rPh sb="0" eb="2">
      <t>カソウ</t>
    </rPh>
    <rPh sb="2" eb="4">
      <t>ボウゴ</t>
    </rPh>
    <rPh sb="5" eb="7">
      <t>サジョウ</t>
    </rPh>
    <phoneticPr fontId="3"/>
  </si>
  <si>
    <t>過走防護　棒線区間</t>
    <rPh sb="0" eb="4">
      <t>カソウボウゴ</t>
    </rPh>
    <rPh sb="5" eb="7">
      <t>ボウセン</t>
    </rPh>
    <rPh sb="7" eb="9">
      <t>クカン</t>
    </rPh>
    <phoneticPr fontId="22"/>
  </si>
  <si>
    <t>信号制御１</t>
    <rPh sb="0" eb="2">
      <t>シンゴウ</t>
    </rPh>
    <rPh sb="2" eb="4">
      <t>セイギョ</t>
    </rPh>
    <phoneticPr fontId="6"/>
  </si>
  <si>
    <t>信号制御２</t>
    <rPh sb="0" eb="2">
      <t>シンゴウ</t>
    </rPh>
    <rPh sb="2" eb="4">
      <t>セイギョ</t>
    </rPh>
    <phoneticPr fontId="3"/>
  </si>
  <si>
    <t>進路表示機</t>
    <rPh sb="0" eb="2">
      <t>シンロ</t>
    </rPh>
    <rPh sb="2" eb="5">
      <t>ヒョウジキ</t>
    </rPh>
    <phoneticPr fontId="3"/>
  </si>
  <si>
    <t>SPK</t>
    <phoneticPr fontId="6"/>
  </si>
  <si>
    <t>過走防護鎖錠
棒線区間</t>
    <rPh sb="0" eb="2">
      <t>カソウ</t>
    </rPh>
    <rPh sb="2" eb="4">
      <t>ボウゴ</t>
    </rPh>
    <rPh sb="4" eb="6">
      <t>サジョウ</t>
    </rPh>
    <rPh sb="7" eb="8">
      <t>ボウ</t>
    </rPh>
    <rPh sb="8" eb="9">
      <t>セン</t>
    </rPh>
    <rPh sb="9" eb="11">
      <t>クカン</t>
    </rPh>
    <phoneticPr fontId="6"/>
  </si>
  <si>
    <t>Emergency Evacuation Route</t>
  </si>
  <si>
    <t>Not Set</t>
  </si>
  <si>
    <t>ES</t>
  </si>
  <si>
    <t>R</t>
  </si>
  <si>
    <t>xxxy+"_"+xxxy</t>
  </si>
  <si>
    <t>緊急避難進路が設定されていないこと</t>
    <rPh sb="0" eb="2">
      <t>キンキュウ</t>
    </rPh>
    <rPh sb="2" eb="4">
      <t>ヒナン</t>
    </rPh>
    <rPh sb="4" eb="6">
      <t>シンロ</t>
    </rPh>
    <rPh sb="7" eb="9">
      <t>セッテイ</t>
    </rPh>
    <phoneticPr fontId="6"/>
  </si>
  <si>
    <t xml:space="preserve"> Locked</t>
  </si>
  <si>
    <t>当該転てつ器を制御条件とする緊急避難進路</t>
    <rPh sb="0" eb="2">
      <t>トウガイ</t>
    </rPh>
    <rPh sb="2" eb="3">
      <t>テン</t>
    </rPh>
    <rPh sb="5" eb="6">
      <t>キ</t>
    </rPh>
    <rPh sb="7" eb="9">
      <t>セイギョ</t>
    </rPh>
    <rPh sb="9" eb="11">
      <t>ジョウケン</t>
    </rPh>
    <rPh sb="14" eb="16">
      <t>キンキュウ</t>
    </rPh>
    <rPh sb="16" eb="18">
      <t>ヒナン</t>
    </rPh>
    <rPh sb="18" eb="20">
      <t>シンロ</t>
    </rPh>
    <phoneticPr fontId="6"/>
  </si>
  <si>
    <t>当該転てつ器を制御条件に含める緊急避難進路</t>
    <rPh sb="0" eb="2">
      <t>トウガイ</t>
    </rPh>
    <rPh sb="2" eb="3">
      <t>テン</t>
    </rPh>
    <rPh sb="5" eb="6">
      <t>キ</t>
    </rPh>
    <rPh sb="7" eb="9">
      <t>セイギョ</t>
    </rPh>
    <rPh sb="9" eb="11">
      <t>ジョウケン</t>
    </rPh>
    <rPh sb="12" eb="13">
      <t>フク</t>
    </rPh>
    <rPh sb="15" eb="17">
      <t>キンキュウ</t>
    </rPh>
    <rPh sb="17" eb="19">
      <t>ヒナン</t>
    </rPh>
    <rPh sb="19" eb="21">
      <t>シンロ</t>
    </rPh>
    <phoneticPr fontId="6"/>
  </si>
  <si>
    <t>進路の発点から着点の軌道の全てまたは一部が重なる緊急避難進路及び信号機外方第一軌道の反対側に反対方向の緊急仮想信号機がある場合、その信号機を発点とする緊急避難進路。</t>
    <rPh sb="24" eb="26">
      <t>キンキュウ</t>
    </rPh>
    <rPh sb="26" eb="28">
      <t>ヒナン</t>
    </rPh>
    <rPh sb="51" eb="53">
      <t>キンキュウ</t>
    </rPh>
    <rPh sb="53" eb="55">
      <t>カソウ</t>
    </rPh>
    <rPh sb="75" eb="77">
      <t>キンキュウ</t>
    </rPh>
    <rPh sb="77" eb="79">
      <t>ヒナン</t>
    </rPh>
    <phoneticPr fontId="3"/>
  </si>
  <si>
    <t>サイクルに所属する進路の発点から着点の軌道の全てまたは一部が重なる緊急避難進路及びサイクルに所属する進路の出発信号機外方軌道の反対側の緊急仮想信号機の緊急避難進路。</t>
    <rPh sb="5" eb="7">
      <t>ショゾク</t>
    </rPh>
    <rPh sb="9" eb="11">
      <t>シンロ</t>
    </rPh>
    <rPh sb="12" eb="13">
      <t>ハツ</t>
    </rPh>
    <rPh sb="13" eb="14">
      <t>テン</t>
    </rPh>
    <rPh sb="16" eb="18">
      <t>チャクテン</t>
    </rPh>
    <rPh sb="19" eb="21">
      <t>キドウ</t>
    </rPh>
    <rPh sb="22" eb="23">
      <t>スベ</t>
    </rPh>
    <rPh sb="27" eb="29">
      <t>イチブ</t>
    </rPh>
    <rPh sb="30" eb="31">
      <t>カサ</t>
    </rPh>
    <rPh sb="33" eb="35">
      <t>キンキュウ</t>
    </rPh>
    <rPh sb="35" eb="37">
      <t>ヒナン</t>
    </rPh>
    <rPh sb="37" eb="39">
      <t>シンロ</t>
    </rPh>
    <rPh sb="39" eb="40">
      <t>オヨ</t>
    </rPh>
    <rPh sb="53" eb="55">
      <t>シュッパツ</t>
    </rPh>
    <rPh sb="55" eb="57">
      <t>シンゴウ</t>
    </rPh>
    <rPh sb="57" eb="58">
      <t>キ</t>
    </rPh>
    <rPh sb="58" eb="60">
      <t>ガイホウ</t>
    </rPh>
    <rPh sb="60" eb="62">
      <t>キドウ</t>
    </rPh>
    <rPh sb="63" eb="65">
      <t>ハンタイ</t>
    </rPh>
    <rPh sb="65" eb="66">
      <t>ガワ</t>
    </rPh>
    <rPh sb="67" eb="69">
      <t>キンキュウ</t>
    </rPh>
    <rPh sb="69" eb="71">
      <t>カソウ</t>
    </rPh>
    <rPh sb="71" eb="74">
      <t>シンゴウキ</t>
    </rPh>
    <rPh sb="75" eb="77">
      <t>キンキュウ</t>
    </rPh>
    <rPh sb="77" eb="79">
      <t>ヒナン</t>
    </rPh>
    <rPh sb="79" eb="81">
      <t>シンロ</t>
    </rPh>
    <phoneticPr fontId="6"/>
  </si>
  <si>
    <t>緊急避難進路が扱われた</t>
    <rPh sb="0" eb="2">
      <t>キンキュウ</t>
    </rPh>
    <rPh sb="2" eb="4">
      <t>ヒナン</t>
    </rPh>
    <rPh sb="4" eb="6">
      <t>シンロ</t>
    </rPh>
    <rPh sb="7" eb="8">
      <t>アツカ</t>
    </rPh>
    <phoneticPr fontId="6"/>
  </si>
  <si>
    <t>中間駅仮想信号機内方第一軌道の場合、当該信号機を着点とするReverse進路を入力する。
上記以外は、Nilを入力する。</t>
    <rPh sb="0" eb="2">
      <t>チュウカン</t>
    </rPh>
    <rPh sb="2" eb="3">
      <t>エキ</t>
    </rPh>
    <rPh sb="3" eb="5">
      <t>カソウ</t>
    </rPh>
    <rPh sb="5" eb="8">
      <t>シンゴウキ</t>
    </rPh>
    <rPh sb="8" eb="10">
      <t>ナイホウ</t>
    </rPh>
    <rPh sb="10" eb="12">
      <t>ダイイチ</t>
    </rPh>
    <rPh sb="12" eb="14">
      <t>キドウ</t>
    </rPh>
    <rPh sb="15" eb="17">
      <t>バアイ</t>
    </rPh>
    <rPh sb="18" eb="20">
      <t>トウガイ</t>
    </rPh>
    <rPh sb="20" eb="23">
      <t>シンゴウキ</t>
    </rPh>
    <rPh sb="24" eb="26">
      <t>チャクテン</t>
    </rPh>
    <rPh sb="36" eb="38">
      <t>シンロ</t>
    </rPh>
    <rPh sb="39" eb="41">
      <t>ニュウリョク</t>
    </rPh>
    <phoneticPr fontId="3"/>
  </si>
  <si>
    <t>&lt;Jasola Vihar Shaheen Bagh&gt;</t>
    <phoneticPr fontId="6"/>
  </si>
  <si>
    <t>No.50-No.51 Down Line</t>
    <phoneticPr fontId="3"/>
  </si>
  <si>
    <t>No.51 Down Line Platform</t>
    <phoneticPr fontId="3"/>
  </si>
  <si>
    <t>MBL803B</t>
  </si>
  <si>
    <t>No.51-No.52 Down Line</t>
  </si>
  <si>
    <t>No.52 Down Line Platform (T815B)</t>
    <phoneticPr fontId="3"/>
  </si>
  <si>
    <t>MBL815B</t>
  </si>
  <si>
    <t>No.52-No.53 Down Line</t>
  </si>
  <si>
    <t>MBL823B</t>
  </si>
  <si>
    <t>No.53 Down Line Platform</t>
    <phoneticPr fontId="3"/>
  </si>
  <si>
    <t>MBL825B</t>
  </si>
  <si>
    <t>No.53-No.54 Down Line</t>
  </si>
  <si>
    <t>No.53-No.54 Up Line</t>
  </si>
  <si>
    <t>No.53 Up Line Platform</t>
    <phoneticPr fontId="3"/>
  </si>
  <si>
    <t>MBL826B</t>
  </si>
  <si>
    <t>No.52-No.53 Up Line</t>
  </si>
  <si>
    <t>No.52 Up Line Platform</t>
    <phoneticPr fontId="3"/>
  </si>
  <si>
    <t>MBL814B</t>
  </si>
  <si>
    <t>No.51-No.52 Up Line</t>
  </si>
  <si>
    <t>MBL806B</t>
  </si>
  <si>
    <t>No.51 Up Line Platform</t>
    <phoneticPr fontId="3"/>
  </si>
  <si>
    <t>MBL804B</t>
  </si>
  <si>
    <t>No.50-No.51 Up Line</t>
  </si>
  <si>
    <t>No.52 Down Line Platform (T831B)</t>
    <phoneticPr fontId="3"/>
  </si>
  <si>
    <t>MBL831B</t>
  </si>
  <si>
    <t>No.51 Down Line Platform → T807B</t>
    <phoneticPr fontId="3"/>
  </si>
  <si>
    <t>S821B_S801B</t>
  </si>
  <si>
    <t>Signal</t>
  </si>
  <si>
    <t>T807B → No.52 Down Line Platform (T815B)</t>
    <phoneticPr fontId="3"/>
  </si>
  <si>
    <t>S801B_S803B</t>
  </si>
  <si>
    <t xml:space="preserve">T807B → No.52 Up Line Platform  </t>
    <phoneticPr fontId="3"/>
  </si>
  <si>
    <t>S801B_S807B</t>
  </si>
  <si>
    <t>T807B → No.52 Down Line Platform (T831B)</t>
    <phoneticPr fontId="3"/>
  </si>
  <si>
    <t>S801B_S811B</t>
  </si>
  <si>
    <t>No.52 Down Line Platform (T815B) → No.53 Down Line Platform</t>
    <phoneticPr fontId="3"/>
  </si>
  <si>
    <t>S803B_S831B</t>
  </si>
  <si>
    <t>No.52 Down Line Platform (T815B) → T806A</t>
    <phoneticPr fontId="3"/>
  </si>
  <si>
    <t>No.52 Down Line Platform (T815B) → No.53 Up Line Platform</t>
    <phoneticPr fontId="3"/>
  </si>
  <si>
    <t>S803B_VS831B</t>
  </si>
  <si>
    <t>Virtual</t>
  </si>
  <si>
    <t>No.52 Down Line Platform (T815B) → T819B</t>
    <phoneticPr fontId="3"/>
  </si>
  <si>
    <t>S803B_S803H</t>
  </si>
  <si>
    <t>Shunting</t>
  </si>
  <si>
    <t>No.53 Down Line Platform → No.54 Down Line Platform</t>
    <phoneticPr fontId="3"/>
  </si>
  <si>
    <t>S831B_S821A</t>
  </si>
  <si>
    <t>No.51 Up Line Platform → T806B</t>
    <phoneticPr fontId="3"/>
  </si>
  <si>
    <t>VS821B_S805B</t>
  </si>
  <si>
    <t>T806B → No.52 Down Line Platform (T815B)</t>
    <phoneticPr fontId="3"/>
  </si>
  <si>
    <t>S805B_S803B</t>
  </si>
  <si>
    <t>T806B → No.52 Up Line Platform</t>
    <phoneticPr fontId="3"/>
  </si>
  <si>
    <t>S805B_S807B</t>
  </si>
  <si>
    <t>T806B → No.52 Down Line Platform (T831B)</t>
    <phoneticPr fontId="3"/>
  </si>
  <si>
    <t>S805B_S811B</t>
  </si>
  <si>
    <t>No.52 Up Line Platform → No.53 Down Line Platform</t>
    <phoneticPr fontId="3"/>
  </si>
  <si>
    <t>S807B_S831B</t>
  </si>
  <si>
    <t xml:space="preserve">No.52 Up Line Platform → T806A </t>
    <phoneticPr fontId="3"/>
  </si>
  <si>
    <t>No.52 Up Line Platform → No.53 Up Line Platform</t>
    <phoneticPr fontId="3"/>
  </si>
  <si>
    <t>S807B_VS831B</t>
  </si>
  <si>
    <t>No.52 Up Line Platform → T819B</t>
    <phoneticPr fontId="3"/>
  </si>
  <si>
    <t>S807B_S803H</t>
  </si>
  <si>
    <t>No.53 Up Line Platform → No.54 Up Line Platform</t>
    <phoneticPr fontId="3"/>
  </si>
  <si>
    <t>VS831B_VS821A</t>
  </si>
  <si>
    <t>No.53 Up Line Platform → T822B</t>
    <phoneticPr fontId="3"/>
  </si>
  <si>
    <t>S832B_S802B</t>
  </si>
  <si>
    <t>T822B → No.52 Up Line Platform</t>
    <phoneticPr fontId="3"/>
  </si>
  <si>
    <t>S802B_S804B</t>
  </si>
  <si>
    <t>T822B → No.52 Down Line Platform (T815B)</t>
    <phoneticPr fontId="3"/>
  </si>
  <si>
    <t>S802B_S810B</t>
  </si>
  <si>
    <t>T822B → No.52 Down Line Platform (T831B)</t>
    <phoneticPr fontId="3"/>
  </si>
  <si>
    <t>S802B_S816B</t>
  </si>
  <si>
    <t>No.52 Up Line Platform → No.51 Up Line Platform</t>
    <phoneticPr fontId="3"/>
  </si>
  <si>
    <t>S804B_S822B</t>
  </si>
  <si>
    <t>No.52 Up Line Platform → T837C</t>
    <phoneticPr fontId="3"/>
  </si>
  <si>
    <t>S804B_S806C</t>
  </si>
  <si>
    <t>No.52 Up Line Platform → No.51 Down Line Platform</t>
    <phoneticPr fontId="3"/>
  </si>
  <si>
    <t>S804B_VS822B</t>
  </si>
  <si>
    <t>No.51 Up Line Platform → No.50 Up Line Platform</t>
    <phoneticPr fontId="3"/>
  </si>
  <si>
    <t>S822B_S862C</t>
  </si>
  <si>
    <t>No.53 Down Line Platform → T823B</t>
    <phoneticPr fontId="3"/>
  </si>
  <si>
    <t>VS832B_S806B</t>
  </si>
  <si>
    <t>T823B → No.52 Up Line Platform</t>
    <phoneticPr fontId="3"/>
  </si>
  <si>
    <t>S806B_S804B</t>
  </si>
  <si>
    <t>T823B → No.52 Down Line Platform (T815B)</t>
    <phoneticPr fontId="3"/>
  </si>
  <si>
    <t>S806B_S810B</t>
  </si>
  <si>
    <t>T823B → No.52 Down Line Platform (T831B)</t>
    <phoneticPr fontId="3"/>
  </si>
  <si>
    <t>S806B_S816B</t>
  </si>
  <si>
    <t>No.52 Down Line Platform (T815B) → No.51 Up Line Platform</t>
    <phoneticPr fontId="3"/>
  </si>
  <si>
    <t>S810B_S822B</t>
  </si>
  <si>
    <t>No.52 Down Line Platform (T815B) → T837C</t>
    <phoneticPr fontId="3"/>
  </si>
  <si>
    <t>S810B_S806C</t>
  </si>
  <si>
    <t>No.52 Down Line Platform (T815B) → No.51 Down Line Platform</t>
    <phoneticPr fontId="3"/>
  </si>
  <si>
    <t>S810B_VS822B</t>
  </si>
  <si>
    <t>No.51 Down Line Platform → No.50 Down Line Platform</t>
    <phoneticPr fontId="3"/>
  </si>
  <si>
    <t>VS822B_VS862C</t>
  </si>
  <si>
    <t>T825H → No.52 Down Line Platform (T831B)</t>
    <phoneticPr fontId="3"/>
  </si>
  <si>
    <t>S809B_S811B</t>
  </si>
  <si>
    <t>No.52 Down Line Platform (T831B) → No.53 Down Line Platform</t>
    <phoneticPr fontId="3"/>
  </si>
  <si>
    <t>S811B_S831B</t>
  </si>
  <si>
    <t>No.52 Down Line Platform (T831B) → T806A</t>
    <phoneticPr fontId="3"/>
  </si>
  <si>
    <t>No.52 Down Line Platform (T831B) → No.53 Up Line Platform</t>
    <phoneticPr fontId="3"/>
  </si>
  <si>
    <t>S811B_VS831B</t>
  </si>
  <si>
    <t>No.52 Down Line Platform (T831B) → T833B (S801H)</t>
    <phoneticPr fontId="3"/>
  </si>
  <si>
    <t>S811B_S801H</t>
  </si>
  <si>
    <t>No.52 Down Line Platform (T831B) → T819B</t>
    <phoneticPr fontId="3"/>
  </si>
  <si>
    <t>S811B_S803H</t>
  </si>
  <si>
    <t>No.52 Down Line Platform (T831B) → T833B (S849H)</t>
    <phoneticPr fontId="3"/>
  </si>
  <si>
    <t>S811B_S849H</t>
  </si>
  <si>
    <t>T802H → No.52 Up Line Platform</t>
    <phoneticPr fontId="3"/>
  </si>
  <si>
    <t>S808B_S804B</t>
  </si>
  <si>
    <t>T802H → No.52 Down Line Platform (T815B)</t>
    <phoneticPr fontId="3"/>
  </si>
  <si>
    <t>S808B_S810B</t>
  </si>
  <si>
    <t>T802H → No.52 Down Line Platform (T831B)</t>
    <phoneticPr fontId="3"/>
  </si>
  <si>
    <t>S808B_S816B</t>
  </si>
  <si>
    <t>T801H → No.52 Down Line Platform (T831B)</t>
    <phoneticPr fontId="3"/>
  </si>
  <si>
    <t>S812B_S816B</t>
  </si>
  <si>
    <t>T831H → No.52 Down Line Platform (T831B)</t>
    <phoneticPr fontId="3"/>
  </si>
  <si>
    <t>S814B_S816B</t>
  </si>
  <si>
    <t>No.52 Down Line Platform (T831B) → No.51 Up Line Platform</t>
    <phoneticPr fontId="3"/>
  </si>
  <si>
    <t>S816B_S822B</t>
  </si>
  <si>
    <t>No.52 Down Line Platform (T831B) → T837C</t>
    <phoneticPr fontId="3"/>
  </si>
  <si>
    <t>S816B_S806C</t>
  </si>
  <si>
    <t>No.52 Down Line Platform (T831B) → No.51 Down Line Platform</t>
    <phoneticPr fontId="3"/>
  </si>
  <si>
    <t>S816B_VS822B</t>
  </si>
  <si>
    <t>No.52 Down Line Platform (T831B) → T829B</t>
    <phoneticPr fontId="3"/>
  </si>
  <si>
    <t>S816B_S852H</t>
  </si>
  <si>
    <t>ES821B_ES801B</t>
  </si>
  <si>
    <t>ES801B_ES803B</t>
  </si>
  <si>
    <t>T807B → No.52 Up Line Platform</t>
    <phoneticPr fontId="3"/>
  </si>
  <si>
    <t>ES801B_ES809B</t>
  </si>
  <si>
    <t>ES801B_ES813B</t>
  </si>
  <si>
    <t>No.52 Down Line Platform (T815B) → T821B</t>
    <phoneticPr fontId="3"/>
  </si>
  <si>
    <t>ES803B_ES805B</t>
  </si>
  <si>
    <t>No.52 Down Line Platform (T815B) → T820B</t>
    <phoneticPr fontId="3"/>
  </si>
  <si>
    <t>ES803B_ES811B</t>
  </si>
  <si>
    <t>T821B → No.53 Down Line Platform</t>
    <phoneticPr fontId="3"/>
  </si>
  <si>
    <t>ES805B_ES831B</t>
  </si>
  <si>
    <t>ES831B_ES821A</t>
  </si>
  <si>
    <t>ES823B_ES807B</t>
  </si>
  <si>
    <t>ES807B_ES803B</t>
  </si>
  <si>
    <t>ES807B_ES809B</t>
  </si>
  <si>
    <t>ES807B_ES813B</t>
  </si>
  <si>
    <t>No.52 Up Line Platform → T821B</t>
    <phoneticPr fontId="3"/>
  </si>
  <si>
    <t>ES809B_ES805B</t>
  </si>
  <si>
    <t>No.52 Up Line Platform → T820B</t>
    <phoneticPr fontId="3"/>
  </si>
  <si>
    <t>ES809B_ES811B</t>
  </si>
  <si>
    <t>T820B → No.53 Up Line Platform</t>
    <phoneticPr fontId="3"/>
  </si>
  <si>
    <t>ES811B_ES833B</t>
  </si>
  <si>
    <t>ES833B_ES823A</t>
  </si>
  <si>
    <t>ES832B_ES802B</t>
  </si>
  <si>
    <t>ES802B_ES804B</t>
  </si>
  <si>
    <t>ES802B_ES810B</t>
  </si>
  <si>
    <t>T822B → No.52 Down Line Platform (T831B)</t>
    <phoneticPr fontId="3"/>
  </si>
  <si>
    <t>ES802B_ES814B</t>
  </si>
  <si>
    <t>No.52 Up Line Platform → T808B</t>
    <phoneticPr fontId="3"/>
  </si>
  <si>
    <t>ES804B_ES806B</t>
  </si>
  <si>
    <t>No.52 Up Line Platform → T809B</t>
    <phoneticPr fontId="3"/>
  </si>
  <si>
    <t>ES804B_ES812B</t>
  </si>
  <si>
    <t>T808B → No.51 Up Line Platform</t>
    <phoneticPr fontId="3"/>
  </si>
  <si>
    <t>ES806B_ES822B</t>
  </si>
  <si>
    <t>ES822B_ES862C</t>
  </si>
  <si>
    <t>ES834B_ES808B</t>
  </si>
  <si>
    <t>ES808B_ES804B</t>
  </si>
  <si>
    <t>ES808B_ES810B</t>
  </si>
  <si>
    <t>ES808B_ES814B</t>
  </si>
  <si>
    <t>No.52 Down Line Platform (T815B) → T808B</t>
    <phoneticPr fontId="3"/>
  </si>
  <si>
    <t>ES810B_ES806B</t>
  </si>
  <si>
    <t>No.52 Down Line Platform (T815B) → T809B</t>
    <phoneticPr fontId="3"/>
  </si>
  <si>
    <t>ES810B_ES812B</t>
  </si>
  <si>
    <t>T809B → No.51 Down Line Platform</t>
    <phoneticPr fontId="3"/>
  </si>
  <si>
    <t>ES812B_ES824B</t>
  </si>
  <si>
    <t>ES824B_ES864C</t>
  </si>
  <si>
    <t>No.52 Down Line Platform (T831B) → T821B</t>
    <phoneticPr fontId="3"/>
  </si>
  <si>
    <t>ES813B_ES805B</t>
  </si>
  <si>
    <t>No.52 Down Line Platform (T831B) → T820B</t>
    <phoneticPr fontId="3"/>
  </si>
  <si>
    <t>ES813B_ES811B</t>
  </si>
  <si>
    <t>No.52 Down Line Platform (T831B) → T808B</t>
    <phoneticPr fontId="3"/>
  </si>
  <si>
    <t>ES814B_ES806B</t>
  </si>
  <si>
    <t>No.52 Down Line Platform (T831B) → T809B</t>
    <phoneticPr fontId="3"/>
  </si>
  <si>
    <t>ES814B_ES812B</t>
  </si>
  <si>
    <t>B</t>
  </si>
  <si>
    <t>Main line</t>
  </si>
  <si>
    <t>Jasola Vihar Shaheen Bagh</t>
  </si>
  <si>
    <t>801B</t>
  </si>
  <si>
    <t>Down</t>
    <phoneticPr fontId="10"/>
  </si>
  <si>
    <t>803B</t>
  </si>
  <si>
    <t>Down</t>
  </si>
  <si>
    <t>805B</t>
  </si>
  <si>
    <t>807B</t>
  </si>
  <si>
    <t>809B</t>
  </si>
  <si>
    <t>811B</t>
  </si>
  <si>
    <t>813B</t>
  </si>
  <si>
    <t>815B</t>
  </si>
  <si>
    <t>817B</t>
  </si>
  <si>
    <t>819B</t>
  </si>
  <si>
    <t>821B</t>
  </si>
  <si>
    <t>823B</t>
  </si>
  <si>
    <t>825B</t>
  </si>
  <si>
    <t>827B</t>
  </si>
  <si>
    <t>828B</t>
  </si>
  <si>
    <t>Up</t>
  </si>
  <si>
    <t>826B</t>
  </si>
  <si>
    <t>824B</t>
  </si>
  <si>
    <t>822B</t>
  </si>
  <si>
    <t>820B</t>
  </si>
  <si>
    <t>818B</t>
  </si>
  <si>
    <t>816B</t>
  </si>
  <si>
    <t>814B</t>
  </si>
  <si>
    <t>812B</t>
  </si>
  <si>
    <t>810B</t>
  </si>
  <si>
    <t>808B</t>
  </si>
  <si>
    <t>806B</t>
  </si>
  <si>
    <t>804B</t>
  </si>
  <si>
    <t>802B</t>
    <phoneticPr fontId="10"/>
  </si>
  <si>
    <t>829B</t>
  </si>
  <si>
    <t>831B</t>
  </si>
  <si>
    <t>833B</t>
  </si>
  <si>
    <t>841C_R</t>
    <phoneticPr fontId="3"/>
  </si>
  <si>
    <t>841C_R</t>
    <phoneticPr fontId="3"/>
  </si>
  <si>
    <t>824B_864C</t>
  </si>
  <si>
    <t>Nil</t>
    <phoneticPr fontId="3"/>
  </si>
  <si>
    <t>S810B_S806C</t>
    <phoneticPr fontId="3"/>
  </si>
  <si>
    <t>S810B_S806C</t>
    <phoneticPr fontId="3"/>
  </si>
  <si>
    <t>801B_R</t>
    <phoneticPr fontId="3"/>
  </si>
  <si>
    <t>801B_R</t>
    <phoneticPr fontId="3"/>
  </si>
  <si>
    <t>861C_821B</t>
  </si>
  <si>
    <t>VS822B_VS862C</t>
    <phoneticPr fontId="3"/>
  </si>
  <si>
    <t>841C_L</t>
    <phoneticPr fontId="3"/>
  </si>
  <si>
    <t>841C_L</t>
    <phoneticPr fontId="3"/>
  </si>
  <si>
    <t>S816B_S806C</t>
    <phoneticPr fontId="3"/>
  </si>
  <si>
    <t>801B_L</t>
    <phoneticPr fontId="3"/>
  </si>
  <si>
    <t>801B_L</t>
    <phoneticPr fontId="3"/>
  </si>
  <si>
    <t>S861C_S821B</t>
    <phoneticPr fontId="3"/>
  </si>
  <si>
    <t>803B_R</t>
    <phoneticPr fontId="3"/>
  </si>
  <si>
    <t>803B_R</t>
    <phoneticPr fontId="3"/>
  </si>
  <si>
    <t>812B_824B</t>
  </si>
  <si>
    <t>803B_L</t>
    <phoneticPr fontId="3"/>
  </si>
  <si>
    <t>803B_L</t>
    <phoneticPr fontId="3"/>
  </si>
  <si>
    <t>S821B_S801B</t>
    <phoneticPr fontId="3"/>
  </si>
  <si>
    <t>805B_R</t>
    <phoneticPr fontId="3"/>
  </si>
  <si>
    <t>805B_R</t>
    <phoneticPr fontId="3"/>
  </si>
  <si>
    <t>821B_801B</t>
  </si>
  <si>
    <t>807B_R</t>
    <phoneticPr fontId="3"/>
  </si>
  <si>
    <t>807B_R</t>
    <phoneticPr fontId="3"/>
  </si>
  <si>
    <t>805B_L</t>
    <phoneticPr fontId="3"/>
  </si>
  <si>
    <t>805B_L</t>
    <phoneticPr fontId="3"/>
  </si>
  <si>
    <t>807B_L</t>
    <phoneticPr fontId="3"/>
  </si>
  <si>
    <t>807B_L</t>
    <phoneticPr fontId="3"/>
  </si>
  <si>
    <t>S801B_S803B</t>
    <phoneticPr fontId="3"/>
  </si>
  <si>
    <t>815B_R</t>
    <phoneticPr fontId="3"/>
  </si>
  <si>
    <t>801B_803B</t>
  </si>
  <si>
    <t>802B</t>
    <phoneticPr fontId="3"/>
  </si>
  <si>
    <t>802B</t>
    <phoneticPr fontId="3"/>
  </si>
  <si>
    <t>S805B_S803B</t>
    <phoneticPr fontId="3"/>
  </si>
  <si>
    <t>S805B_S803B</t>
    <phoneticPr fontId="3"/>
  </si>
  <si>
    <t>815B_L</t>
    <phoneticPr fontId="3"/>
  </si>
  <si>
    <t>807B_803B</t>
  </si>
  <si>
    <t>805B</t>
    <phoneticPr fontId="3"/>
  </si>
  <si>
    <t>805B</t>
    <phoneticPr fontId="3"/>
  </si>
  <si>
    <t>802B_810B</t>
  </si>
  <si>
    <t>808B_810B</t>
  </si>
  <si>
    <t>823B</t>
    <phoneticPr fontId="3"/>
  </si>
  <si>
    <t>823B</t>
    <phoneticPr fontId="3"/>
  </si>
  <si>
    <t>823B_R</t>
    <phoneticPr fontId="3"/>
  </si>
  <si>
    <t>805B_831B</t>
  </si>
  <si>
    <t>S807B_S831B</t>
    <phoneticPr fontId="3"/>
  </si>
  <si>
    <t>S807B_S831B</t>
    <phoneticPr fontId="3"/>
  </si>
  <si>
    <t>823B_L</t>
    <phoneticPr fontId="3"/>
  </si>
  <si>
    <t>823B_L</t>
    <phoneticPr fontId="3"/>
  </si>
  <si>
    <t>834B_808B</t>
  </si>
  <si>
    <t>S804A_S806B</t>
    <phoneticPr fontId="3"/>
  </si>
  <si>
    <t>S804A_S806B</t>
    <phoneticPr fontId="3"/>
  </si>
  <si>
    <t>S808A_S806B</t>
    <phoneticPr fontId="3"/>
  </si>
  <si>
    <t>S808A_S806B</t>
    <phoneticPr fontId="3"/>
  </si>
  <si>
    <t>825B</t>
    <phoneticPr fontId="3"/>
  </si>
  <si>
    <t>825B_R</t>
    <phoneticPr fontId="3"/>
  </si>
  <si>
    <t>825B_L</t>
    <phoneticPr fontId="3"/>
  </si>
  <si>
    <t>825B_L</t>
    <phoneticPr fontId="3"/>
  </si>
  <si>
    <t>824A_834B</t>
  </si>
  <si>
    <t>VS822A_VS832B</t>
    <phoneticPr fontId="3"/>
  </si>
  <si>
    <t>827B_R</t>
    <phoneticPr fontId="3"/>
  </si>
  <si>
    <t>831B_821A</t>
  </si>
  <si>
    <t>801A_R</t>
    <phoneticPr fontId="3"/>
  </si>
  <si>
    <t>827B_L</t>
    <phoneticPr fontId="3"/>
  </si>
  <si>
    <t>801A_L</t>
    <phoneticPr fontId="3"/>
  </si>
  <si>
    <t>828B_R</t>
    <phoneticPr fontId="3"/>
  </si>
  <si>
    <t>828B_R</t>
    <phoneticPr fontId="3"/>
  </si>
  <si>
    <t>833B_823A</t>
  </si>
  <si>
    <t>802A_R</t>
    <phoneticPr fontId="3"/>
  </si>
  <si>
    <t>822A_832B</t>
  </si>
  <si>
    <t>VS831B_VS821A</t>
    <phoneticPr fontId="3"/>
  </si>
  <si>
    <t>VS831B_VS821A</t>
    <phoneticPr fontId="3"/>
  </si>
  <si>
    <t>828B_L</t>
    <phoneticPr fontId="3"/>
  </si>
  <si>
    <t>802A_L</t>
    <phoneticPr fontId="3"/>
  </si>
  <si>
    <t>S822A_S832B</t>
    <phoneticPr fontId="3"/>
  </si>
  <si>
    <t>826B</t>
    <phoneticPr fontId="3"/>
  </si>
  <si>
    <t>826B_R</t>
    <phoneticPr fontId="3"/>
  </si>
  <si>
    <t>826B_R</t>
    <phoneticPr fontId="3"/>
  </si>
  <si>
    <t>811B_833B</t>
  </si>
  <si>
    <t>S803B_VS831B</t>
    <phoneticPr fontId="3"/>
  </si>
  <si>
    <t>S803B_VS831B</t>
    <phoneticPr fontId="3"/>
  </si>
  <si>
    <t>826B_L</t>
    <phoneticPr fontId="3"/>
  </si>
  <si>
    <t>822B_R</t>
    <phoneticPr fontId="3"/>
  </si>
  <si>
    <t>824B_R</t>
    <phoneticPr fontId="3"/>
  </si>
  <si>
    <t>832B_802B</t>
  </si>
  <si>
    <t>822B_L</t>
    <phoneticPr fontId="3"/>
  </si>
  <si>
    <t>824B_L</t>
    <phoneticPr fontId="3"/>
  </si>
  <si>
    <t>814B</t>
    <phoneticPr fontId="3"/>
  </si>
  <si>
    <t>S801B_S807B</t>
    <phoneticPr fontId="3"/>
  </si>
  <si>
    <t>814B_R</t>
    <phoneticPr fontId="3"/>
  </si>
  <si>
    <t>801B_809B</t>
  </si>
  <si>
    <t>803B</t>
    <phoneticPr fontId="3"/>
  </si>
  <si>
    <t>803B</t>
    <phoneticPr fontId="3"/>
  </si>
  <si>
    <t>814B_L</t>
    <phoneticPr fontId="3"/>
  </si>
  <si>
    <t>807B_809B</t>
  </si>
  <si>
    <t>806B</t>
    <phoneticPr fontId="3"/>
  </si>
  <si>
    <t>806B</t>
    <phoneticPr fontId="3"/>
  </si>
  <si>
    <t>802B_804B</t>
  </si>
  <si>
    <t>808B_804B</t>
  </si>
  <si>
    <t>806B_R</t>
    <phoneticPr fontId="3"/>
  </si>
  <si>
    <t>806B_R</t>
    <phoneticPr fontId="3"/>
  </si>
  <si>
    <t>823B_807B</t>
  </si>
  <si>
    <t>806B_L</t>
    <phoneticPr fontId="3"/>
  </si>
  <si>
    <t>806B_L</t>
    <phoneticPr fontId="3"/>
  </si>
  <si>
    <t>806B_822B</t>
  </si>
  <si>
    <t>S807C_S805B</t>
  </si>
  <si>
    <t>804B</t>
    <phoneticPr fontId="3"/>
  </si>
  <si>
    <t>804B</t>
    <phoneticPr fontId="3"/>
  </si>
  <si>
    <t>804B_R</t>
    <phoneticPr fontId="3"/>
  </si>
  <si>
    <t>804B_R</t>
    <phoneticPr fontId="3"/>
  </si>
  <si>
    <t>804B_L</t>
    <phoneticPr fontId="3"/>
  </si>
  <si>
    <t>804B_L</t>
    <phoneticPr fontId="3"/>
  </si>
  <si>
    <t>863C_823B</t>
  </si>
  <si>
    <t>VS861C_VS821B</t>
    <phoneticPr fontId="3"/>
  </si>
  <si>
    <t>842C_R</t>
    <phoneticPr fontId="3"/>
  </si>
  <si>
    <t>822B_862C</t>
  </si>
  <si>
    <t>S807C_S805B</t>
    <phoneticPr fontId="3"/>
  </si>
  <si>
    <t>S807C_S805B</t>
    <phoneticPr fontId="3"/>
  </si>
  <si>
    <t>802B_R</t>
    <phoneticPr fontId="3"/>
  </si>
  <si>
    <t>802B_R</t>
    <phoneticPr fontId="3"/>
  </si>
  <si>
    <t>842C_L</t>
    <phoneticPr fontId="3"/>
  </si>
  <si>
    <t>802B_L</t>
    <phoneticPr fontId="3"/>
  </si>
  <si>
    <t>802B_L</t>
    <phoneticPr fontId="3"/>
  </si>
  <si>
    <t>831B</t>
    <phoneticPr fontId="3"/>
  </si>
  <si>
    <t>831B</t>
    <phoneticPr fontId="3"/>
  </si>
  <si>
    <t>831B_R</t>
    <phoneticPr fontId="3"/>
  </si>
  <si>
    <t>801B_813B</t>
  </si>
  <si>
    <t>801B</t>
    <phoneticPr fontId="3"/>
  </si>
  <si>
    <t>801B</t>
    <phoneticPr fontId="3"/>
  </si>
  <si>
    <t>831B_L</t>
    <phoneticPr fontId="3"/>
  </si>
  <si>
    <t>807B_813B</t>
  </si>
  <si>
    <t>802B_814B</t>
  </si>
  <si>
    <t>808B_814B</t>
  </si>
  <si>
    <t>802B</t>
  </si>
  <si>
    <t>S821B</t>
  </si>
  <si>
    <t>S801B</t>
  </si>
  <si>
    <t>S803B</t>
  </si>
  <si>
    <t>S831B</t>
  </si>
  <si>
    <t>VS821B</t>
  </si>
  <si>
    <t>S805B</t>
  </si>
  <si>
    <t>S807B</t>
  </si>
  <si>
    <t>VS831B</t>
  </si>
  <si>
    <t>S832B</t>
  </si>
  <si>
    <t>S802B</t>
  </si>
  <si>
    <t>S804B</t>
  </si>
  <si>
    <t>S822B</t>
  </si>
  <si>
    <t>VS832B</t>
  </si>
  <si>
    <t>S806B</t>
  </si>
  <si>
    <t>S810B</t>
  </si>
  <si>
    <t>VS822B</t>
  </si>
  <si>
    <t>S809B</t>
  </si>
  <si>
    <t>S811B</t>
  </si>
  <si>
    <t>S808B</t>
  </si>
  <si>
    <t>S812B</t>
  </si>
  <si>
    <t>S814B</t>
  </si>
  <si>
    <t>S816B</t>
  </si>
  <si>
    <t>801B-1</t>
  </si>
  <si>
    <t>801B-2</t>
  </si>
  <si>
    <t>802B-1</t>
  </si>
  <si>
    <t>802B-2</t>
  </si>
  <si>
    <t>803B-1</t>
  </si>
  <si>
    <t>803B-2</t>
  </si>
  <si>
    <t>804B-1</t>
  </si>
  <si>
    <t>804B-2</t>
  </si>
  <si>
    <t>805B-1</t>
  </si>
  <si>
    <t>805B-2</t>
  </si>
  <si>
    <t>806B-1</t>
  </si>
  <si>
    <t>806B-2</t>
  </si>
  <si>
    <t>807B-1</t>
  </si>
  <si>
    <t>807B-2</t>
  </si>
  <si>
    <t>811B</t>
    <phoneticPr fontId="3"/>
  </si>
  <si>
    <t>811B</t>
    <phoneticPr fontId="3"/>
  </si>
  <si>
    <t>811B_L</t>
    <phoneticPr fontId="3"/>
  </si>
  <si>
    <t>811B_L</t>
    <phoneticPr fontId="3"/>
  </si>
  <si>
    <t>811B_L</t>
  </si>
  <si>
    <t>811B_R</t>
    <phoneticPr fontId="3"/>
  </si>
  <si>
    <t>811B_R</t>
    <phoneticPr fontId="3"/>
  </si>
  <si>
    <t>811B_R</t>
  </si>
  <si>
    <t>810B</t>
    <phoneticPr fontId="3"/>
  </si>
  <si>
    <t>810B</t>
    <phoneticPr fontId="3"/>
  </si>
  <si>
    <t>810B_L</t>
    <phoneticPr fontId="3"/>
  </si>
  <si>
    <t>810B_L</t>
    <phoneticPr fontId="3"/>
  </si>
  <si>
    <t>810B_L</t>
  </si>
  <si>
    <t>810B_R</t>
    <phoneticPr fontId="3"/>
  </si>
  <si>
    <t>810B_R</t>
    <phoneticPr fontId="3"/>
  </si>
  <si>
    <t>810B_R</t>
  </si>
  <si>
    <t>813B</t>
    <phoneticPr fontId="3"/>
  </si>
  <si>
    <t>813B</t>
    <phoneticPr fontId="3"/>
  </si>
  <si>
    <t>813B_L</t>
    <phoneticPr fontId="3"/>
  </si>
  <si>
    <t>813B_L</t>
    <phoneticPr fontId="3"/>
  </si>
  <si>
    <t>813B_L</t>
  </si>
  <si>
    <t>813B_R</t>
    <phoneticPr fontId="3"/>
  </si>
  <si>
    <t>813B_R</t>
    <phoneticPr fontId="3"/>
  </si>
  <si>
    <t>813B_R</t>
  </si>
  <si>
    <t>812B</t>
    <phoneticPr fontId="3"/>
  </si>
  <si>
    <t>812B</t>
    <phoneticPr fontId="3"/>
  </si>
  <si>
    <t>812B_L</t>
    <phoneticPr fontId="3"/>
  </si>
  <si>
    <t>812B_L</t>
    <phoneticPr fontId="3"/>
  </si>
  <si>
    <t>812B_L</t>
  </si>
  <si>
    <t>812B_R</t>
    <phoneticPr fontId="3"/>
  </si>
  <si>
    <t>812B_R</t>
    <phoneticPr fontId="3"/>
  </si>
  <si>
    <t>812B_R</t>
  </si>
  <si>
    <t>829B</t>
    <phoneticPr fontId="3"/>
  </si>
  <si>
    <t>829B_L</t>
    <phoneticPr fontId="3"/>
  </si>
  <si>
    <t>829B_L</t>
  </si>
  <si>
    <t>829B_R</t>
    <phoneticPr fontId="3"/>
  </si>
  <si>
    <t>829B_R</t>
  </si>
  <si>
    <t>809B</t>
    <phoneticPr fontId="3"/>
  </si>
  <si>
    <t>809B</t>
    <phoneticPr fontId="3"/>
  </si>
  <si>
    <t>817B</t>
    <phoneticPr fontId="3"/>
  </si>
  <si>
    <t>817B_L</t>
    <phoneticPr fontId="3"/>
  </si>
  <si>
    <t>817B_L</t>
  </si>
  <si>
    <t>817B_R</t>
    <phoneticPr fontId="3"/>
  </si>
  <si>
    <t>817B_R</t>
  </si>
  <si>
    <t>816B</t>
    <phoneticPr fontId="3"/>
  </si>
  <si>
    <t>816B_L</t>
    <phoneticPr fontId="3"/>
  </si>
  <si>
    <t>816B_L</t>
  </si>
  <si>
    <t>816B_R</t>
    <phoneticPr fontId="3"/>
  </si>
  <si>
    <t>816B_R</t>
  </si>
  <si>
    <t>819B</t>
    <phoneticPr fontId="3"/>
  </si>
  <si>
    <t>819B_L</t>
    <phoneticPr fontId="3"/>
  </si>
  <si>
    <t>819B_L</t>
  </si>
  <si>
    <t>819B_R</t>
    <phoneticPr fontId="3"/>
  </si>
  <si>
    <t>819B_R</t>
  </si>
  <si>
    <t>818B</t>
    <phoneticPr fontId="3"/>
  </si>
  <si>
    <t>818B_L</t>
    <phoneticPr fontId="3"/>
  </si>
  <si>
    <t>818B_L</t>
  </si>
  <si>
    <t>818B_R</t>
    <phoneticPr fontId="3"/>
  </si>
  <si>
    <t>818B_R</t>
  </si>
  <si>
    <t>833B</t>
    <phoneticPr fontId="3"/>
  </si>
  <si>
    <t>833B_L</t>
    <phoneticPr fontId="3"/>
  </si>
  <si>
    <t>833B_L</t>
  </si>
  <si>
    <t>833B_R</t>
    <phoneticPr fontId="3"/>
  </si>
  <si>
    <t>833B_R</t>
  </si>
  <si>
    <t>815B</t>
    <phoneticPr fontId="3"/>
  </si>
  <si>
    <t>801B_803B</t>
    <phoneticPr fontId="3"/>
  </si>
  <si>
    <t>801B_809B</t>
    <phoneticPr fontId="3"/>
  </si>
  <si>
    <t>S801B_S811B</t>
    <phoneticPr fontId="3"/>
  </si>
  <si>
    <t>S801B_S811B</t>
    <phoneticPr fontId="3"/>
  </si>
  <si>
    <t>801B_813B</t>
    <phoneticPr fontId="3"/>
  </si>
  <si>
    <t>807B_803B</t>
    <phoneticPr fontId="3"/>
  </si>
  <si>
    <t>807B_809B</t>
    <phoneticPr fontId="3"/>
  </si>
  <si>
    <t>807B_813B</t>
    <phoneticPr fontId="3"/>
  </si>
  <si>
    <t>804B_806B</t>
  </si>
  <si>
    <t>804B_812B</t>
    <phoneticPr fontId="3"/>
  </si>
  <si>
    <t>810B_806B</t>
    <phoneticPr fontId="3"/>
  </si>
  <si>
    <t>810B_812B</t>
    <phoneticPr fontId="3"/>
  </si>
  <si>
    <t>814B_806B</t>
  </si>
  <si>
    <t>814B_812B</t>
    <phoneticPr fontId="3"/>
  </si>
  <si>
    <t>804B_812B</t>
  </si>
  <si>
    <t>810B_806B</t>
  </si>
  <si>
    <t>810B_812B</t>
  </si>
  <si>
    <t>814B_812B</t>
  </si>
  <si>
    <t>804B_806B</t>
    <phoneticPr fontId="3"/>
  </si>
  <si>
    <t>807B</t>
    <phoneticPr fontId="3"/>
  </si>
  <si>
    <t>807B</t>
    <phoneticPr fontId="3"/>
  </si>
  <si>
    <t>808B</t>
    <phoneticPr fontId="3"/>
  </si>
  <si>
    <t>808B</t>
    <phoneticPr fontId="3"/>
  </si>
  <si>
    <t>814B_806B</t>
    <phoneticPr fontId="3"/>
  </si>
  <si>
    <t>803B_805B</t>
    <phoneticPr fontId="3"/>
  </si>
  <si>
    <t>803B_811B</t>
    <phoneticPr fontId="3"/>
  </si>
  <si>
    <t>809B_805B</t>
    <phoneticPr fontId="3"/>
  </si>
  <si>
    <t>809B_811B</t>
    <phoneticPr fontId="3"/>
  </si>
  <si>
    <t>802B_804B</t>
    <phoneticPr fontId="3"/>
  </si>
  <si>
    <t>803B_805B</t>
  </si>
  <si>
    <t>803B_811B</t>
  </si>
  <si>
    <t>809B_805B</t>
  </si>
  <si>
    <t>813B_805B</t>
  </si>
  <si>
    <t>813B_811B</t>
  </si>
  <si>
    <t>809B_811B</t>
  </si>
  <si>
    <t>802B_810B</t>
    <phoneticPr fontId="3"/>
  </si>
  <si>
    <t>813B_805B</t>
    <phoneticPr fontId="3"/>
  </si>
  <si>
    <t>813B_811B</t>
    <phoneticPr fontId="3"/>
  </si>
  <si>
    <t>S811B_S849H</t>
    <phoneticPr fontId="3"/>
  </si>
  <si>
    <t>808B_804B</t>
    <phoneticPr fontId="3"/>
  </si>
  <si>
    <t>808B_810B</t>
    <phoneticPr fontId="3"/>
  </si>
  <si>
    <t>808B_814B</t>
    <phoneticPr fontId="3"/>
  </si>
  <si>
    <t>N</t>
    <phoneticPr fontId="3"/>
  </si>
  <si>
    <t>814B_812B</t>
    <phoneticPr fontId="10"/>
  </si>
  <si>
    <t>S816B_VS822B</t>
    <phoneticPr fontId="10"/>
  </si>
  <si>
    <t>R</t>
    <phoneticPr fontId="3"/>
  </si>
  <si>
    <t>807B_803B</t>
    <phoneticPr fontId="10"/>
  </si>
  <si>
    <t>807B_813B</t>
    <phoneticPr fontId="10"/>
  </si>
  <si>
    <t>810B_806B</t>
    <phoneticPr fontId="10"/>
  </si>
  <si>
    <t>814B_806B</t>
    <phoneticPr fontId="10"/>
  </si>
  <si>
    <t>N</t>
  </si>
  <si>
    <t>S810B_S822B</t>
    <phoneticPr fontId="3"/>
  </si>
  <si>
    <t>S810B_S822B</t>
    <phoneticPr fontId="3"/>
  </si>
  <si>
    <t>S810B_VS822B</t>
    <phoneticPr fontId="10"/>
  </si>
  <si>
    <t>801B_809B</t>
    <phoneticPr fontId="10"/>
  </si>
  <si>
    <t>804B_812B</t>
    <phoneticPr fontId="10"/>
  </si>
  <si>
    <t>S804B_VS822B</t>
    <phoneticPr fontId="10"/>
  </si>
  <si>
    <t>812B_L</t>
    <phoneticPr fontId="10"/>
  </si>
  <si>
    <t>812B_R</t>
    <phoneticPr fontId="10"/>
  </si>
  <si>
    <t>S809B_S811B</t>
    <phoneticPr fontId="10"/>
  </si>
  <si>
    <t>S816B_S852H</t>
    <phoneticPr fontId="10"/>
  </si>
  <si>
    <t>801B_813B</t>
    <phoneticPr fontId="10"/>
  </si>
  <si>
    <t>Nil</t>
    <phoneticPr fontId="10"/>
  </si>
  <si>
    <t>803B_805B</t>
    <phoneticPr fontId="10"/>
  </si>
  <si>
    <t>803B_811B</t>
    <phoneticPr fontId="10"/>
  </si>
  <si>
    <t>809B_811B</t>
    <phoneticPr fontId="10"/>
  </si>
  <si>
    <t>802B_810B</t>
    <phoneticPr fontId="10"/>
  </si>
  <si>
    <t>808B_810B</t>
    <phoneticPr fontId="10"/>
  </si>
  <si>
    <t>809B_805B</t>
    <phoneticPr fontId="10"/>
  </si>
  <si>
    <t>S802B_S804B</t>
    <phoneticPr fontId="3"/>
  </si>
  <si>
    <t>S802B_S804B</t>
    <phoneticPr fontId="3"/>
  </si>
  <si>
    <t>802B_804B</t>
    <phoneticPr fontId="10"/>
  </si>
  <si>
    <t>S807B_S803H</t>
    <phoneticPr fontId="10"/>
  </si>
  <si>
    <t>S802B_S804B</t>
    <phoneticPr fontId="10"/>
  </si>
  <si>
    <t>802B_814B</t>
    <phoneticPr fontId="10"/>
  </si>
  <si>
    <t>813B_805B</t>
    <phoneticPr fontId="10"/>
  </si>
  <si>
    <t>813B_811B</t>
    <phoneticPr fontId="10"/>
  </si>
  <si>
    <t>S811B_S801H</t>
    <phoneticPr fontId="3"/>
  </si>
  <si>
    <t>S814B_S816B</t>
    <phoneticPr fontId="10"/>
  </si>
  <si>
    <t>808B_804B</t>
    <phoneticPr fontId="10"/>
  </si>
  <si>
    <t>808B_814B</t>
    <phoneticPr fontId="10"/>
  </si>
  <si>
    <t>809B_R</t>
    <phoneticPr fontId="3"/>
  </si>
  <si>
    <t>809B_R</t>
    <phoneticPr fontId="3"/>
  </si>
  <si>
    <t>809B_L</t>
    <phoneticPr fontId="3"/>
  </si>
  <si>
    <t>809B_L</t>
    <phoneticPr fontId="3"/>
  </si>
  <si>
    <t>809B_R</t>
  </si>
  <si>
    <t>831B_L</t>
  </si>
  <si>
    <t>808B_R</t>
  </si>
  <si>
    <t>823B_807B</t>
    <phoneticPr fontId="3"/>
  </si>
  <si>
    <t>806B_R</t>
  </si>
  <si>
    <t>S805B_S811B</t>
    <phoneticPr fontId="3"/>
  </si>
  <si>
    <t>S805B_S811B</t>
    <phoneticPr fontId="3"/>
  </si>
  <si>
    <t>804B_R</t>
  </si>
  <si>
    <t>831B_R</t>
  </si>
  <si>
    <t>808B_L</t>
    <phoneticPr fontId="3"/>
  </si>
  <si>
    <t>808B_L</t>
    <phoneticPr fontId="3"/>
  </si>
  <si>
    <t>808B_L</t>
  </si>
  <si>
    <t>808B_R</t>
    <phoneticPr fontId="3"/>
  </si>
  <si>
    <t>808B_R</t>
    <phoneticPr fontId="3"/>
  </si>
  <si>
    <t>812B_824B</t>
    <phoneticPr fontId="3"/>
  </si>
  <si>
    <t>863C_823B</t>
    <phoneticPr fontId="3"/>
  </si>
  <si>
    <t>815B_L</t>
  </si>
  <si>
    <t>806B_L</t>
  </si>
  <si>
    <t>804B_L</t>
  </si>
  <si>
    <t>VS861C_VS821B</t>
  </si>
  <si>
    <t>S804B_S822B</t>
    <phoneticPr fontId="3"/>
  </si>
  <si>
    <t>S804B_S822B</t>
    <phoneticPr fontId="3"/>
  </si>
  <si>
    <t>S802B_S816B</t>
    <phoneticPr fontId="3"/>
  </si>
  <si>
    <t>S802B_S816B</t>
    <phoneticPr fontId="3"/>
  </si>
  <si>
    <t>820B_L</t>
    <phoneticPr fontId="3"/>
  </si>
  <si>
    <t>820B_R</t>
    <phoneticPr fontId="3"/>
  </si>
  <si>
    <t>S811B_S831B</t>
    <phoneticPr fontId="3"/>
  </si>
  <si>
    <t>821B_L</t>
    <phoneticPr fontId="3"/>
  </si>
  <si>
    <t>821B_R</t>
    <phoneticPr fontId="3"/>
  </si>
  <si>
    <t>834B_808B</t>
    <phoneticPr fontId="3"/>
  </si>
  <si>
    <t>824A_834B</t>
    <phoneticPr fontId="3"/>
  </si>
  <si>
    <t>S802B_S810B</t>
    <phoneticPr fontId="3"/>
  </si>
  <si>
    <t>S802B_S810B</t>
    <phoneticPr fontId="3"/>
  </si>
  <si>
    <t>820B_L</t>
  </si>
  <si>
    <t>S803B_S831B</t>
    <phoneticPr fontId="3"/>
  </si>
  <si>
    <t>S803B_S831B</t>
    <phoneticPr fontId="3"/>
  </si>
  <si>
    <t>821B_R</t>
  </si>
  <si>
    <t>823B_R</t>
  </si>
  <si>
    <t>825B_R</t>
  </si>
  <si>
    <t>S810B_VS822B</t>
    <phoneticPr fontId="3"/>
  </si>
  <si>
    <t>S810B_VS822B</t>
    <phoneticPr fontId="3"/>
  </si>
  <si>
    <t>S804A_S806B</t>
  </si>
  <si>
    <t>S808A_S806B</t>
  </si>
  <si>
    <t>VS822A_VS832B</t>
  </si>
  <si>
    <t>821B_L</t>
  </si>
  <si>
    <t>823B_L</t>
  </si>
  <si>
    <t>S811B_S803H</t>
    <phoneticPr fontId="3"/>
  </si>
  <si>
    <t>S822B_S862C</t>
    <phoneticPr fontId="3"/>
  </si>
  <si>
    <t>S822B_S862C</t>
    <phoneticPr fontId="3"/>
  </si>
  <si>
    <t>821B_801B</t>
    <phoneticPr fontId="3"/>
  </si>
  <si>
    <t>805B_L</t>
  </si>
  <si>
    <t>No</t>
    <phoneticPr fontId="3"/>
  </si>
  <si>
    <t>No</t>
    <phoneticPr fontId="3"/>
  </si>
  <si>
    <t>807B_L</t>
  </si>
  <si>
    <t>824B_864C</t>
    <phoneticPr fontId="3"/>
  </si>
  <si>
    <t>809B_L</t>
  </si>
  <si>
    <t>814B_L</t>
  </si>
  <si>
    <t>S816B_VS822B</t>
    <phoneticPr fontId="3"/>
  </si>
  <si>
    <t>S816B_S852H</t>
    <phoneticPr fontId="3"/>
  </si>
  <si>
    <t>825B_L</t>
  </si>
  <si>
    <t>S806B_S816B</t>
    <phoneticPr fontId="3"/>
  </si>
  <si>
    <t>S806B_S816B</t>
    <phoneticPr fontId="3"/>
  </si>
  <si>
    <t>S808B_S816B</t>
    <phoneticPr fontId="3"/>
  </si>
  <si>
    <t>806A</t>
    <phoneticPr fontId="3"/>
  </si>
  <si>
    <t>804A</t>
    <phoneticPr fontId="3"/>
  </si>
  <si>
    <t>822B_L</t>
  </si>
  <si>
    <t>802A</t>
    <phoneticPr fontId="3"/>
  </si>
  <si>
    <t>824B_L</t>
  </si>
  <si>
    <t>826B_L</t>
  </si>
  <si>
    <t>828B_L</t>
  </si>
  <si>
    <t>802A_L</t>
  </si>
  <si>
    <t>804A_L</t>
    <phoneticPr fontId="3"/>
  </si>
  <si>
    <t>804A_L</t>
  </si>
  <si>
    <t>806A_L</t>
    <phoneticPr fontId="3"/>
  </si>
  <si>
    <t>806A_L</t>
  </si>
  <si>
    <t>806A_822A</t>
    <phoneticPr fontId="3"/>
  </si>
  <si>
    <t>822A_832B</t>
    <phoneticPr fontId="3"/>
  </si>
  <si>
    <t>804A_R</t>
    <phoneticPr fontId="3"/>
  </si>
  <si>
    <t>806A_R</t>
    <phoneticPr fontId="3"/>
  </si>
  <si>
    <t>S804A_S822A</t>
  </si>
  <si>
    <t>S822A_S832B</t>
  </si>
  <si>
    <t>S831B_S821A</t>
    <phoneticPr fontId="3"/>
  </si>
  <si>
    <t>S831B_S821A</t>
    <phoneticPr fontId="3"/>
  </si>
  <si>
    <t>803A</t>
    <phoneticPr fontId="3"/>
  </si>
  <si>
    <t>827B_L</t>
  </si>
  <si>
    <t>801A_L</t>
  </si>
  <si>
    <t>S804A_VS822A</t>
  </si>
  <si>
    <t>803A_L</t>
    <phoneticPr fontId="3"/>
  </si>
  <si>
    <t>812A_824A</t>
    <phoneticPr fontId="3"/>
  </si>
  <si>
    <t>803A_L</t>
  </si>
  <si>
    <t>S808A_VS822A</t>
  </si>
  <si>
    <t>803A_R</t>
    <phoneticPr fontId="3"/>
  </si>
  <si>
    <t>823A_807A</t>
  </si>
  <si>
    <t>806A_822A</t>
  </si>
  <si>
    <t>S832B_S802B</t>
    <phoneticPr fontId="3"/>
  </si>
  <si>
    <t>822B_R</t>
  </si>
  <si>
    <t>820B_R</t>
  </si>
  <si>
    <t>814B_R</t>
  </si>
  <si>
    <t>815B_R</t>
  </si>
  <si>
    <t>S807B_VS831B</t>
    <phoneticPr fontId="3"/>
  </si>
  <si>
    <t>S807B_VS831B</t>
    <phoneticPr fontId="3"/>
  </si>
  <si>
    <t>S807B_S803H</t>
    <phoneticPr fontId="3"/>
  </si>
  <si>
    <t>S807B_S803H</t>
    <phoneticPr fontId="3"/>
  </si>
  <si>
    <t>837C</t>
    <phoneticPr fontId="3"/>
  </si>
  <si>
    <t>837C</t>
    <phoneticPr fontId="3"/>
  </si>
  <si>
    <t>839C</t>
    <phoneticPr fontId="3"/>
  </si>
  <si>
    <t>839C</t>
    <phoneticPr fontId="3"/>
  </si>
  <si>
    <t>839C_R</t>
    <phoneticPr fontId="3"/>
  </si>
  <si>
    <t>839C_R</t>
    <phoneticPr fontId="3"/>
  </si>
  <si>
    <t>839C_L</t>
    <phoneticPr fontId="3"/>
  </si>
  <si>
    <t>839C_L</t>
    <phoneticPr fontId="3"/>
  </si>
  <si>
    <t>837C_R</t>
    <phoneticPr fontId="3"/>
  </si>
  <si>
    <t>837C_L</t>
    <phoneticPr fontId="3"/>
  </si>
  <si>
    <t>837C_L</t>
    <phoneticPr fontId="3"/>
  </si>
  <si>
    <t>807B_R</t>
  </si>
  <si>
    <t>805B_R</t>
  </si>
  <si>
    <t>803C_861C</t>
    <phoneticPr fontId="3"/>
  </si>
  <si>
    <t>803B_R</t>
  </si>
  <si>
    <t>861C_821B</t>
    <phoneticPr fontId="3"/>
  </si>
  <si>
    <t>801B_R</t>
  </si>
  <si>
    <t>841C_R</t>
  </si>
  <si>
    <t>S803C_S861C</t>
  </si>
  <si>
    <t>839C_R</t>
  </si>
  <si>
    <t>S861C_S821B</t>
  </si>
  <si>
    <t>837C_R</t>
  </si>
  <si>
    <t>VS862C_S806C</t>
  </si>
  <si>
    <t>S807C_VS861C</t>
  </si>
  <si>
    <t>840C_R</t>
    <phoneticPr fontId="3"/>
  </si>
  <si>
    <t>807C_863C</t>
    <phoneticPr fontId="3"/>
  </si>
  <si>
    <t>840C_L</t>
    <phoneticPr fontId="3"/>
  </si>
  <si>
    <t>802B_R</t>
  </si>
  <si>
    <t>842C_R</t>
  </si>
  <si>
    <t>S803H_S801G</t>
  </si>
  <si>
    <t>S803H_S803G</t>
  </si>
  <si>
    <t>S808B_S804B</t>
    <phoneticPr fontId="3"/>
  </si>
  <si>
    <t>S801H_S801G</t>
  </si>
  <si>
    <t>S811B_VS831B</t>
    <phoneticPr fontId="3"/>
  </si>
  <si>
    <t>803C_861C</t>
  </si>
  <si>
    <t>864C_806C</t>
  </si>
  <si>
    <t>S816B_S822B</t>
    <phoneticPr fontId="3"/>
  </si>
  <si>
    <t>822B</t>
    <phoneticPr fontId="3"/>
  </si>
  <si>
    <t>820B</t>
    <phoneticPr fontId="3"/>
  </si>
  <si>
    <t>821B</t>
    <phoneticPr fontId="3"/>
  </si>
  <si>
    <t>823BV2</t>
    <phoneticPr fontId="3"/>
  </si>
  <si>
    <t>801A</t>
  </si>
  <si>
    <t>842CV1</t>
    <phoneticPr fontId="3"/>
  </si>
  <si>
    <t>824B</t>
    <phoneticPr fontId="3"/>
  </si>
  <si>
    <t>802A</t>
  </si>
  <si>
    <t>822BV1</t>
    <phoneticPr fontId="3"/>
  </si>
  <si>
    <t>828BV2</t>
    <phoneticPr fontId="3"/>
  </si>
  <si>
    <t>842C</t>
  </si>
  <si>
    <t>827B</t>
    <phoneticPr fontId="3"/>
  </si>
  <si>
    <t>841C</t>
  </si>
  <si>
    <t>807BV1</t>
    <phoneticPr fontId="3"/>
  </si>
  <si>
    <t>802H</t>
  </si>
  <si>
    <t>802H</t>
    <phoneticPr fontId="3"/>
  </si>
  <si>
    <t>805H</t>
    <phoneticPr fontId="3"/>
  </si>
  <si>
    <t>801H</t>
  </si>
  <si>
    <t>801H</t>
    <phoneticPr fontId="3"/>
  </si>
  <si>
    <t>827B</t>
    <phoneticPr fontId="3"/>
  </si>
  <si>
    <t>801A</t>
    <phoneticPr fontId="3"/>
  </si>
  <si>
    <t>818B</t>
    <phoneticPr fontId="3"/>
  </si>
  <si>
    <t>814B</t>
    <phoneticPr fontId="3"/>
  </si>
  <si>
    <t>816B</t>
    <phoneticPr fontId="3"/>
  </si>
  <si>
    <t>828B</t>
    <phoneticPr fontId="3"/>
  </si>
  <si>
    <t>828B</t>
    <phoneticPr fontId="3"/>
  </si>
  <si>
    <t>842C</t>
    <phoneticPr fontId="3"/>
  </si>
  <si>
    <t>841C</t>
    <phoneticPr fontId="3"/>
  </si>
  <si>
    <t>841C</t>
    <phoneticPr fontId="3"/>
  </si>
  <si>
    <t>825H</t>
    <phoneticPr fontId="3"/>
  </si>
  <si>
    <t>831H</t>
    <phoneticPr fontId="3"/>
  </si>
  <si>
    <t>824B_R</t>
  </si>
  <si>
    <t>826B_R</t>
  </si>
  <si>
    <t>828B_R</t>
  </si>
  <si>
    <t>802A_R</t>
  </si>
  <si>
    <t>804A_R</t>
  </si>
  <si>
    <t>803B_L</t>
  </si>
  <si>
    <t>801B_L</t>
  </si>
  <si>
    <t>841C_L</t>
  </si>
  <si>
    <t>839C_L</t>
  </si>
  <si>
    <t>806A_R</t>
  </si>
  <si>
    <t>VS832B_S806B</t>
    <phoneticPr fontId="3"/>
  </si>
  <si>
    <t>VS832B_S806B</t>
    <phoneticPr fontId="3"/>
  </si>
  <si>
    <t>S804B_VS822B</t>
    <phoneticPr fontId="3"/>
  </si>
  <si>
    <t>S804B_VS822B</t>
    <phoneticPr fontId="3"/>
  </si>
  <si>
    <t>827B_R</t>
  </si>
  <si>
    <t>802B_L</t>
  </si>
  <si>
    <t>824A_834B</t>
    <phoneticPr fontId="3"/>
  </si>
  <si>
    <t>834B_808B</t>
    <phoneticPr fontId="3"/>
  </si>
  <si>
    <t>827B_L</t>
    <phoneticPr fontId="3"/>
  </si>
  <si>
    <t>812A_824A</t>
    <phoneticPr fontId="3"/>
  </si>
  <si>
    <t>801A_L</t>
    <phoneticPr fontId="3"/>
  </si>
  <si>
    <t>803A_L</t>
    <phoneticPr fontId="3"/>
  </si>
  <si>
    <t>806B_L</t>
    <phoneticPr fontId="3"/>
  </si>
  <si>
    <t>806B</t>
    <phoneticPr fontId="3"/>
  </si>
  <si>
    <t>807B_803B</t>
    <phoneticPr fontId="3"/>
  </si>
  <si>
    <t>802B</t>
    <phoneticPr fontId="3"/>
  </si>
  <si>
    <t>801B</t>
    <phoneticPr fontId="3"/>
  </si>
  <si>
    <t>808B_L</t>
    <phoneticPr fontId="3"/>
  </si>
  <si>
    <t>810B_L</t>
    <phoneticPr fontId="3"/>
  </si>
  <si>
    <t>803B</t>
    <phoneticPr fontId="3"/>
  </si>
  <si>
    <t>811B_L</t>
    <phoneticPr fontId="3"/>
  </si>
  <si>
    <t>813B_L</t>
    <phoneticPr fontId="3"/>
  </si>
  <si>
    <t>815B_L</t>
    <phoneticPr fontId="3"/>
  </si>
  <si>
    <t>812B_L</t>
    <phoneticPr fontId="3"/>
  </si>
  <si>
    <t>814B_L</t>
    <phoneticPr fontId="3"/>
  </si>
  <si>
    <t>807B_813B</t>
    <phoneticPr fontId="3"/>
  </si>
  <si>
    <t>807B</t>
    <phoneticPr fontId="3"/>
  </si>
  <si>
    <t>829B_L</t>
    <phoneticPr fontId="3"/>
  </si>
  <si>
    <t>831B_L</t>
    <phoneticPr fontId="3"/>
  </si>
  <si>
    <t>810B_812B</t>
    <phoneticPr fontId="3"/>
  </si>
  <si>
    <t>809B_805B</t>
    <phoneticPr fontId="3"/>
  </si>
  <si>
    <t>810B</t>
    <phoneticPr fontId="3"/>
  </si>
  <si>
    <t>816B_L</t>
    <phoneticPr fontId="3"/>
  </si>
  <si>
    <t>809B</t>
    <phoneticPr fontId="3"/>
  </si>
  <si>
    <t>817B_L</t>
    <phoneticPr fontId="3"/>
  </si>
  <si>
    <t>819B_L</t>
    <phoneticPr fontId="3"/>
  </si>
  <si>
    <t>821B_L</t>
    <phoneticPr fontId="3"/>
  </si>
  <si>
    <t>818B_L</t>
    <phoneticPr fontId="3"/>
  </si>
  <si>
    <t>820B_L</t>
    <phoneticPr fontId="3"/>
  </si>
  <si>
    <t>811B</t>
    <phoneticPr fontId="3"/>
  </si>
  <si>
    <t>801A_R</t>
  </si>
  <si>
    <t>803A_R</t>
  </si>
  <si>
    <t>832B</t>
  </si>
  <si>
    <t>842C_L</t>
  </si>
  <si>
    <t>840C_L</t>
  </si>
  <si>
    <t>834B</t>
  </si>
  <si>
    <t>S805B_S807B</t>
    <phoneticPr fontId="3"/>
  </si>
  <si>
    <t>S805B_S807B</t>
    <phoneticPr fontId="3"/>
  </si>
  <si>
    <t>S806B_S810B</t>
    <phoneticPr fontId="3"/>
  </si>
  <si>
    <t>S806B_S810B</t>
    <phoneticPr fontId="3"/>
  </si>
  <si>
    <t>S808B_S810B</t>
    <phoneticPr fontId="3"/>
  </si>
  <si>
    <t>S806B_S804B</t>
    <phoneticPr fontId="3"/>
  </si>
  <si>
    <t>S806B_S804B</t>
    <phoneticPr fontId="3"/>
  </si>
  <si>
    <t>S809B_S811B</t>
    <phoneticPr fontId="3"/>
  </si>
  <si>
    <t>814B_L</t>
    <phoneticPr fontId="3"/>
  </si>
  <si>
    <t>813B</t>
    <phoneticPr fontId="3"/>
  </si>
  <si>
    <t>833B</t>
    <phoneticPr fontId="3"/>
  </si>
  <si>
    <t>829B</t>
    <phoneticPr fontId="3"/>
  </si>
  <si>
    <t>831B_R</t>
    <phoneticPr fontId="3"/>
  </si>
  <si>
    <t>S821B</t>
    <phoneticPr fontId="3"/>
  </si>
  <si>
    <t>G</t>
    <phoneticPr fontId="3"/>
  </si>
  <si>
    <t>V</t>
    <phoneticPr fontId="3"/>
  </si>
  <si>
    <t>805B</t>
    <phoneticPr fontId="3"/>
  </si>
  <si>
    <t>805B</t>
    <phoneticPr fontId="3"/>
  </si>
  <si>
    <t>808A_R</t>
    <phoneticPr fontId="3"/>
  </si>
  <si>
    <t>808A</t>
    <phoneticPr fontId="3"/>
  </si>
  <si>
    <t>808A_L</t>
    <phoneticPr fontId="3"/>
  </si>
  <si>
    <t>S803B_S803H</t>
    <phoneticPr fontId="3"/>
  </si>
  <si>
    <t>S803B_S803H</t>
    <phoneticPr fontId="3"/>
  </si>
  <si>
    <t>S831B</t>
    <phoneticPr fontId="3"/>
  </si>
  <si>
    <t>S831B</t>
    <phoneticPr fontId="3"/>
  </si>
  <si>
    <t>805A_R</t>
    <phoneticPr fontId="3"/>
  </si>
  <si>
    <t>805A</t>
    <phoneticPr fontId="3"/>
  </si>
  <si>
    <t>805A_L</t>
    <phoneticPr fontId="3"/>
  </si>
  <si>
    <t>OFF</t>
    <phoneticPr fontId="3"/>
  </si>
  <si>
    <t>VS821B_S805B</t>
    <phoneticPr fontId="3"/>
  </si>
  <si>
    <t>VS821B_S805B</t>
    <phoneticPr fontId="3"/>
  </si>
  <si>
    <t>817B_R</t>
    <phoneticPr fontId="3"/>
  </si>
  <si>
    <t>808B_L</t>
    <phoneticPr fontId="3"/>
  </si>
  <si>
    <t>810B_L</t>
    <phoneticPr fontId="3"/>
  </si>
  <si>
    <t>811B_L</t>
    <phoneticPr fontId="3"/>
  </si>
  <si>
    <t>813B_L</t>
    <phoneticPr fontId="3"/>
  </si>
  <si>
    <t>815B_L</t>
    <phoneticPr fontId="3"/>
  </si>
  <si>
    <t>817B_L</t>
    <phoneticPr fontId="3"/>
  </si>
  <si>
    <t>V</t>
    <phoneticPr fontId="3"/>
  </si>
  <si>
    <t>S805B_S803B</t>
    <phoneticPr fontId="3"/>
  </si>
  <si>
    <t>801B</t>
    <phoneticPr fontId="3"/>
  </si>
  <si>
    <t>808B</t>
    <phoneticPr fontId="3"/>
  </si>
  <si>
    <t>808B_R</t>
    <phoneticPr fontId="3"/>
  </si>
  <si>
    <t>Nil</t>
    <phoneticPr fontId="3"/>
  </si>
  <si>
    <t>No</t>
    <phoneticPr fontId="3"/>
  </si>
  <si>
    <t>802B</t>
    <phoneticPr fontId="3"/>
  </si>
  <si>
    <t>810B</t>
    <phoneticPr fontId="3"/>
  </si>
  <si>
    <t>810B_R</t>
    <phoneticPr fontId="3"/>
  </si>
  <si>
    <t>805B</t>
    <phoneticPr fontId="3"/>
  </si>
  <si>
    <t>803B</t>
    <phoneticPr fontId="3"/>
  </si>
  <si>
    <t>811B</t>
    <phoneticPr fontId="3"/>
  </si>
  <si>
    <t>811B_R</t>
    <phoneticPr fontId="3"/>
  </si>
  <si>
    <t>806B</t>
    <phoneticPr fontId="3"/>
  </si>
  <si>
    <t>813B</t>
    <phoneticPr fontId="3"/>
  </si>
  <si>
    <t>813B_R</t>
    <phoneticPr fontId="3"/>
  </si>
  <si>
    <t>815B_R</t>
    <phoneticPr fontId="3"/>
  </si>
  <si>
    <t>804B</t>
    <phoneticPr fontId="3"/>
  </si>
  <si>
    <t>G</t>
    <phoneticPr fontId="3"/>
  </si>
  <si>
    <t>S805B_S807B</t>
    <phoneticPr fontId="3"/>
  </si>
  <si>
    <t>812B</t>
    <phoneticPr fontId="3"/>
  </si>
  <si>
    <t>812B_R</t>
    <phoneticPr fontId="3"/>
  </si>
  <si>
    <t>814B</t>
    <phoneticPr fontId="3"/>
  </si>
  <si>
    <t>814B_R</t>
    <phoneticPr fontId="3"/>
  </si>
  <si>
    <t>816B</t>
    <phoneticPr fontId="3"/>
  </si>
  <si>
    <t>816B_R</t>
    <phoneticPr fontId="3"/>
  </si>
  <si>
    <t>812B_L</t>
    <phoneticPr fontId="3"/>
  </si>
  <si>
    <t>814B_L</t>
    <phoneticPr fontId="3"/>
  </si>
  <si>
    <t>816B_L</t>
    <phoneticPr fontId="3"/>
  </si>
  <si>
    <t>S805B_S811B</t>
    <phoneticPr fontId="3"/>
  </si>
  <si>
    <t>807B</t>
    <phoneticPr fontId="3"/>
  </si>
  <si>
    <t>829B</t>
    <phoneticPr fontId="3"/>
  </si>
  <si>
    <t>829B_R</t>
    <phoneticPr fontId="3"/>
  </si>
  <si>
    <t>831B</t>
    <phoneticPr fontId="3"/>
  </si>
  <si>
    <t>831B_R</t>
    <phoneticPr fontId="3"/>
  </si>
  <si>
    <t>833B</t>
    <phoneticPr fontId="3"/>
  </si>
  <si>
    <t>833B_R</t>
    <phoneticPr fontId="3"/>
  </si>
  <si>
    <t>829B_L</t>
    <phoneticPr fontId="3"/>
  </si>
  <si>
    <t>831B_L</t>
    <phoneticPr fontId="3"/>
  </si>
  <si>
    <t>833B_L</t>
    <phoneticPr fontId="3"/>
  </si>
  <si>
    <t>S807B</t>
    <phoneticPr fontId="3"/>
  </si>
  <si>
    <t>S807B</t>
    <phoneticPr fontId="3"/>
  </si>
  <si>
    <t>G</t>
    <phoneticPr fontId="3"/>
  </si>
  <si>
    <t>S807B_VS831B</t>
    <phoneticPr fontId="3"/>
  </si>
  <si>
    <t>809B</t>
    <phoneticPr fontId="3"/>
  </si>
  <si>
    <t>816B</t>
    <phoneticPr fontId="3"/>
  </si>
  <si>
    <t>816B_R</t>
    <phoneticPr fontId="3"/>
  </si>
  <si>
    <t>828B_R</t>
    <phoneticPr fontId="3"/>
  </si>
  <si>
    <t>No</t>
    <phoneticPr fontId="3"/>
  </si>
  <si>
    <t>810B</t>
    <phoneticPr fontId="3"/>
  </si>
  <si>
    <t>818B</t>
    <phoneticPr fontId="3"/>
  </si>
  <si>
    <t>818B_R</t>
    <phoneticPr fontId="3"/>
  </si>
  <si>
    <t>811B</t>
    <phoneticPr fontId="3"/>
  </si>
  <si>
    <t>820B</t>
    <phoneticPr fontId="3"/>
  </si>
  <si>
    <t>820B_R</t>
    <phoneticPr fontId="3"/>
  </si>
  <si>
    <t>812B</t>
    <phoneticPr fontId="3"/>
  </si>
  <si>
    <t>822B</t>
    <phoneticPr fontId="3"/>
  </si>
  <si>
    <t>822B_R</t>
    <phoneticPr fontId="3"/>
  </si>
  <si>
    <t>824B</t>
    <phoneticPr fontId="3"/>
  </si>
  <si>
    <t>824B_R</t>
    <phoneticPr fontId="3"/>
  </si>
  <si>
    <t>826B_R</t>
    <phoneticPr fontId="3"/>
  </si>
  <si>
    <t>828B</t>
    <phoneticPr fontId="3"/>
  </si>
  <si>
    <t>V</t>
    <phoneticPr fontId="3"/>
  </si>
  <si>
    <t>Nil</t>
    <phoneticPr fontId="3"/>
  </si>
  <si>
    <t>S807B_S803H</t>
    <phoneticPr fontId="3"/>
  </si>
  <si>
    <t>817B</t>
    <phoneticPr fontId="3"/>
  </si>
  <si>
    <t>817B_R</t>
    <phoneticPr fontId="3"/>
  </si>
  <si>
    <t>815B</t>
    <phoneticPr fontId="3"/>
  </si>
  <si>
    <t>819B</t>
    <phoneticPr fontId="3"/>
  </si>
  <si>
    <t>819B_R</t>
    <phoneticPr fontId="3"/>
  </si>
  <si>
    <t>802H</t>
    <phoneticPr fontId="3"/>
  </si>
  <si>
    <t>816B_L</t>
    <phoneticPr fontId="3"/>
  </si>
  <si>
    <t>817B_L</t>
    <phoneticPr fontId="3"/>
  </si>
  <si>
    <t>819B_L</t>
    <phoneticPr fontId="3"/>
  </si>
  <si>
    <t>VS831B</t>
    <phoneticPr fontId="3"/>
  </si>
  <si>
    <t>VS831B</t>
    <phoneticPr fontId="3"/>
  </si>
  <si>
    <t>OFF</t>
    <phoneticPr fontId="3"/>
  </si>
  <si>
    <t>VS831B_VS821A</t>
    <phoneticPr fontId="3"/>
  </si>
  <si>
    <t>802A_R</t>
    <phoneticPr fontId="3"/>
  </si>
  <si>
    <t>804A_R</t>
    <phoneticPr fontId="3"/>
  </si>
  <si>
    <t>828B_L</t>
    <phoneticPr fontId="3"/>
  </si>
  <si>
    <t>802A_L</t>
    <phoneticPr fontId="3"/>
  </si>
  <si>
    <t>804A_L</t>
    <phoneticPr fontId="3"/>
  </si>
  <si>
    <t>S832B</t>
    <phoneticPr fontId="3"/>
  </si>
  <si>
    <t>S832B</t>
    <phoneticPr fontId="3"/>
  </si>
  <si>
    <t>S832B_S802B</t>
    <phoneticPr fontId="3"/>
  </si>
  <si>
    <t>824B_L</t>
    <phoneticPr fontId="3"/>
  </si>
  <si>
    <t>820B_L</t>
    <phoneticPr fontId="3"/>
  </si>
  <si>
    <t>822B_L</t>
    <phoneticPr fontId="3"/>
  </si>
  <si>
    <t>S802B</t>
    <phoneticPr fontId="3"/>
  </si>
  <si>
    <t>S802B</t>
    <phoneticPr fontId="3"/>
  </si>
  <si>
    <t>S802B_S804B</t>
    <phoneticPr fontId="3"/>
  </si>
  <si>
    <t>818B_L</t>
    <phoneticPr fontId="3"/>
  </si>
  <si>
    <t>814B</t>
    <phoneticPr fontId="3"/>
  </si>
  <si>
    <t>814B_L</t>
    <phoneticPr fontId="3"/>
  </si>
  <si>
    <t>812B_L</t>
    <phoneticPr fontId="3"/>
  </si>
  <si>
    <t>814B_R</t>
    <phoneticPr fontId="3"/>
  </si>
  <si>
    <t>812B_R</t>
    <phoneticPr fontId="3"/>
  </si>
  <si>
    <t>S802B_S810B</t>
    <phoneticPr fontId="3"/>
  </si>
  <si>
    <t>815B_L</t>
    <phoneticPr fontId="3"/>
  </si>
  <si>
    <t>813B</t>
    <phoneticPr fontId="3"/>
  </si>
  <si>
    <t>813B_L</t>
    <phoneticPr fontId="3"/>
  </si>
  <si>
    <t>815B_R</t>
    <phoneticPr fontId="3"/>
  </si>
  <si>
    <t>813B_R</t>
    <phoneticPr fontId="3"/>
  </si>
  <si>
    <t>S802B_S816B</t>
    <phoneticPr fontId="3"/>
  </si>
  <si>
    <t>833B</t>
    <phoneticPr fontId="3"/>
  </si>
  <si>
    <t>833B_L</t>
    <phoneticPr fontId="3"/>
  </si>
  <si>
    <t>831B</t>
    <phoneticPr fontId="3"/>
  </si>
  <si>
    <t>831B_L</t>
    <phoneticPr fontId="3"/>
  </si>
  <si>
    <t>829B</t>
    <phoneticPr fontId="3"/>
  </si>
  <si>
    <t>829B_L</t>
    <phoneticPr fontId="3"/>
  </si>
  <si>
    <t>833B_R</t>
    <phoneticPr fontId="3"/>
  </si>
  <si>
    <t>831B_R</t>
    <phoneticPr fontId="3"/>
  </si>
  <si>
    <t>829B_R</t>
    <phoneticPr fontId="3"/>
  </si>
  <si>
    <t>S804B</t>
    <phoneticPr fontId="3"/>
  </si>
  <si>
    <t>S804B_S806C</t>
    <phoneticPr fontId="3"/>
  </si>
  <si>
    <t>835C_L</t>
    <phoneticPr fontId="3"/>
  </si>
  <si>
    <t>835C</t>
    <phoneticPr fontId="3"/>
  </si>
  <si>
    <t>835C_R</t>
    <phoneticPr fontId="3"/>
  </si>
  <si>
    <t>837C_L</t>
  </si>
  <si>
    <t>G</t>
    <phoneticPr fontId="3"/>
  </si>
  <si>
    <t>S804B_VS822B</t>
    <phoneticPr fontId="3"/>
  </si>
  <si>
    <t>803B</t>
    <phoneticPr fontId="3"/>
  </si>
  <si>
    <t>812B</t>
    <phoneticPr fontId="3"/>
  </si>
  <si>
    <t>812B_L</t>
    <phoneticPr fontId="3"/>
  </si>
  <si>
    <t>No</t>
    <phoneticPr fontId="3"/>
  </si>
  <si>
    <t>804B</t>
    <phoneticPr fontId="3"/>
  </si>
  <si>
    <t>802B</t>
    <phoneticPr fontId="3"/>
  </si>
  <si>
    <t>813B_L</t>
    <phoneticPr fontId="3"/>
  </si>
  <si>
    <t>811B</t>
    <phoneticPr fontId="3"/>
  </si>
  <si>
    <t>811B_L</t>
    <phoneticPr fontId="3"/>
  </si>
  <si>
    <t>806B</t>
    <phoneticPr fontId="3"/>
  </si>
  <si>
    <t>809B</t>
    <phoneticPr fontId="3"/>
  </si>
  <si>
    <t>809B_L</t>
    <phoneticPr fontId="3"/>
  </si>
  <si>
    <t>807B_L</t>
    <phoneticPr fontId="3"/>
  </si>
  <si>
    <t>805B_L</t>
    <phoneticPr fontId="3"/>
  </si>
  <si>
    <t>803B_L</t>
    <phoneticPr fontId="3"/>
  </si>
  <si>
    <t>V</t>
    <phoneticPr fontId="3"/>
  </si>
  <si>
    <t>Nil</t>
    <phoneticPr fontId="3"/>
  </si>
  <si>
    <t>S822B</t>
    <phoneticPr fontId="3"/>
  </si>
  <si>
    <t>S822B</t>
    <phoneticPr fontId="3"/>
  </si>
  <si>
    <t>S822B_S862C</t>
    <phoneticPr fontId="3"/>
  </si>
  <si>
    <t>802B_L</t>
    <phoneticPr fontId="3"/>
  </si>
  <si>
    <t>838C_L</t>
    <phoneticPr fontId="3"/>
  </si>
  <si>
    <t>842C</t>
    <phoneticPr fontId="3"/>
  </si>
  <si>
    <t>842C_L</t>
    <phoneticPr fontId="3"/>
  </si>
  <si>
    <t>840C</t>
    <phoneticPr fontId="3"/>
  </si>
  <si>
    <t>840C_L</t>
    <phoneticPr fontId="3"/>
  </si>
  <si>
    <t>838C</t>
    <phoneticPr fontId="3"/>
  </si>
  <si>
    <t>802B_R</t>
    <phoneticPr fontId="3"/>
  </si>
  <si>
    <t>842C_R</t>
    <phoneticPr fontId="3"/>
  </si>
  <si>
    <t>840C_R</t>
    <phoneticPr fontId="3"/>
  </si>
  <si>
    <t>838C_R</t>
    <phoneticPr fontId="3"/>
  </si>
  <si>
    <t>840C_R</t>
  </si>
  <si>
    <t>VS832B</t>
    <phoneticPr fontId="3"/>
  </si>
  <si>
    <t>VS832B</t>
    <phoneticPr fontId="3"/>
  </si>
  <si>
    <t>OFF</t>
    <phoneticPr fontId="3"/>
  </si>
  <si>
    <t>VS832B_S806B</t>
    <phoneticPr fontId="3"/>
  </si>
  <si>
    <t>823B</t>
    <phoneticPr fontId="3"/>
  </si>
  <si>
    <t>823B_L</t>
    <phoneticPr fontId="3"/>
  </si>
  <si>
    <t>823B_R</t>
    <phoneticPr fontId="3"/>
  </si>
  <si>
    <t>S806B</t>
    <phoneticPr fontId="3"/>
  </si>
  <si>
    <t>S806B</t>
    <phoneticPr fontId="3"/>
  </si>
  <si>
    <t>S806B_S804B</t>
    <phoneticPr fontId="3"/>
  </si>
  <si>
    <t>817B</t>
    <phoneticPr fontId="3"/>
  </si>
  <si>
    <t>821B</t>
    <phoneticPr fontId="3"/>
  </si>
  <si>
    <t>821B_L</t>
    <phoneticPr fontId="3"/>
  </si>
  <si>
    <t>819B</t>
    <phoneticPr fontId="3"/>
  </si>
  <si>
    <t>819B_L</t>
    <phoneticPr fontId="3"/>
  </si>
  <si>
    <t>817B_L</t>
    <phoneticPr fontId="3"/>
  </si>
  <si>
    <t>815B</t>
    <phoneticPr fontId="3"/>
  </si>
  <si>
    <t>816B</t>
    <phoneticPr fontId="3"/>
  </si>
  <si>
    <t>816B_L</t>
    <phoneticPr fontId="3"/>
  </si>
  <si>
    <t>814B</t>
    <phoneticPr fontId="3"/>
  </si>
  <si>
    <t>814B_L</t>
    <phoneticPr fontId="3"/>
  </si>
  <si>
    <t>810B</t>
    <phoneticPr fontId="3"/>
  </si>
  <si>
    <t>821B_R</t>
    <phoneticPr fontId="3"/>
  </si>
  <si>
    <t>819B_R</t>
    <phoneticPr fontId="3"/>
  </si>
  <si>
    <t>817B_R</t>
    <phoneticPr fontId="3"/>
  </si>
  <si>
    <t>816B_R</t>
    <phoneticPr fontId="3"/>
  </si>
  <si>
    <t>814B_R</t>
    <phoneticPr fontId="3"/>
  </si>
  <si>
    <t>812B_R</t>
    <phoneticPr fontId="3"/>
  </si>
  <si>
    <t>S810B</t>
    <phoneticPr fontId="3"/>
  </si>
  <si>
    <t>S810B</t>
    <phoneticPr fontId="3"/>
  </si>
  <si>
    <t>802B</t>
    <phoneticPr fontId="3"/>
  </si>
  <si>
    <t>804B_L</t>
    <phoneticPr fontId="3"/>
  </si>
  <si>
    <t>G</t>
    <phoneticPr fontId="3"/>
  </si>
  <si>
    <t>S810B_S806C</t>
    <phoneticPr fontId="3"/>
  </si>
  <si>
    <t>803B</t>
    <phoneticPr fontId="3"/>
  </si>
  <si>
    <t>813B</t>
    <phoneticPr fontId="3"/>
  </si>
  <si>
    <t>813B_L</t>
    <phoneticPr fontId="3"/>
  </si>
  <si>
    <t>835C_L</t>
    <phoneticPr fontId="3"/>
  </si>
  <si>
    <t>Nil</t>
    <phoneticPr fontId="3"/>
  </si>
  <si>
    <t>No</t>
    <phoneticPr fontId="3"/>
  </si>
  <si>
    <t>804B</t>
    <phoneticPr fontId="3"/>
  </si>
  <si>
    <t>811B</t>
    <phoneticPr fontId="3"/>
  </si>
  <si>
    <t>811B_L</t>
    <phoneticPr fontId="3"/>
  </si>
  <si>
    <t>801B</t>
    <phoneticPr fontId="3"/>
  </si>
  <si>
    <t>809B</t>
    <phoneticPr fontId="3"/>
  </si>
  <si>
    <t>809B_L</t>
    <phoneticPr fontId="3"/>
  </si>
  <si>
    <t>806B</t>
    <phoneticPr fontId="3"/>
  </si>
  <si>
    <t>807B</t>
    <phoneticPr fontId="3"/>
  </si>
  <si>
    <t>807B_L</t>
    <phoneticPr fontId="3"/>
  </si>
  <si>
    <t>S803C_S861C</t>
    <phoneticPr fontId="3"/>
  </si>
  <si>
    <t>805B_L</t>
    <phoneticPr fontId="3"/>
  </si>
  <si>
    <t>803B_L</t>
    <phoneticPr fontId="3"/>
  </si>
  <si>
    <t>801B_L</t>
    <phoneticPr fontId="3"/>
  </si>
  <si>
    <t>841C</t>
    <phoneticPr fontId="3"/>
  </si>
  <si>
    <t>841C_L</t>
    <phoneticPr fontId="3"/>
  </si>
  <si>
    <t>839C</t>
    <phoneticPr fontId="3"/>
  </si>
  <si>
    <t>839C_L</t>
    <phoneticPr fontId="3"/>
  </si>
  <si>
    <t>837C</t>
    <phoneticPr fontId="3"/>
  </si>
  <si>
    <t>837C_L</t>
    <phoneticPr fontId="3"/>
  </si>
  <si>
    <t>835C</t>
    <phoneticPr fontId="3"/>
  </si>
  <si>
    <t>813B_R</t>
    <phoneticPr fontId="3"/>
  </si>
  <si>
    <t>811B_R</t>
    <phoneticPr fontId="3"/>
  </si>
  <si>
    <t>809B_R</t>
    <phoneticPr fontId="3"/>
  </si>
  <si>
    <t>807B_R</t>
    <phoneticPr fontId="3"/>
  </si>
  <si>
    <t>805B_R</t>
    <phoneticPr fontId="3"/>
  </si>
  <si>
    <t>803B_R</t>
    <phoneticPr fontId="3"/>
  </si>
  <si>
    <t>801B_R</t>
    <phoneticPr fontId="3"/>
  </si>
  <si>
    <t>841C_R</t>
    <phoneticPr fontId="3"/>
  </si>
  <si>
    <t>839C_R</t>
    <phoneticPr fontId="3"/>
  </si>
  <si>
    <t>837C_R</t>
    <phoneticPr fontId="3"/>
  </si>
  <si>
    <t>835C_R</t>
    <phoneticPr fontId="3"/>
  </si>
  <si>
    <t>V</t>
    <phoneticPr fontId="3"/>
  </si>
  <si>
    <t>S810B_VS822B</t>
    <phoneticPr fontId="3"/>
  </si>
  <si>
    <t>VS822B</t>
    <phoneticPr fontId="3"/>
  </si>
  <si>
    <t>S809B</t>
    <phoneticPr fontId="3"/>
  </si>
  <si>
    <t>S811B</t>
    <phoneticPr fontId="3"/>
  </si>
  <si>
    <t>S808B</t>
    <phoneticPr fontId="3"/>
  </si>
  <si>
    <t>S812B</t>
    <phoneticPr fontId="3"/>
  </si>
  <si>
    <t>S812B_S816B</t>
    <phoneticPr fontId="3"/>
  </si>
  <si>
    <t>S814B</t>
    <phoneticPr fontId="3"/>
  </si>
  <si>
    <t>S814B_S816B</t>
    <phoneticPr fontId="3"/>
  </si>
  <si>
    <t>S816B</t>
    <phoneticPr fontId="3"/>
  </si>
  <si>
    <t>835C_L</t>
    <phoneticPr fontId="3"/>
  </si>
  <si>
    <t>829B_R</t>
    <phoneticPr fontId="3"/>
  </si>
  <si>
    <t>S816B_S806C</t>
    <phoneticPr fontId="3"/>
  </si>
  <si>
    <t>829B</t>
    <phoneticPr fontId="3"/>
  </si>
  <si>
    <t>829B_L</t>
    <phoneticPr fontId="3"/>
  </si>
  <si>
    <t>S816B_VS822B</t>
    <phoneticPr fontId="3"/>
  </si>
  <si>
    <t>S816B_S852H</t>
    <phoneticPr fontId="3"/>
  </si>
  <si>
    <t>Nil</t>
    <phoneticPr fontId="3"/>
  </si>
  <si>
    <t>S805B</t>
    <phoneticPr fontId="3"/>
  </si>
  <si>
    <t>VS822B</t>
    <phoneticPr fontId="3"/>
  </si>
  <si>
    <t>OFF</t>
    <phoneticPr fontId="3"/>
  </si>
  <si>
    <t>VS822B_VS862C</t>
    <phoneticPr fontId="3"/>
  </si>
  <si>
    <t>S804B_S806C</t>
    <phoneticPr fontId="3"/>
  </si>
  <si>
    <t>801B</t>
    <phoneticPr fontId="3"/>
  </si>
  <si>
    <t>803B_L</t>
    <phoneticPr fontId="3"/>
  </si>
  <si>
    <t>801B_L</t>
    <phoneticPr fontId="3"/>
  </si>
  <si>
    <t>S810B_S806C</t>
    <phoneticPr fontId="3"/>
  </si>
  <si>
    <t>S816B_S806C</t>
    <phoneticPr fontId="3"/>
  </si>
  <si>
    <t>S809B</t>
    <phoneticPr fontId="3"/>
  </si>
  <si>
    <t>G</t>
    <phoneticPr fontId="3"/>
  </si>
  <si>
    <t>S809B_S811B</t>
    <phoneticPr fontId="3"/>
  </si>
  <si>
    <t>V</t>
    <phoneticPr fontId="3"/>
  </si>
  <si>
    <t>S811B</t>
    <phoneticPr fontId="3"/>
  </si>
  <si>
    <t>S811B_S831B</t>
    <phoneticPr fontId="3"/>
  </si>
  <si>
    <t>S811B_VS831B</t>
    <phoneticPr fontId="3"/>
  </si>
  <si>
    <t>S811B_S803H</t>
    <phoneticPr fontId="3"/>
  </si>
  <si>
    <t>S811B_S849H</t>
    <phoneticPr fontId="3"/>
  </si>
  <si>
    <t>S808B</t>
    <phoneticPr fontId="3"/>
  </si>
  <si>
    <t>S808B_S804B</t>
    <phoneticPr fontId="3"/>
  </si>
  <si>
    <t>S808B_S810B</t>
    <phoneticPr fontId="3"/>
  </si>
  <si>
    <t>S808B_S816B</t>
    <phoneticPr fontId="3"/>
  </si>
  <si>
    <t>S812B</t>
    <phoneticPr fontId="3"/>
  </si>
  <si>
    <t>S812B_S816B</t>
    <phoneticPr fontId="3"/>
  </si>
  <si>
    <t>S814B</t>
    <phoneticPr fontId="3"/>
  </si>
  <si>
    <t>S814B_S816B</t>
    <phoneticPr fontId="3"/>
  </si>
  <si>
    <t>S816B</t>
    <phoneticPr fontId="3"/>
  </si>
  <si>
    <t>S816B_S822B</t>
    <phoneticPr fontId="3"/>
  </si>
  <si>
    <t>S816B_VS822B</t>
    <phoneticPr fontId="3"/>
  </si>
  <si>
    <t>S816B_S852H</t>
    <phoneticPr fontId="3"/>
  </si>
  <si>
    <t>S801B_M</t>
    <phoneticPr fontId="3"/>
  </si>
  <si>
    <t>S801B_D</t>
    <phoneticPr fontId="3"/>
  </si>
  <si>
    <t>S801B_S</t>
    <phoneticPr fontId="3"/>
  </si>
  <si>
    <t>S803B_M</t>
    <phoneticPr fontId="3"/>
  </si>
  <si>
    <t>S803B_D</t>
    <phoneticPr fontId="3"/>
  </si>
  <si>
    <t>S803B_S</t>
    <phoneticPr fontId="3"/>
  </si>
  <si>
    <t>S805B_M</t>
    <phoneticPr fontId="3"/>
  </si>
  <si>
    <t>S805B_D</t>
    <phoneticPr fontId="3"/>
  </si>
  <si>
    <t>S805B_S</t>
    <phoneticPr fontId="3"/>
  </si>
  <si>
    <t>S807B_M</t>
    <phoneticPr fontId="3"/>
  </si>
  <si>
    <t>S807B_D</t>
    <phoneticPr fontId="3"/>
  </si>
  <si>
    <t>S807B_S</t>
    <phoneticPr fontId="3"/>
  </si>
  <si>
    <t>S802B_M</t>
    <phoneticPr fontId="3"/>
  </si>
  <si>
    <t>S802B_D</t>
    <phoneticPr fontId="3"/>
  </si>
  <si>
    <t>S802B_S</t>
    <phoneticPr fontId="3"/>
  </si>
  <si>
    <t>S802B_S816B</t>
    <phoneticPr fontId="3"/>
  </si>
  <si>
    <t>S804B_M</t>
    <phoneticPr fontId="3"/>
  </si>
  <si>
    <t>S804B_D</t>
    <phoneticPr fontId="3"/>
  </si>
  <si>
    <t>S806B_M</t>
    <phoneticPr fontId="3"/>
  </si>
  <si>
    <t>S806B_D</t>
    <phoneticPr fontId="3"/>
  </si>
  <si>
    <t>S806B_S</t>
    <phoneticPr fontId="3"/>
  </si>
  <si>
    <t>S810B_M</t>
    <phoneticPr fontId="3"/>
  </si>
  <si>
    <t>S810B_D</t>
    <phoneticPr fontId="3"/>
  </si>
  <si>
    <t>S811B_M</t>
    <phoneticPr fontId="3"/>
  </si>
  <si>
    <t>S811B_D</t>
    <phoneticPr fontId="3"/>
  </si>
  <si>
    <t>S811B_S</t>
    <phoneticPr fontId="3"/>
  </si>
  <si>
    <t>S811B_T</t>
    <phoneticPr fontId="3"/>
  </si>
  <si>
    <t>S811B_F</t>
    <phoneticPr fontId="3"/>
  </si>
  <si>
    <t>S808B_M</t>
    <phoneticPr fontId="3"/>
  </si>
  <si>
    <t>S808B_D</t>
    <phoneticPr fontId="3"/>
  </si>
  <si>
    <t>S808B_S</t>
    <phoneticPr fontId="3"/>
  </si>
  <si>
    <t>S816B_M</t>
    <phoneticPr fontId="3"/>
  </si>
  <si>
    <t>S816B_D</t>
    <phoneticPr fontId="3"/>
  </si>
  <si>
    <t>S816B_S</t>
    <phoneticPr fontId="3"/>
  </si>
  <si>
    <t>807B</t>
    <phoneticPr fontId="3"/>
  </si>
  <si>
    <t>809B</t>
    <phoneticPr fontId="3"/>
  </si>
  <si>
    <t>810B</t>
    <phoneticPr fontId="3"/>
  </si>
  <si>
    <t>809B</t>
    <phoneticPr fontId="3"/>
  </si>
  <si>
    <t>810B</t>
    <phoneticPr fontId="3"/>
  </si>
  <si>
    <t>813B</t>
    <phoneticPr fontId="3"/>
  </si>
  <si>
    <t>809B</t>
    <phoneticPr fontId="3"/>
  </si>
  <si>
    <t>810B</t>
    <phoneticPr fontId="3"/>
  </si>
  <si>
    <t>803B</t>
    <phoneticPr fontId="3"/>
  </si>
  <si>
    <t>804B</t>
    <phoneticPr fontId="3"/>
  </si>
  <si>
    <t>807B</t>
    <phoneticPr fontId="3"/>
  </si>
  <si>
    <t>807B</t>
    <phoneticPr fontId="3"/>
  </si>
  <si>
    <t>813B</t>
    <phoneticPr fontId="3"/>
  </si>
  <si>
    <t>803B</t>
    <phoneticPr fontId="3"/>
  </si>
  <si>
    <t>804B</t>
    <phoneticPr fontId="3"/>
  </si>
  <si>
    <t>813B_R</t>
    <phoneticPr fontId="3"/>
  </si>
  <si>
    <t>807B</t>
    <phoneticPr fontId="3"/>
  </si>
  <si>
    <t>825H</t>
    <phoneticPr fontId="3"/>
  </si>
  <si>
    <t>831H</t>
    <phoneticPr fontId="3"/>
  </si>
  <si>
    <t>S821B</t>
    <phoneticPr fontId="3"/>
  </si>
  <si>
    <t>S821B</t>
    <phoneticPr fontId="3"/>
  </si>
  <si>
    <t>S801B</t>
    <phoneticPr fontId="3"/>
  </si>
  <si>
    <t>S801B</t>
    <phoneticPr fontId="3"/>
  </si>
  <si>
    <t>S801B</t>
    <phoneticPr fontId="3"/>
  </si>
  <si>
    <t>S801B</t>
    <phoneticPr fontId="3"/>
  </si>
  <si>
    <t>S801B</t>
    <phoneticPr fontId="3"/>
  </si>
  <si>
    <t>S803B</t>
    <phoneticPr fontId="3"/>
  </si>
  <si>
    <t>S803B</t>
    <phoneticPr fontId="3"/>
  </si>
  <si>
    <t>S803B</t>
    <phoneticPr fontId="3"/>
  </si>
  <si>
    <t>S803B</t>
    <phoneticPr fontId="3"/>
  </si>
  <si>
    <t>S803B</t>
    <phoneticPr fontId="3"/>
  </si>
  <si>
    <t>S803B</t>
    <phoneticPr fontId="3"/>
  </si>
  <si>
    <t>S831B</t>
    <phoneticPr fontId="3"/>
  </si>
  <si>
    <t>S831B</t>
    <phoneticPr fontId="3"/>
  </si>
  <si>
    <t>VS821B</t>
    <phoneticPr fontId="3"/>
  </si>
  <si>
    <t>S805B</t>
    <phoneticPr fontId="3"/>
  </si>
  <si>
    <t>S805B</t>
    <phoneticPr fontId="3"/>
  </si>
  <si>
    <t>S805B</t>
    <phoneticPr fontId="3"/>
  </si>
  <si>
    <t>S807B</t>
    <phoneticPr fontId="3"/>
  </si>
  <si>
    <t>S807B</t>
    <phoneticPr fontId="3"/>
  </si>
  <si>
    <t>S807B</t>
    <phoneticPr fontId="3"/>
  </si>
  <si>
    <t>S807B</t>
    <phoneticPr fontId="3"/>
  </si>
  <si>
    <t>VS831B</t>
    <phoneticPr fontId="3"/>
  </si>
  <si>
    <t>S832B</t>
    <phoneticPr fontId="3"/>
  </si>
  <si>
    <t>S832B</t>
    <phoneticPr fontId="3"/>
  </si>
  <si>
    <t>S802B</t>
    <phoneticPr fontId="3"/>
  </si>
  <si>
    <t>S802B</t>
    <phoneticPr fontId="3"/>
  </si>
  <si>
    <t>S802B</t>
    <phoneticPr fontId="3"/>
  </si>
  <si>
    <t>S804B</t>
    <phoneticPr fontId="3"/>
  </si>
  <si>
    <t>S804B</t>
    <phoneticPr fontId="3"/>
  </si>
  <si>
    <t>S822B</t>
    <phoneticPr fontId="3"/>
  </si>
  <si>
    <t>S822B</t>
    <phoneticPr fontId="3"/>
  </si>
  <si>
    <t>VS832B</t>
    <phoneticPr fontId="3"/>
  </si>
  <si>
    <t>S806B</t>
    <phoneticPr fontId="3"/>
  </si>
  <si>
    <t>S806B</t>
    <phoneticPr fontId="3"/>
  </si>
  <si>
    <t>S810B</t>
    <phoneticPr fontId="3"/>
  </si>
  <si>
    <t>S810B</t>
    <phoneticPr fontId="3"/>
  </si>
  <si>
    <t>VS822B</t>
    <phoneticPr fontId="3"/>
  </si>
  <si>
    <t>S809B</t>
    <phoneticPr fontId="3"/>
  </si>
  <si>
    <t>S809B</t>
    <phoneticPr fontId="3"/>
  </si>
  <si>
    <t>S811B</t>
    <phoneticPr fontId="3"/>
  </si>
  <si>
    <t>S811B</t>
    <phoneticPr fontId="3"/>
  </si>
  <si>
    <t>S811B</t>
    <phoneticPr fontId="3"/>
  </si>
  <si>
    <t>S811B</t>
    <phoneticPr fontId="3"/>
  </si>
  <si>
    <t>S808B</t>
    <phoneticPr fontId="3"/>
  </si>
  <si>
    <t>S808B</t>
    <phoneticPr fontId="3"/>
  </si>
  <si>
    <t>S808B</t>
    <phoneticPr fontId="3"/>
  </si>
  <si>
    <t>S808B</t>
    <phoneticPr fontId="3"/>
  </si>
  <si>
    <t>S812B</t>
    <phoneticPr fontId="3"/>
  </si>
  <si>
    <t>S814B</t>
    <phoneticPr fontId="3"/>
  </si>
  <si>
    <t>S814B</t>
    <phoneticPr fontId="3"/>
  </si>
  <si>
    <t>S816B</t>
    <phoneticPr fontId="3"/>
  </si>
  <si>
    <t>803B</t>
    <phoneticPr fontId="3"/>
  </si>
  <si>
    <t>804B</t>
    <phoneticPr fontId="3"/>
  </si>
  <si>
    <t>813B</t>
    <phoneticPr fontId="3"/>
  </si>
  <si>
    <t>803B</t>
    <phoneticPr fontId="3"/>
  </si>
  <si>
    <t>804B</t>
    <phoneticPr fontId="3"/>
  </si>
  <si>
    <t>S808B_S804B</t>
    <phoneticPr fontId="3"/>
  </si>
  <si>
    <t>817B</t>
    <phoneticPr fontId="3"/>
  </si>
  <si>
    <t>809B</t>
    <phoneticPr fontId="3"/>
  </si>
  <si>
    <t>810B</t>
    <phoneticPr fontId="3"/>
  </si>
  <si>
    <t>809B</t>
    <phoneticPr fontId="3"/>
  </si>
  <si>
    <t>810B</t>
    <phoneticPr fontId="3"/>
  </si>
  <si>
    <t>806B</t>
    <phoneticPr fontId="3"/>
  </si>
  <si>
    <t>806B</t>
    <phoneticPr fontId="3"/>
  </si>
  <si>
    <t>805B</t>
    <phoneticPr fontId="3"/>
  </si>
  <si>
    <t>816H</t>
    <phoneticPr fontId="3"/>
  </si>
  <si>
    <t>803H</t>
    <phoneticPr fontId="3"/>
  </si>
  <si>
    <t>804H</t>
    <phoneticPr fontId="3"/>
  </si>
  <si>
    <t>S803B_S803H</t>
    <phoneticPr fontId="3"/>
  </si>
  <si>
    <t>Nil</t>
    <phoneticPr fontId="3"/>
  </si>
  <si>
    <t>Nil</t>
    <phoneticPr fontId="3"/>
  </si>
  <si>
    <t>817B</t>
    <phoneticPr fontId="3"/>
  </si>
  <si>
    <t>802B</t>
    <phoneticPr fontId="3"/>
  </si>
  <si>
    <t>805B</t>
    <phoneticPr fontId="3"/>
  </si>
  <si>
    <t>806B</t>
    <phoneticPr fontId="3"/>
  </si>
  <si>
    <t>自信号</t>
    <rPh sb="0" eb="1">
      <t>ジ</t>
    </rPh>
    <rPh sb="1" eb="3">
      <t>シンゴウ</t>
    </rPh>
    <phoneticPr fontId="3"/>
  </si>
  <si>
    <t>自進路の緊急用進路鎖錠</t>
    <rPh sb="0" eb="1">
      <t>ジ</t>
    </rPh>
    <rPh sb="1" eb="3">
      <t>シンロ</t>
    </rPh>
    <rPh sb="4" eb="6">
      <t>キンキュウ</t>
    </rPh>
    <rPh sb="6" eb="7">
      <t>ヨウ</t>
    </rPh>
    <phoneticPr fontId="10"/>
  </si>
  <si>
    <t>進路鎖錠が鎖錠されていること</t>
    <rPh sb="0" eb="2">
      <t>シンロ</t>
    </rPh>
    <rPh sb="2" eb="4">
      <t>サジョウ</t>
    </rPh>
    <rPh sb="5" eb="7">
      <t>サジョウ</t>
    </rPh>
    <phoneticPr fontId="3"/>
  </si>
  <si>
    <t>本線のプラットホームの軌道、Depotの引き渡し線及び末端の軌道の場合に自進路鎖錠を入力する。</t>
    <rPh sb="0" eb="2">
      <t>ホンセン</t>
    </rPh>
    <rPh sb="11" eb="13">
      <t>キドウ</t>
    </rPh>
    <rPh sb="20" eb="21">
      <t>ヒ</t>
    </rPh>
    <rPh sb="22" eb="23">
      <t>ワタ</t>
    </rPh>
    <rPh sb="24" eb="25">
      <t>セン</t>
    </rPh>
    <rPh sb="25" eb="26">
      <t>オヨ</t>
    </rPh>
    <rPh sb="27" eb="29">
      <t>マッタン</t>
    </rPh>
    <rPh sb="30" eb="32">
      <t>キドウ</t>
    </rPh>
    <rPh sb="33" eb="35">
      <t>バアイ</t>
    </rPh>
    <rPh sb="36" eb="37">
      <t>ジ</t>
    </rPh>
    <rPh sb="37" eb="39">
      <t>シンロ</t>
    </rPh>
    <rPh sb="39" eb="41">
      <t>サジョウ</t>
    </rPh>
    <rPh sb="42" eb="44">
      <t>ニュウリョク</t>
    </rPh>
    <phoneticPr fontId="3"/>
  </si>
  <si>
    <t>権限付与箱のキー位置がLHSになっていること</t>
    <rPh sb="0" eb="2">
      <t>ケンゲン</t>
    </rPh>
    <rPh sb="2" eb="4">
      <t>フヨ</t>
    </rPh>
    <rPh sb="4" eb="5">
      <t>ハコ</t>
    </rPh>
    <rPh sb="8" eb="10">
      <t>イチ</t>
    </rPh>
    <phoneticPr fontId="6"/>
  </si>
  <si>
    <t>Up又はDownを入れる。
上り線側=Up
下り線側=Down
DepotのTest LineはNilを入れる。</t>
    <rPh sb="1" eb="2">
      <t>マタ</t>
    </rPh>
    <rPh sb="8" eb="9">
      <t>イ</t>
    </rPh>
    <rPh sb="15" eb="16">
      <t>ガワ</t>
    </rPh>
    <rPh sb="23" eb="24">
      <t>ガワ</t>
    </rPh>
    <phoneticPr fontId="10"/>
  </si>
  <si>
    <t>MBL807B</t>
    <phoneticPr fontId="3"/>
  </si>
  <si>
    <t>MBL805B</t>
    <phoneticPr fontId="3"/>
  </si>
  <si>
    <t>MBL809B</t>
    <phoneticPr fontId="3"/>
  </si>
  <si>
    <t>MBL801B</t>
    <phoneticPr fontId="3"/>
  </si>
  <si>
    <t>MBL821B</t>
    <phoneticPr fontId="3"/>
  </si>
  <si>
    <t>MBL827B</t>
    <phoneticPr fontId="3"/>
  </si>
  <si>
    <t>MBL828B</t>
    <phoneticPr fontId="3"/>
  </si>
  <si>
    <t>MBL824B</t>
    <phoneticPr fontId="3"/>
  </si>
  <si>
    <t>MBL822B</t>
    <phoneticPr fontId="3"/>
  </si>
  <si>
    <t>MBL820B</t>
    <phoneticPr fontId="3"/>
  </si>
  <si>
    <t>MBL808B</t>
    <phoneticPr fontId="3"/>
  </si>
  <si>
    <t>MBL802B</t>
    <phoneticPr fontId="3"/>
  </si>
  <si>
    <t>No.52 Down Line Platform (T815B) → T823B</t>
  </si>
  <si>
    <t>S803B_VS801B</t>
  </si>
  <si>
    <t>No.52 Down Line Platform (T815B) → T822B</t>
  </si>
  <si>
    <t>S803B_VS803B</t>
  </si>
  <si>
    <t>No.52 Up Line Platform → T823B</t>
  </si>
  <si>
    <t>S807B_VS801B</t>
  </si>
  <si>
    <t>No.52 Up Line Platform → T822B</t>
  </si>
  <si>
    <t>S807B_VS803B</t>
  </si>
  <si>
    <t>No.52 Up Line Platform → T806B</t>
  </si>
  <si>
    <t>S804B_VS802B</t>
  </si>
  <si>
    <t>No.52 Up Line Platform → T807B</t>
  </si>
  <si>
    <t>S804B_VS804B</t>
  </si>
  <si>
    <t>No.52 Down Line Platform (T815B) → T806B</t>
  </si>
  <si>
    <t>S810B_VS802B</t>
  </si>
  <si>
    <t>No.52 Down Line Platform (T815B) → T807B</t>
  </si>
  <si>
    <t>S810B_VS804B</t>
  </si>
  <si>
    <t>No.52 Down Line Platform (T831B) → T823B</t>
  </si>
  <si>
    <t>S811B_VS801B</t>
  </si>
  <si>
    <t>No.52 Down Line Platform (T831B) → T822B</t>
  </si>
  <si>
    <t>S811B_VS803B</t>
  </si>
  <si>
    <t>No.52 Down Line Platform (T831B) → T806B</t>
  </si>
  <si>
    <t>S816B_VS802B</t>
  </si>
  <si>
    <t>No.52 Down Line Platform (T831B) → T807B</t>
  </si>
  <si>
    <t>S816B_VS804B</t>
  </si>
  <si>
    <t>811B_sL</t>
    <phoneticPr fontId="3"/>
  </si>
  <si>
    <t>810B_sL</t>
    <phoneticPr fontId="3"/>
  </si>
  <si>
    <t>813B_sL</t>
    <phoneticPr fontId="3"/>
  </si>
  <si>
    <t>812B_sL</t>
    <phoneticPr fontId="3"/>
  </si>
  <si>
    <t>829B_sL</t>
    <phoneticPr fontId="3"/>
  </si>
  <si>
    <t>817B_sR</t>
    <phoneticPr fontId="3"/>
  </si>
  <si>
    <t>816B_sR</t>
    <phoneticPr fontId="3"/>
  </si>
  <si>
    <t>819B_sR</t>
    <phoneticPr fontId="3"/>
  </si>
  <si>
    <t>818B_sR</t>
    <phoneticPr fontId="3"/>
  </si>
  <si>
    <t>833B_sR</t>
    <phoneticPr fontId="3"/>
  </si>
  <si>
    <t>804B</t>
    <phoneticPr fontId="3"/>
  </si>
  <si>
    <t>809B</t>
    <phoneticPr fontId="3"/>
  </si>
  <si>
    <t>810B</t>
    <phoneticPr fontId="3"/>
  </si>
  <si>
    <t>801B</t>
    <phoneticPr fontId="3"/>
  </si>
  <si>
    <t>805B</t>
    <phoneticPr fontId="3"/>
  </si>
  <si>
    <t>806B</t>
    <phoneticPr fontId="3"/>
  </si>
  <si>
    <t>807B</t>
    <phoneticPr fontId="3"/>
  </si>
  <si>
    <t>808B</t>
    <phoneticPr fontId="3"/>
  </si>
  <si>
    <t>S804B_VS802B</t>
    <phoneticPr fontId="3"/>
  </si>
  <si>
    <t>S804B_VS804B</t>
    <phoneticPr fontId="3"/>
  </si>
  <si>
    <t>S810B_VS802B</t>
    <phoneticPr fontId="3"/>
  </si>
  <si>
    <t>S810B_VS804B</t>
    <phoneticPr fontId="3"/>
  </si>
  <si>
    <t>S816B_VS802B</t>
    <phoneticPr fontId="3"/>
  </si>
  <si>
    <t>S816B_VS804B</t>
    <phoneticPr fontId="3"/>
  </si>
  <si>
    <t>S803B_VS801B</t>
    <phoneticPr fontId="3"/>
  </si>
  <si>
    <t>S803B_VS803B</t>
    <phoneticPr fontId="3"/>
  </si>
  <si>
    <t>S807B_VS801B</t>
    <phoneticPr fontId="3"/>
  </si>
  <si>
    <t>S807B_VS803B</t>
    <phoneticPr fontId="3"/>
  </si>
  <si>
    <t>804B</t>
    <phoneticPr fontId="3"/>
  </si>
  <si>
    <t>809B</t>
    <phoneticPr fontId="3"/>
  </si>
  <si>
    <t>802B</t>
    <phoneticPr fontId="3"/>
  </si>
  <si>
    <t>803B</t>
    <phoneticPr fontId="3"/>
  </si>
  <si>
    <t>809B</t>
    <phoneticPr fontId="3"/>
  </si>
  <si>
    <t>810B</t>
    <phoneticPr fontId="3"/>
  </si>
  <si>
    <t>807B</t>
    <phoneticPr fontId="3"/>
  </si>
  <si>
    <t>806B</t>
    <phoneticPr fontId="3"/>
  </si>
  <si>
    <t>S821B_S801B</t>
    <phoneticPr fontId="3"/>
  </si>
  <si>
    <t>Nil</t>
    <phoneticPr fontId="3"/>
  </si>
  <si>
    <t>805B_L</t>
    <phoneticPr fontId="3"/>
  </si>
  <si>
    <t>821B_801B</t>
    <phoneticPr fontId="3"/>
  </si>
  <si>
    <t>No</t>
    <phoneticPr fontId="3"/>
  </si>
  <si>
    <t>807B_L</t>
    <phoneticPr fontId="3"/>
  </si>
  <si>
    <t>812B_824B</t>
    <phoneticPr fontId="3"/>
  </si>
  <si>
    <t>S804B_VS804B</t>
    <phoneticPr fontId="3"/>
  </si>
  <si>
    <t>807B_sL</t>
    <phoneticPr fontId="3"/>
  </si>
  <si>
    <t>824B_864C</t>
    <phoneticPr fontId="3"/>
  </si>
  <si>
    <t>805B_R</t>
    <phoneticPr fontId="3"/>
  </si>
  <si>
    <t>807B_R</t>
    <phoneticPr fontId="3"/>
  </si>
  <si>
    <t>S810B_VS804B</t>
    <phoneticPr fontId="3"/>
  </si>
  <si>
    <t>S816B_VS804B</t>
    <phoneticPr fontId="3"/>
  </si>
  <si>
    <t>S801B_S803B</t>
    <phoneticPr fontId="3"/>
  </si>
  <si>
    <t>815B</t>
    <phoneticPr fontId="3"/>
  </si>
  <si>
    <t>809B_L</t>
    <phoneticPr fontId="3"/>
  </si>
  <si>
    <t>801B_803B</t>
    <phoneticPr fontId="3"/>
  </si>
  <si>
    <t>813B_L</t>
    <phoneticPr fontId="3"/>
  </si>
  <si>
    <t>No</t>
    <phoneticPr fontId="3"/>
  </si>
  <si>
    <t>811B_L</t>
    <phoneticPr fontId="3"/>
  </si>
  <si>
    <t>801B_809B</t>
    <phoneticPr fontId="3"/>
  </si>
  <si>
    <t>801B_813B</t>
    <phoneticPr fontId="3"/>
  </si>
  <si>
    <t>815B_L</t>
    <phoneticPr fontId="3"/>
  </si>
  <si>
    <t>807B_803B</t>
    <phoneticPr fontId="3"/>
  </si>
  <si>
    <t>809B_sL</t>
    <phoneticPr fontId="3"/>
  </si>
  <si>
    <t>807B_813B</t>
    <phoneticPr fontId="3"/>
  </si>
  <si>
    <t>809B_R</t>
    <phoneticPr fontId="3"/>
  </si>
  <si>
    <t>802B_810B</t>
    <phoneticPr fontId="3"/>
  </si>
  <si>
    <t>811B_R</t>
    <phoneticPr fontId="3"/>
  </si>
  <si>
    <t>808B_810B</t>
    <phoneticPr fontId="3"/>
  </si>
  <si>
    <t>813B_R</t>
    <phoneticPr fontId="3"/>
  </si>
  <si>
    <t>810B_806B</t>
    <phoneticPr fontId="3"/>
  </si>
  <si>
    <t>815B_R</t>
    <phoneticPr fontId="3"/>
  </si>
  <si>
    <t>810B_812B</t>
    <phoneticPr fontId="3"/>
  </si>
  <si>
    <t>814B_806B</t>
    <phoneticPr fontId="3"/>
  </si>
  <si>
    <t>814B_812B</t>
    <phoneticPr fontId="3"/>
  </si>
  <si>
    <t>S810B_VS802B</t>
    <phoneticPr fontId="3"/>
  </si>
  <si>
    <t>804B_812B</t>
    <phoneticPr fontId="3"/>
  </si>
  <si>
    <t>S816B_VS802B</t>
    <phoneticPr fontId="3"/>
  </si>
  <si>
    <t>Nil</t>
    <phoneticPr fontId="3"/>
  </si>
  <si>
    <t>814B</t>
    <phoneticPr fontId="3"/>
  </si>
  <si>
    <t>812B_L</t>
    <phoneticPr fontId="3"/>
  </si>
  <si>
    <t>814B_L</t>
    <phoneticPr fontId="3"/>
  </si>
  <si>
    <t>807B_809B</t>
    <phoneticPr fontId="3"/>
  </si>
  <si>
    <t>802B_804B</t>
    <phoneticPr fontId="3"/>
  </si>
  <si>
    <t>804B_806B</t>
    <phoneticPr fontId="3"/>
  </si>
  <si>
    <t>812B_R</t>
    <phoneticPr fontId="3"/>
  </si>
  <si>
    <t>S804B_VS802B</t>
    <phoneticPr fontId="3"/>
  </si>
  <si>
    <t>808B_804B</t>
    <phoneticPr fontId="3"/>
  </si>
  <si>
    <t>814B_R</t>
    <phoneticPr fontId="3"/>
  </si>
  <si>
    <t>831B</t>
    <phoneticPr fontId="3"/>
  </si>
  <si>
    <t>829B_L</t>
    <phoneticPr fontId="3"/>
  </si>
  <si>
    <t>831B_L</t>
    <phoneticPr fontId="3"/>
  </si>
  <si>
    <t>807B</t>
    <phoneticPr fontId="3"/>
  </si>
  <si>
    <t>802B_814B</t>
    <phoneticPr fontId="3"/>
  </si>
  <si>
    <t>829B_R</t>
    <phoneticPr fontId="3"/>
  </si>
  <si>
    <t>808B_814B</t>
    <phoneticPr fontId="3"/>
  </si>
  <si>
    <t>831B_R</t>
    <phoneticPr fontId="3"/>
  </si>
  <si>
    <t>S816B_S806C</t>
    <phoneticPr fontId="3"/>
  </si>
  <si>
    <t>S816B_VS822B</t>
    <phoneticPr fontId="3"/>
  </si>
  <si>
    <t>S816B_S852H</t>
    <phoneticPr fontId="3"/>
  </si>
  <si>
    <t>S803B_S831B</t>
    <phoneticPr fontId="3"/>
  </si>
  <si>
    <t>823B</t>
    <phoneticPr fontId="3"/>
  </si>
  <si>
    <t>817B_L</t>
    <phoneticPr fontId="3"/>
  </si>
  <si>
    <t>803B_805B</t>
    <phoneticPr fontId="3"/>
  </si>
  <si>
    <t>821B_L</t>
    <phoneticPr fontId="3"/>
  </si>
  <si>
    <t>825B</t>
    <phoneticPr fontId="3"/>
  </si>
  <si>
    <t>819B_L</t>
    <phoneticPr fontId="3"/>
  </si>
  <si>
    <t>803B_811B</t>
    <phoneticPr fontId="3"/>
  </si>
  <si>
    <t>823B_L</t>
    <phoneticPr fontId="3"/>
  </si>
  <si>
    <t>S803B_VS801B</t>
    <phoneticPr fontId="3"/>
  </si>
  <si>
    <t>805B_831B</t>
    <phoneticPr fontId="3"/>
  </si>
  <si>
    <t>816B</t>
    <phoneticPr fontId="3"/>
  </si>
  <si>
    <t>S803B_VS803B</t>
    <phoneticPr fontId="3"/>
  </si>
  <si>
    <t>809B_805B</t>
    <phoneticPr fontId="3"/>
  </si>
  <si>
    <t>811B</t>
    <phoneticPr fontId="3"/>
  </si>
  <si>
    <t>825B_L</t>
    <phoneticPr fontId="3"/>
  </si>
  <si>
    <t>812B</t>
    <phoneticPr fontId="3"/>
  </si>
  <si>
    <t>817B_R</t>
    <phoneticPr fontId="3"/>
  </si>
  <si>
    <t>817B</t>
    <phoneticPr fontId="3"/>
  </si>
  <si>
    <t>S807B_VS801B</t>
    <phoneticPr fontId="3"/>
  </si>
  <si>
    <t>834B_808B</t>
    <phoneticPr fontId="3"/>
  </si>
  <si>
    <t>819B_R</t>
    <phoneticPr fontId="3"/>
  </si>
  <si>
    <t>821B_sR</t>
    <phoneticPr fontId="3"/>
  </si>
  <si>
    <t>821B_R</t>
    <phoneticPr fontId="3"/>
  </si>
  <si>
    <t>823B_sR</t>
    <phoneticPr fontId="3"/>
  </si>
  <si>
    <t>823B_R</t>
    <phoneticPr fontId="3"/>
  </si>
  <si>
    <t>825B_R</t>
    <phoneticPr fontId="3"/>
  </si>
  <si>
    <t>813B_805B</t>
    <phoneticPr fontId="3"/>
  </si>
  <si>
    <t>S806B_S816B</t>
    <phoneticPr fontId="3"/>
  </si>
  <si>
    <t>813B_811B</t>
    <phoneticPr fontId="3"/>
  </si>
  <si>
    <t>824A_834B</t>
    <phoneticPr fontId="3"/>
  </si>
  <si>
    <t>S811B_VS801B</t>
    <phoneticPr fontId="3"/>
  </si>
  <si>
    <t>S811B_VS803B</t>
    <phoneticPr fontId="3"/>
  </si>
  <si>
    <t>S808B_S816B</t>
    <phoneticPr fontId="3"/>
  </si>
  <si>
    <t>S808A_S806B</t>
    <phoneticPr fontId="3"/>
  </si>
  <si>
    <t>806A</t>
    <phoneticPr fontId="3"/>
  </si>
  <si>
    <t>820B_L</t>
    <phoneticPr fontId="3"/>
  </si>
  <si>
    <t>Yes</t>
    <phoneticPr fontId="3"/>
  </si>
  <si>
    <t>804A</t>
    <phoneticPr fontId="3"/>
  </si>
  <si>
    <t>824B_L</t>
    <phoneticPr fontId="3"/>
  </si>
  <si>
    <t>818B_L</t>
    <phoneticPr fontId="3"/>
  </si>
  <si>
    <t>802A_L</t>
    <phoneticPr fontId="3"/>
  </si>
  <si>
    <t>826B</t>
    <phoneticPr fontId="3"/>
  </si>
  <si>
    <t>822B_L</t>
    <phoneticPr fontId="3"/>
  </si>
  <si>
    <t>802A</t>
    <phoneticPr fontId="3"/>
  </si>
  <si>
    <t>833B_823A</t>
    <phoneticPr fontId="3"/>
  </si>
  <si>
    <t>826B_L</t>
    <phoneticPr fontId="3"/>
  </si>
  <si>
    <t>832B_802B</t>
    <phoneticPr fontId="3"/>
  </si>
  <si>
    <t>828B_L</t>
    <phoneticPr fontId="3"/>
  </si>
  <si>
    <t>S807B_VS803B</t>
    <phoneticPr fontId="3"/>
  </si>
  <si>
    <t>804A_L</t>
    <phoneticPr fontId="3"/>
  </si>
  <si>
    <t>806A_L</t>
    <phoneticPr fontId="3"/>
  </si>
  <si>
    <t>818B_R</t>
    <phoneticPr fontId="3"/>
  </si>
  <si>
    <t>820B_sR</t>
    <phoneticPr fontId="3"/>
  </si>
  <si>
    <t>820B_R</t>
    <phoneticPr fontId="3"/>
  </si>
  <si>
    <t>822B_sR</t>
    <phoneticPr fontId="3"/>
  </si>
  <si>
    <t>822B_R</t>
    <phoneticPr fontId="3"/>
  </si>
  <si>
    <t>824B_R</t>
    <phoneticPr fontId="3"/>
  </si>
  <si>
    <t>823A_807A</t>
    <phoneticPr fontId="3"/>
  </si>
  <si>
    <t>826B_R</t>
    <phoneticPr fontId="3"/>
  </si>
  <si>
    <t>806A_822A</t>
    <phoneticPr fontId="3"/>
  </si>
  <si>
    <t>828B_R</t>
    <phoneticPr fontId="3"/>
  </si>
  <si>
    <t>822A_832B</t>
    <phoneticPr fontId="3"/>
  </si>
  <si>
    <t>802A_R</t>
    <phoneticPr fontId="3"/>
  </si>
  <si>
    <t>804A_R</t>
    <phoneticPr fontId="3"/>
  </si>
  <si>
    <t>806A_R</t>
    <phoneticPr fontId="3"/>
  </si>
  <si>
    <t>811B_833B</t>
    <phoneticPr fontId="3"/>
  </si>
  <si>
    <t>821B</t>
    <phoneticPr fontId="3"/>
  </si>
  <si>
    <t>S831B_S821A</t>
    <phoneticPr fontId="3"/>
  </si>
  <si>
    <t>803A</t>
    <phoneticPr fontId="3"/>
  </si>
  <si>
    <t>827B_L</t>
    <phoneticPr fontId="3"/>
  </si>
  <si>
    <t>831B_821A</t>
    <phoneticPr fontId="3"/>
  </si>
  <si>
    <t>801A_L</t>
    <phoneticPr fontId="3"/>
  </si>
  <si>
    <t>803A_L</t>
    <phoneticPr fontId="3"/>
  </si>
  <si>
    <t>812A_824A</t>
    <phoneticPr fontId="3"/>
  </si>
  <si>
    <t>827B_R</t>
    <phoneticPr fontId="3"/>
  </si>
  <si>
    <t>801A_R</t>
    <phoneticPr fontId="3"/>
  </si>
  <si>
    <t>803A_R</t>
    <phoneticPr fontId="3"/>
  </si>
  <si>
    <t>806B_L</t>
    <phoneticPr fontId="3"/>
  </si>
  <si>
    <t>823B_807B</t>
    <phoneticPr fontId="3"/>
  </si>
  <si>
    <t>806B_sL</t>
    <phoneticPr fontId="3"/>
  </si>
  <si>
    <t>806B_822B</t>
    <phoneticPr fontId="3"/>
  </si>
  <si>
    <t>806B_R</t>
    <phoneticPr fontId="3"/>
  </si>
  <si>
    <t>822B_862C</t>
    <phoneticPr fontId="3"/>
  </si>
  <si>
    <t>808B_L</t>
    <phoneticPr fontId="3"/>
  </si>
  <si>
    <t>810B_L</t>
    <phoneticPr fontId="3"/>
  </si>
  <si>
    <t>808B_sL</t>
    <phoneticPr fontId="3"/>
  </si>
  <si>
    <t>808B_R</t>
    <phoneticPr fontId="3"/>
  </si>
  <si>
    <t>810B_R</t>
    <phoneticPr fontId="3"/>
  </si>
  <si>
    <t>816B_L</t>
    <phoneticPr fontId="3"/>
  </si>
  <si>
    <t>809B_811B</t>
    <phoneticPr fontId="3"/>
  </si>
  <si>
    <t>816B_R</t>
    <phoneticPr fontId="3"/>
  </si>
  <si>
    <t>VS831B_VS821A</t>
    <phoneticPr fontId="3"/>
  </si>
  <si>
    <t>S822A_S832B</t>
    <phoneticPr fontId="3"/>
  </si>
  <si>
    <t>S832B_S802B</t>
    <phoneticPr fontId="3"/>
  </si>
  <si>
    <t>S802B_S804B</t>
    <phoneticPr fontId="3"/>
  </si>
  <si>
    <t>833B_R</t>
    <phoneticPr fontId="3"/>
  </si>
  <si>
    <t>833B_L</t>
    <phoneticPr fontId="3"/>
  </si>
  <si>
    <t>813B</t>
    <phoneticPr fontId="3"/>
  </si>
  <si>
    <t>S804B_S822B</t>
    <phoneticPr fontId="3"/>
  </si>
  <si>
    <t>803B</t>
    <phoneticPr fontId="3"/>
  </si>
  <si>
    <t>806B</t>
    <phoneticPr fontId="3"/>
  </si>
  <si>
    <t>812B_R</t>
    <phoneticPr fontId="3"/>
  </si>
  <si>
    <t>801B_809B</t>
    <phoneticPr fontId="3"/>
  </si>
  <si>
    <t>812B_L</t>
    <phoneticPr fontId="3"/>
  </si>
  <si>
    <t>808B_R</t>
    <phoneticPr fontId="3"/>
  </si>
  <si>
    <t>801B</t>
    <phoneticPr fontId="3"/>
  </si>
  <si>
    <t>No</t>
    <phoneticPr fontId="3"/>
  </si>
  <si>
    <t>804B</t>
    <phoneticPr fontId="3"/>
  </si>
  <si>
    <t>810B_R</t>
    <phoneticPr fontId="3"/>
  </si>
  <si>
    <t>823B_807B</t>
    <phoneticPr fontId="3"/>
  </si>
  <si>
    <t>810B_L</t>
    <phoneticPr fontId="3"/>
  </si>
  <si>
    <t>806B_R</t>
    <phoneticPr fontId="3"/>
  </si>
  <si>
    <t>802B</t>
    <phoneticPr fontId="3"/>
  </si>
  <si>
    <t>807B_803B</t>
    <phoneticPr fontId="3"/>
  </si>
  <si>
    <t>808B_L</t>
    <phoneticPr fontId="3"/>
  </si>
  <si>
    <t>807B_809B</t>
    <phoneticPr fontId="3"/>
  </si>
  <si>
    <t>806B_L</t>
    <phoneticPr fontId="3"/>
  </si>
  <si>
    <t>804B_R</t>
    <phoneticPr fontId="3"/>
  </si>
  <si>
    <t>807B_813B</t>
    <phoneticPr fontId="3"/>
  </si>
  <si>
    <t>804B_L</t>
    <phoneticPr fontId="3"/>
  </si>
  <si>
    <t>812B_sL</t>
    <phoneticPr fontId="3"/>
  </si>
  <si>
    <t>809B_811B</t>
    <phoneticPr fontId="3"/>
  </si>
  <si>
    <t>810B_sL</t>
    <phoneticPr fontId="3"/>
  </si>
  <si>
    <t>809B_805B</t>
    <phoneticPr fontId="3"/>
  </si>
  <si>
    <t>S804B_VS802B</t>
    <phoneticPr fontId="3"/>
  </si>
  <si>
    <t>808B_sL</t>
    <phoneticPr fontId="3"/>
  </si>
  <si>
    <t>804B_806B</t>
    <phoneticPr fontId="3"/>
  </si>
  <si>
    <t>S804B_VS804B</t>
    <phoneticPr fontId="3"/>
  </si>
  <si>
    <t>806B_sL</t>
    <phoneticPr fontId="3"/>
  </si>
  <si>
    <t>804B_812B</t>
    <phoneticPr fontId="3"/>
  </si>
  <si>
    <t>806B_822B</t>
    <phoneticPr fontId="3"/>
  </si>
  <si>
    <t>S810B_VS802B</t>
    <phoneticPr fontId="3"/>
  </si>
  <si>
    <t>810B_806B</t>
    <phoneticPr fontId="3"/>
  </si>
  <si>
    <t>814B_806B</t>
    <phoneticPr fontId="3"/>
  </si>
  <si>
    <t>S816B_VS802B</t>
    <phoneticPr fontId="3"/>
  </si>
  <si>
    <t>863C_823B</t>
    <phoneticPr fontId="3"/>
  </si>
  <si>
    <t>VS861C_VS821B</t>
    <phoneticPr fontId="3"/>
  </si>
  <si>
    <t>S807B_S831B</t>
    <phoneticPr fontId="3"/>
  </si>
  <si>
    <t>S807B_VS831B</t>
    <phoneticPr fontId="3"/>
  </si>
  <si>
    <t>S807B_VS801B</t>
    <phoneticPr fontId="3"/>
  </si>
  <si>
    <t>S807B_VS803B</t>
    <phoneticPr fontId="3"/>
  </si>
  <si>
    <t>S807B_S803H</t>
    <phoneticPr fontId="3"/>
  </si>
  <si>
    <t>Nil</t>
    <phoneticPr fontId="3"/>
  </si>
  <si>
    <t>837C</t>
    <phoneticPr fontId="3"/>
  </si>
  <si>
    <t>821B_801B</t>
    <phoneticPr fontId="3"/>
  </si>
  <si>
    <t>809B_R</t>
    <phoneticPr fontId="3"/>
  </si>
  <si>
    <t>Yes</t>
    <phoneticPr fontId="3"/>
  </si>
  <si>
    <t>839C</t>
    <phoneticPr fontId="3"/>
  </si>
  <si>
    <t>813B_R</t>
    <phoneticPr fontId="3"/>
  </si>
  <si>
    <t>801B_803B</t>
    <phoneticPr fontId="3"/>
  </si>
  <si>
    <t>813B_L</t>
    <phoneticPr fontId="3"/>
  </si>
  <si>
    <t>805B_R</t>
    <phoneticPr fontId="3"/>
  </si>
  <si>
    <t>805B</t>
    <phoneticPr fontId="3"/>
  </si>
  <si>
    <t>811B_R</t>
    <phoneticPr fontId="3"/>
  </si>
  <si>
    <t>811B_L</t>
    <phoneticPr fontId="3"/>
  </si>
  <si>
    <t>841C_R</t>
    <phoneticPr fontId="3"/>
  </si>
  <si>
    <t>801B_813B</t>
    <phoneticPr fontId="3"/>
  </si>
  <si>
    <t>809B_L</t>
    <phoneticPr fontId="3"/>
  </si>
  <si>
    <t>807B_R</t>
    <phoneticPr fontId="3"/>
  </si>
  <si>
    <t>807B_L</t>
    <phoneticPr fontId="3"/>
  </si>
  <si>
    <t>805B_L</t>
    <phoneticPr fontId="3"/>
  </si>
  <si>
    <t>803B_R</t>
    <phoneticPr fontId="3"/>
  </si>
  <si>
    <t>803B_L</t>
    <phoneticPr fontId="3"/>
  </si>
  <si>
    <t>801B_R</t>
    <phoneticPr fontId="3"/>
  </si>
  <si>
    <t>801B_L</t>
    <phoneticPr fontId="3"/>
  </si>
  <si>
    <t>841C_L</t>
    <phoneticPr fontId="3"/>
  </si>
  <si>
    <t>839C_R</t>
    <phoneticPr fontId="3"/>
  </si>
  <si>
    <t>839C_L</t>
    <phoneticPr fontId="3"/>
  </si>
  <si>
    <t>837C_R</t>
    <phoneticPr fontId="3"/>
  </si>
  <si>
    <t>837C_L</t>
    <phoneticPr fontId="3"/>
  </si>
  <si>
    <t>813B_sL</t>
    <phoneticPr fontId="3"/>
  </si>
  <si>
    <t>810B_812B</t>
    <phoneticPr fontId="3"/>
  </si>
  <si>
    <t>811B_sL</t>
    <phoneticPr fontId="3"/>
  </si>
  <si>
    <t>812B_824B</t>
    <phoneticPr fontId="3"/>
  </si>
  <si>
    <t>809B_sL</t>
    <phoneticPr fontId="3"/>
  </si>
  <si>
    <t>824B_864C</t>
    <phoneticPr fontId="3"/>
  </si>
  <si>
    <t>807B_sL</t>
    <phoneticPr fontId="3"/>
  </si>
  <si>
    <t>814B_812B</t>
    <phoneticPr fontId="3"/>
  </si>
  <si>
    <t>803C_861C</t>
    <phoneticPr fontId="3"/>
  </si>
  <si>
    <t>861C_821B</t>
    <phoneticPr fontId="3"/>
  </si>
  <si>
    <t>864C_806C</t>
    <phoneticPr fontId="3"/>
  </si>
  <si>
    <t>S810B_VS804B</t>
    <phoneticPr fontId="3"/>
  </si>
  <si>
    <t>S816B_VS804B</t>
    <phoneticPr fontId="3"/>
  </si>
  <si>
    <t>808B</t>
    <phoneticPr fontId="3"/>
  </si>
  <si>
    <t>809B</t>
    <phoneticPr fontId="3"/>
  </si>
  <si>
    <t>807B</t>
    <phoneticPr fontId="3"/>
  </si>
  <si>
    <t>S822B_S862C</t>
    <phoneticPr fontId="3"/>
  </si>
  <si>
    <t>802B_R</t>
    <phoneticPr fontId="3"/>
  </si>
  <si>
    <t>802B_L</t>
    <phoneticPr fontId="3"/>
  </si>
  <si>
    <t>842C_R</t>
    <phoneticPr fontId="3"/>
  </si>
  <si>
    <t>822B_862C</t>
    <phoneticPr fontId="3"/>
  </si>
  <si>
    <t>842C_L</t>
    <phoneticPr fontId="3"/>
  </si>
  <si>
    <t>840C_R</t>
    <phoneticPr fontId="3"/>
  </si>
  <si>
    <t>807C_863C</t>
    <phoneticPr fontId="3"/>
  </si>
  <si>
    <t>840C_L</t>
    <phoneticPr fontId="3"/>
  </si>
  <si>
    <t>823B_R</t>
    <phoneticPr fontId="3"/>
  </si>
  <si>
    <t>823B_L</t>
    <phoneticPr fontId="3"/>
  </si>
  <si>
    <t>S803B_VS801B</t>
    <phoneticPr fontId="3"/>
  </si>
  <si>
    <t>823B_sR</t>
    <phoneticPr fontId="3"/>
  </si>
  <si>
    <t>831B_821A</t>
    <phoneticPr fontId="3"/>
  </si>
  <si>
    <t>S811B_VS801B</t>
    <phoneticPr fontId="3"/>
  </si>
  <si>
    <t>817B</t>
    <phoneticPr fontId="3"/>
  </si>
  <si>
    <t>821B_R</t>
    <phoneticPr fontId="3"/>
  </si>
  <si>
    <t>821B_L</t>
    <phoneticPr fontId="3"/>
  </si>
  <si>
    <t>817B_R</t>
    <phoneticPr fontId="3"/>
  </si>
  <si>
    <t>811B</t>
    <phoneticPr fontId="3"/>
  </si>
  <si>
    <t>819B_R</t>
    <phoneticPr fontId="3"/>
  </si>
  <si>
    <t>803B_805B</t>
    <phoneticPr fontId="3"/>
  </si>
  <si>
    <t>819B_L</t>
    <phoneticPr fontId="3"/>
  </si>
  <si>
    <t>816B_R</t>
    <phoneticPr fontId="3"/>
  </si>
  <si>
    <t>812B</t>
    <phoneticPr fontId="3"/>
  </si>
  <si>
    <t>817B_L</t>
    <phoneticPr fontId="3"/>
  </si>
  <si>
    <t>815B</t>
    <phoneticPr fontId="3"/>
  </si>
  <si>
    <t>805B_831B</t>
    <phoneticPr fontId="3"/>
  </si>
  <si>
    <t>816B_L</t>
    <phoneticPr fontId="3"/>
  </si>
  <si>
    <t>816B</t>
    <phoneticPr fontId="3"/>
  </si>
  <si>
    <t>814B_R</t>
    <phoneticPr fontId="3"/>
  </si>
  <si>
    <t>814B_L</t>
    <phoneticPr fontId="3"/>
  </si>
  <si>
    <t>S803B_VS803B</t>
    <phoneticPr fontId="3"/>
  </si>
  <si>
    <t>821B_sR</t>
    <phoneticPr fontId="3"/>
  </si>
  <si>
    <t>810B</t>
    <phoneticPr fontId="3"/>
  </si>
  <si>
    <t>819B_sR</t>
    <phoneticPr fontId="3"/>
  </si>
  <si>
    <t>817B_sR</t>
    <phoneticPr fontId="3"/>
  </si>
  <si>
    <t>816B_sR</t>
    <phoneticPr fontId="3"/>
  </si>
  <si>
    <t>808B_810B</t>
    <phoneticPr fontId="3"/>
  </si>
  <si>
    <t>808B_814B</t>
    <phoneticPr fontId="3"/>
  </si>
  <si>
    <t>813B_805B</t>
    <phoneticPr fontId="3"/>
  </si>
  <si>
    <t>S811B_VS803B</t>
    <phoneticPr fontId="3"/>
  </si>
  <si>
    <t>815B_R</t>
    <phoneticPr fontId="3"/>
  </si>
  <si>
    <t>815B_L</t>
    <phoneticPr fontId="3"/>
  </si>
  <si>
    <t>833B_R</t>
    <phoneticPr fontId="3"/>
  </si>
  <si>
    <t>833B_L</t>
    <phoneticPr fontId="3"/>
  </si>
  <si>
    <t>831B_R</t>
    <phoneticPr fontId="3"/>
  </si>
  <si>
    <t>831B_L</t>
    <phoneticPr fontId="3"/>
  </si>
  <si>
    <t>813B</t>
    <phoneticPr fontId="3"/>
  </si>
  <si>
    <t>833B_sR</t>
    <phoneticPr fontId="3"/>
  </si>
  <si>
    <t>803B_811B</t>
    <phoneticPr fontId="3"/>
  </si>
  <si>
    <t>S803C_S861C</t>
    <phoneticPr fontId="3"/>
  </si>
  <si>
    <t>VS822B_VS862C</t>
    <phoneticPr fontId="3"/>
  </si>
  <si>
    <t>VS862C_S806C</t>
    <phoneticPr fontId="3"/>
  </si>
  <si>
    <t>829B_L</t>
    <phoneticPr fontId="3"/>
  </si>
  <si>
    <t>829B_sL</t>
    <phoneticPr fontId="3"/>
  </si>
  <si>
    <t>802B_814B</t>
    <phoneticPr fontId="3"/>
  </si>
  <si>
    <t>829B_R</t>
    <phoneticPr fontId="3"/>
  </si>
  <si>
    <t>S852H_S848H</t>
    <phoneticPr fontId="3"/>
  </si>
  <si>
    <t>S852H_S850H</t>
    <phoneticPr fontId="3"/>
  </si>
  <si>
    <t>825B_L</t>
    <phoneticPr fontId="3"/>
  </si>
  <si>
    <t>825B_R</t>
    <phoneticPr fontId="3"/>
  </si>
  <si>
    <t>806A</t>
    <phoneticPr fontId="3"/>
  </si>
  <si>
    <t>820B_L</t>
    <phoneticPr fontId="3"/>
  </si>
  <si>
    <t>804A</t>
    <phoneticPr fontId="3"/>
  </si>
  <si>
    <t>824B_L</t>
    <phoneticPr fontId="3"/>
  </si>
  <si>
    <t>818B_L</t>
    <phoneticPr fontId="3"/>
  </si>
  <si>
    <t>802A_L</t>
    <phoneticPr fontId="3"/>
  </si>
  <si>
    <t>826B</t>
    <phoneticPr fontId="3"/>
  </si>
  <si>
    <t>822B_L</t>
    <phoneticPr fontId="3"/>
  </si>
  <si>
    <t>802A</t>
    <phoneticPr fontId="3"/>
  </si>
  <si>
    <t>826B_L</t>
    <phoneticPr fontId="3"/>
  </si>
  <si>
    <t>828B_L</t>
    <phoneticPr fontId="3"/>
  </si>
  <si>
    <t>804A_L</t>
    <phoneticPr fontId="3"/>
  </si>
  <si>
    <t>806A_L</t>
    <phoneticPr fontId="3"/>
  </si>
  <si>
    <t>818B_sR</t>
    <phoneticPr fontId="3"/>
  </si>
  <si>
    <t>818B_R</t>
    <phoneticPr fontId="3"/>
  </si>
  <si>
    <t>820B_sR</t>
    <phoneticPr fontId="3"/>
  </si>
  <si>
    <t>820B_R</t>
    <phoneticPr fontId="3"/>
  </si>
  <si>
    <t>822B_sR</t>
    <phoneticPr fontId="3"/>
  </si>
  <si>
    <t>822B_R</t>
    <phoneticPr fontId="3"/>
  </si>
  <si>
    <t>824B_R</t>
    <phoneticPr fontId="3"/>
  </si>
  <si>
    <t>826B_R</t>
    <phoneticPr fontId="3"/>
  </si>
  <si>
    <t>828B_R</t>
    <phoneticPr fontId="3"/>
  </si>
  <si>
    <t>802A_R</t>
    <phoneticPr fontId="3"/>
  </si>
  <si>
    <t>804A_R</t>
    <phoneticPr fontId="3"/>
  </si>
  <si>
    <t>806A_R</t>
    <phoneticPr fontId="3"/>
  </si>
  <si>
    <t>S811B_VS831B</t>
    <phoneticPr fontId="3"/>
  </si>
  <si>
    <t>813B_811B</t>
    <phoneticPr fontId="3"/>
  </si>
  <si>
    <t>S808B_S816B</t>
    <phoneticPr fontId="3"/>
  </si>
  <si>
    <t>802B_810B</t>
    <phoneticPr fontId="3"/>
  </si>
  <si>
    <t>808B_804B</t>
    <phoneticPr fontId="3"/>
  </si>
  <si>
    <t>S811B_S849H</t>
    <phoneticPr fontId="3"/>
  </si>
  <si>
    <t>814B</t>
    <phoneticPr fontId="3"/>
  </si>
  <si>
    <t>S808B_S804B</t>
    <phoneticPr fontId="3"/>
  </si>
  <si>
    <t>831B</t>
    <phoneticPr fontId="3"/>
  </si>
  <si>
    <t>S811B_S803H</t>
    <phoneticPr fontId="3"/>
  </si>
  <si>
    <t>S812B_S816B</t>
    <phoneticPr fontId="3"/>
  </si>
  <si>
    <t>S849H_S801G</t>
    <phoneticPr fontId="3"/>
  </si>
  <si>
    <t>S849H_S803G</t>
    <phoneticPr fontId="3"/>
  </si>
  <si>
    <t>S849H_S851H</t>
    <phoneticPr fontId="3"/>
  </si>
  <si>
    <t>S810B_S806C</t>
    <phoneticPr fontId="3"/>
  </si>
  <si>
    <t>805B</t>
    <phoneticPr fontId="3"/>
  </si>
  <si>
    <t>807B</t>
    <phoneticPr fontId="3"/>
  </si>
  <si>
    <t>815B</t>
    <phoneticPr fontId="3"/>
  </si>
  <si>
    <t>810B</t>
    <phoneticPr fontId="3"/>
  </si>
  <si>
    <t>802A</t>
    <phoneticPr fontId="3"/>
  </si>
  <si>
    <t>828B</t>
    <phoneticPr fontId="3"/>
  </si>
  <si>
    <t>801A</t>
    <phoneticPr fontId="3"/>
  </si>
  <si>
    <t>827B</t>
    <phoneticPr fontId="3"/>
  </si>
  <si>
    <t>808B</t>
    <phoneticPr fontId="3"/>
  </si>
  <si>
    <t>815B</t>
    <phoneticPr fontId="3"/>
  </si>
  <si>
    <t>808B</t>
    <phoneticPr fontId="3"/>
  </si>
  <si>
    <t>814B</t>
    <phoneticPr fontId="3"/>
  </si>
  <si>
    <t>808B</t>
    <phoneticPr fontId="3"/>
  </si>
  <si>
    <t>831B</t>
    <phoneticPr fontId="3"/>
  </si>
  <si>
    <t>825B</t>
    <phoneticPr fontId="3"/>
  </si>
  <si>
    <t>802A</t>
    <phoneticPr fontId="3"/>
  </si>
  <si>
    <t>828B</t>
    <phoneticPr fontId="3"/>
  </si>
  <si>
    <t>826B</t>
    <phoneticPr fontId="3"/>
  </si>
  <si>
    <t>828B</t>
    <phoneticPr fontId="3"/>
  </si>
  <si>
    <t>804A</t>
    <phoneticPr fontId="3"/>
  </si>
  <si>
    <t>824B</t>
    <phoneticPr fontId="3"/>
  </si>
  <si>
    <t>822B</t>
    <phoneticPr fontId="3"/>
  </si>
  <si>
    <t>814B</t>
    <phoneticPr fontId="3"/>
  </si>
  <si>
    <t>815B</t>
    <phoneticPr fontId="3"/>
  </si>
  <si>
    <t>820B</t>
    <phoneticPr fontId="3"/>
  </si>
  <si>
    <t>831B</t>
    <phoneticPr fontId="3"/>
  </si>
  <si>
    <t>804B</t>
    <phoneticPr fontId="3"/>
  </si>
  <si>
    <t>841C</t>
    <phoneticPr fontId="3"/>
  </si>
  <si>
    <t>803B</t>
    <phoneticPr fontId="3"/>
  </si>
  <si>
    <t>802B</t>
    <phoneticPr fontId="3"/>
  </si>
  <si>
    <t>840C</t>
    <phoneticPr fontId="3"/>
  </si>
  <si>
    <t>821B</t>
    <phoneticPr fontId="3"/>
  </si>
  <si>
    <t>821B</t>
    <phoneticPr fontId="3"/>
  </si>
  <si>
    <t>831B</t>
    <phoneticPr fontId="3"/>
  </si>
  <si>
    <t>804B</t>
    <phoneticPr fontId="3"/>
  </si>
  <si>
    <t>841C</t>
    <phoneticPr fontId="3"/>
  </si>
  <si>
    <t>803B</t>
    <phoneticPr fontId="3"/>
  </si>
  <si>
    <t>807B</t>
    <phoneticPr fontId="3"/>
  </si>
  <si>
    <t>809B</t>
    <phoneticPr fontId="3"/>
  </si>
  <si>
    <t>805B</t>
    <phoneticPr fontId="3"/>
  </si>
  <si>
    <t>841C</t>
    <phoneticPr fontId="3"/>
  </si>
  <si>
    <t>801B</t>
    <phoneticPr fontId="3"/>
  </si>
  <si>
    <t>804B</t>
    <phoneticPr fontId="3"/>
  </si>
  <si>
    <t>841C</t>
    <phoneticPr fontId="3"/>
  </si>
  <si>
    <t>805B</t>
    <phoneticPr fontId="3"/>
  </si>
  <si>
    <t>807B</t>
    <phoneticPr fontId="3"/>
  </si>
  <si>
    <t>809B</t>
    <phoneticPr fontId="3"/>
  </si>
  <si>
    <t>S803B_VS801B</t>
    <phoneticPr fontId="3"/>
  </si>
  <si>
    <t>809B</t>
    <phoneticPr fontId="3"/>
  </si>
  <si>
    <t>S803B_S831B</t>
    <phoneticPr fontId="3"/>
  </si>
  <si>
    <t>821B</t>
    <phoneticPr fontId="3"/>
  </si>
  <si>
    <t>817B_L</t>
    <phoneticPr fontId="3"/>
  </si>
  <si>
    <t>803B_805B</t>
    <phoneticPr fontId="3"/>
  </si>
  <si>
    <t>821B_L</t>
    <phoneticPr fontId="3"/>
  </si>
  <si>
    <t>801B</t>
    <phoneticPr fontId="3"/>
  </si>
  <si>
    <t>No</t>
    <phoneticPr fontId="3"/>
  </si>
  <si>
    <t>810B</t>
    <phoneticPr fontId="3"/>
  </si>
  <si>
    <t>823B</t>
    <phoneticPr fontId="3"/>
  </si>
  <si>
    <t>819B_L</t>
    <phoneticPr fontId="3"/>
  </si>
  <si>
    <t>803B_811B</t>
    <phoneticPr fontId="3"/>
  </si>
  <si>
    <t>802B</t>
    <phoneticPr fontId="3"/>
  </si>
  <si>
    <t>815B</t>
    <phoneticPr fontId="3"/>
  </si>
  <si>
    <t>805B_831B</t>
    <phoneticPr fontId="3"/>
  </si>
  <si>
    <t>804B</t>
    <phoneticPr fontId="3"/>
  </si>
  <si>
    <t>816B</t>
    <phoneticPr fontId="3"/>
  </si>
  <si>
    <t>S803B_VS803B</t>
    <phoneticPr fontId="3"/>
  </si>
  <si>
    <t>823B_L</t>
    <phoneticPr fontId="3"/>
  </si>
  <si>
    <t>809B_805B</t>
    <phoneticPr fontId="3"/>
  </si>
  <si>
    <t>805B</t>
    <phoneticPr fontId="3"/>
  </si>
  <si>
    <t>811B</t>
    <phoneticPr fontId="3"/>
  </si>
  <si>
    <t>817B_R</t>
    <phoneticPr fontId="3"/>
  </si>
  <si>
    <t>802B_810B</t>
    <phoneticPr fontId="3"/>
  </si>
  <si>
    <t>806B</t>
    <phoneticPr fontId="3"/>
  </si>
  <si>
    <t>812B</t>
    <phoneticPr fontId="3"/>
  </si>
  <si>
    <t>819B_R</t>
    <phoneticPr fontId="3"/>
  </si>
  <si>
    <t>802B_814B</t>
    <phoneticPr fontId="3"/>
  </si>
  <si>
    <t>817B</t>
    <phoneticPr fontId="3"/>
  </si>
  <si>
    <t>S807B_VS801B</t>
    <phoneticPr fontId="3"/>
  </si>
  <si>
    <t>821B_R</t>
    <phoneticPr fontId="3"/>
  </si>
  <si>
    <t>834B_808B</t>
    <phoneticPr fontId="3"/>
  </si>
  <si>
    <t>823B_R</t>
    <phoneticPr fontId="3"/>
  </si>
  <si>
    <t>808B_804B</t>
    <phoneticPr fontId="3"/>
  </si>
  <si>
    <t>808B_810B</t>
    <phoneticPr fontId="3"/>
  </si>
  <si>
    <t>808B_814B</t>
    <phoneticPr fontId="3"/>
  </si>
  <si>
    <t>810B_806B</t>
    <phoneticPr fontId="3"/>
  </si>
  <si>
    <t>810B_812B</t>
    <phoneticPr fontId="3"/>
  </si>
  <si>
    <t>813B_805B</t>
    <phoneticPr fontId="3"/>
  </si>
  <si>
    <t>S806B_S816B</t>
    <phoneticPr fontId="3"/>
  </si>
  <si>
    <t>813B_811B</t>
    <phoneticPr fontId="3"/>
  </si>
  <si>
    <t>S811B_VS801B</t>
    <phoneticPr fontId="3"/>
  </si>
  <si>
    <t>S811B_VS803B</t>
    <phoneticPr fontId="3"/>
  </si>
  <si>
    <t>S808B_S816B</t>
    <phoneticPr fontId="3"/>
  </si>
  <si>
    <t>820B</t>
    <phoneticPr fontId="3"/>
  </si>
  <si>
    <t>820B_L</t>
    <phoneticPr fontId="3"/>
  </si>
  <si>
    <t>822B</t>
    <phoneticPr fontId="3"/>
  </si>
  <si>
    <t>S803B_VS831B</t>
    <phoneticPr fontId="3"/>
  </si>
  <si>
    <t>811B_833B</t>
    <phoneticPr fontId="3"/>
  </si>
  <si>
    <t>818B_R</t>
    <phoneticPr fontId="3"/>
  </si>
  <si>
    <t>820B_R</t>
    <phoneticPr fontId="3"/>
  </si>
  <si>
    <t>S807B_VS803B</t>
    <phoneticPr fontId="3"/>
  </si>
  <si>
    <t>822B_R</t>
    <phoneticPr fontId="3"/>
  </si>
  <si>
    <t>816B_L</t>
    <phoneticPr fontId="3"/>
  </si>
  <si>
    <t>Nil</t>
    <phoneticPr fontId="3"/>
  </si>
  <si>
    <t>803B</t>
    <phoneticPr fontId="3"/>
  </si>
  <si>
    <t>809B_811B</t>
    <phoneticPr fontId="3"/>
  </si>
  <si>
    <t>816B_R</t>
    <phoneticPr fontId="3"/>
  </si>
  <si>
    <t>802B_804B</t>
    <phoneticPr fontId="3"/>
  </si>
  <si>
    <t>S807B_S831B</t>
    <phoneticPr fontId="3"/>
  </si>
  <si>
    <t>804B_806B</t>
    <phoneticPr fontId="3"/>
  </si>
  <si>
    <t>804B_812B</t>
    <phoneticPr fontId="3"/>
  </si>
  <si>
    <t>818B_L</t>
    <phoneticPr fontId="3"/>
  </si>
  <si>
    <t>822B_L</t>
    <phoneticPr fontId="3"/>
  </si>
  <si>
    <t>S807B_VS831B</t>
    <phoneticPr fontId="3"/>
  </si>
  <si>
    <t>S832B_S802B</t>
    <phoneticPr fontId="3"/>
  </si>
  <si>
    <t>S804B_VS802B</t>
    <phoneticPr fontId="3"/>
  </si>
  <si>
    <t>808B</t>
    <phoneticPr fontId="3"/>
  </si>
  <si>
    <t>812B_L</t>
    <phoneticPr fontId="3"/>
  </si>
  <si>
    <t>801B_809B</t>
    <phoneticPr fontId="3"/>
  </si>
  <si>
    <t>808B_R</t>
    <phoneticPr fontId="3"/>
  </si>
  <si>
    <t>810B_L</t>
    <phoneticPr fontId="3"/>
  </si>
  <si>
    <t>823B_807B</t>
    <phoneticPr fontId="3"/>
  </si>
  <si>
    <t>807B_803B</t>
    <phoneticPr fontId="3"/>
  </si>
  <si>
    <t>807B_809B</t>
    <phoneticPr fontId="3"/>
  </si>
  <si>
    <t>812B_R</t>
    <phoneticPr fontId="3"/>
  </si>
  <si>
    <t>807B_813B</t>
    <phoneticPr fontId="3"/>
  </si>
  <si>
    <t>S804B_S822B</t>
    <phoneticPr fontId="3"/>
  </si>
  <si>
    <t>810B_R</t>
    <phoneticPr fontId="3"/>
  </si>
  <si>
    <t>806B_R</t>
    <phoneticPr fontId="3"/>
  </si>
  <si>
    <t>S804B_VS804B</t>
    <phoneticPr fontId="3"/>
  </si>
  <si>
    <t>806B_822B</t>
    <phoneticPr fontId="3"/>
  </si>
  <si>
    <t>S810B_VS802B</t>
    <phoneticPr fontId="3"/>
  </si>
  <si>
    <t>814B_806B</t>
    <phoneticPr fontId="3"/>
  </si>
  <si>
    <t>S816B_VS802B</t>
    <phoneticPr fontId="3"/>
  </si>
  <si>
    <t>S807B_S803H</t>
    <phoneticPr fontId="3"/>
  </si>
  <si>
    <t>809B_R</t>
    <phoneticPr fontId="3"/>
  </si>
  <si>
    <t>807B</t>
    <phoneticPr fontId="3"/>
  </si>
  <si>
    <t>813B_L</t>
    <phoneticPr fontId="3"/>
  </si>
  <si>
    <t>811B_L</t>
    <phoneticPr fontId="3"/>
  </si>
  <si>
    <t>809B_L</t>
    <phoneticPr fontId="3"/>
  </si>
  <si>
    <t>807B_L</t>
    <phoneticPr fontId="3"/>
  </si>
  <si>
    <t>813B_R</t>
    <phoneticPr fontId="3"/>
  </si>
  <si>
    <t>811B_R</t>
    <phoneticPr fontId="3"/>
  </si>
  <si>
    <t>807B_R</t>
    <phoneticPr fontId="3"/>
  </si>
  <si>
    <t>S804B_VS822B</t>
    <phoneticPr fontId="3"/>
  </si>
  <si>
    <t>S810B_VS804B</t>
    <phoneticPr fontId="3"/>
  </si>
  <si>
    <t>801B_803B</t>
    <phoneticPr fontId="3"/>
  </si>
  <si>
    <t>801B_813B</t>
    <phoneticPr fontId="3"/>
  </si>
  <si>
    <t>808B_L</t>
    <phoneticPr fontId="3"/>
  </si>
  <si>
    <t>806B_L</t>
    <phoneticPr fontId="3"/>
  </si>
  <si>
    <t>814B_812B</t>
    <phoneticPr fontId="3"/>
  </si>
  <si>
    <t>S810B_S822B</t>
    <phoneticPr fontId="3"/>
  </si>
  <si>
    <t>S816B_VS804B</t>
    <phoneticPr fontId="3"/>
  </si>
  <si>
    <t>S810B_VS822B</t>
    <phoneticPr fontId="3"/>
  </si>
  <si>
    <t>813B</t>
    <phoneticPr fontId="3"/>
  </si>
  <si>
    <t>833B_L</t>
    <phoneticPr fontId="3"/>
  </si>
  <si>
    <t>833B_R</t>
    <phoneticPr fontId="3"/>
  </si>
  <si>
    <t>S811B_S831B</t>
    <phoneticPr fontId="3"/>
  </si>
  <si>
    <t>S811B_VS831B</t>
    <phoneticPr fontId="3"/>
  </si>
  <si>
    <t>829B_L</t>
    <phoneticPr fontId="3"/>
  </si>
  <si>
    <t>829B_R</t>
    <phoneticPr fontId="3"/>
  </si>
  <si>
    <t>S816B_S822B</t>
    <phoneticPr fontId="3"/>
  </si>
  <si>
    <t>S816B_VS822B</t>
    <phoneticPr fontId="3"/>
  </si>
  <si>
    <t>811B_sL</t>
    <phoneticPr fontId="10"/>
  </si>
  <si>
    <t>810B_sL</t>
    <phoneticPr fontId="10"/>
  </si>
  <si>
    <t>S816B_VS804B</t>
    <phoneticPr fontId="10"/>
  </si>
  <si>
    <t>S804B_VS802B</t>
    <phoneticPr fontId="10"/>
  </si>
  <si>
    <t>S804B_VS804B</t>
    <phoneticPr fontId="10"/>
  </si>
  <si>
    <t>S810B_VS804B</t>
    <phoneticPr fontId="10"/>
  </si>
  <si>
    <t>S810B_VS802B</t>
    <phoneticPr fontId="10"/>
  </si>
  <si>
    <t>S816B_VS802B</t>
    <phoneticPr fontId="10"/>
  </si>
  <si>
    <t>813B_sL</t>
    <phoneticPr fontId="10"/>
  </si>
  <si>
    <t>812B_sL</t>
    <phoneticPr fontId="10"/>
  </si>
  <si>
    <t>811B_sL</t>
    <phoneticPr fontId="10"/>
  </si>
  <si>
    <t>829B_sL</t>
    <phoneticPr fontId="10"/>
  </si>
  <si>
    <t>S803B_VS801B</t>
    <phoneticPr fontId="10"/>
  </si>
  <si>
    <t>S803B_VS803B</t>
    <phoneticPr fontId="10"/>
  </si>
  <si>
    <t>S807B_VS803B</t>
    <phoneticPr fontId="10"/>
  </si>
  <si>
    <t>817B_sR</t>
    <phoneticPr fontId="10"/>
  </si>
  <si>
    <t>816B_sR</t>
    <phoneticPr fontId="10"/>
  </si>
  <si>
    <t>S807B_VS801B</t>
    <phoneticPr fontId="10"/>
  </si>
  <si>
    <t>S811B_VS801B</t>
    <phoneticPr fontId="10"/>
  </si>
  <si>
    <t>819B_sR</t>
    <phoneticPr fontId="10"/>
  </si>
  <si>
    <t>818B_sR</t>
    <phoneticPr fontId="10"/>
  </si>
  <si>
    <t>S811B_VS803B</t>
    <phoneticPr fontId="10"/>
  </si>
  <si>
    <t>833B_sR</t>
    <phoneticPr fontId="10"/>
  </si>
  <si>
    <t>819B_sR</t>
    <phoneticPr fontId="10"/>
  </si>
  <si>
    <t>S803B_VS803B</t>
    <phoneticPr fontId="3"/>
  </si>
  <si>
    <t>801B</t>
    <phoneticPr fontId="3"/>
  </si>
  <si>
    <t>815B</t>
    <phoneticPr fontId="3"/>
  </si>
  <si>
    <t>817B</t>
    <phoneticPr fontId="3"/>
  </si>
  <si>
    <t>805B</t>
    <phoneticPr fontId="3"/>
  </si>
  <si>
    <t>819B</t>
    <phoneticPr fontId="3"/>
  </si>
  <si>
    <t>818B</t>
    <phoneticPr fontId="3"/>
  </si>
  <si>
    <t>820B</t>
    <phoneticPr fontId="3"/>
  </si>
  <si>
    <t>822B</t>
    <phoneticPr fontId="3"/>
  </si>
  <si>
    <t>803B</t>
    <phoneticPr fontId="3"/>
  </si>
  <si>
    <t>816B</t>
    <phoneticPr fontId="3"/>
  </si>
  <si>
    <t>814B</t>
    <phoneticPr fontId="3"/>
  </si>
  <si>
    <t>821B</t>
    <phoneticPr fontId="3"/>
  </si>
  <si>
    <t>823B</t>
    <phoneticPr fontId="3"/>
  </si>
  <si>
    <t>804B</t>
    <phoneticPr fontId="3"/>
  </si>
  <si>
    <t>812B</t>
    <phoneticPr fontId="3"/>
  </si>
  <si>
    <t>802B</t>
    <phoneticPr fontId="3"/>
  </si>
  <si>
    <t>813B</t>
    <phoneticPr fontId="3"/>
  </si>
  <si>
    <t>811B</t>
    <phoneticPr fontId="3"/>
  </si>
  <si>
    <t>809B</t>
    <phoneticPr fontId="3"/>
  </si>
  <si>
    <t>807B</t>
    <phoneticPr fontId="3"/>
  </si>
  <si>
    <t>S805B_S803B</t>
    <phoneticPr fontId="3"/>
  </si>
  <si>
    <t>806B</t>
    <phoneticPr fontId="3"/>
  </si>
  <si>
    <t>S804B_VS802B</t>
    <phoneticPr fontId="3"/>
  </si>
  <si>
    <t>810B</t>
    <phoneticPr fontId="3"/>
  </si>
  <si>
    <t>808B</t>
    <phoneticPr fontId="3"/>
  </si>
  <si>
    <t>806BV1</t>
    <phoneticPr fontId="3"/>
  </si>
  <si>
    <t>822BV2</t>
    <phoneticPr fontId="3"/>
  </si>
  <si>
    <t>815B</t>
    <phoneticPr fontId="3"/>
  </si>
  <si>
    <t>817B</t>
    <phoneticPr fontId="3"/>
  </si>
  <si>
    <t>819B</t>
    <phoneticPr fontId="3"/>
  </si>
  <si>
    <t>814B</t>
    <phoneticPr fontId="3"/>
  </si>
  <si>
    <t>816B</t>
    <phoneticPr fontId="3"/>
  </si>
  <si>
    <t>812B</t>
    <phoneticPr fontId="3"/>
  </si>
  <si>
    <t>813B</t>
    <phoneticPr fontId="3"/>
  </si>
  <si>
    <t>831B</t>
    <phoneticPr fontId="3"/>
  </si>
  <si>
    <t>833B</t>
    <phoneticPr fontId="3"/>
  </si>
  <si>
    <t>829B</t>
    <phoneticPr fontId="3"/>
  </si>
  <si>
    <t>811B</t>
    <phoneticPr fontId="3"/>
  </si>
  <si>
    <t>817B_sR</t>
    <phoneticPr fontId="3"/>
  </si>
  <si>
    <t>819B_sR</t>
    <phoneticPr fontId="3"/>
  </si>
  <si>
    <t>821B_sR</t>
    <phoneticPr fontId="3"/>
  </si>
  <si>
    <t>823B_sR</t>
    <phoneticPr fontId="3"/>
  </si>
  <si>
    <t>817B_sR</t>
  </si>
  <si>
    <t>819B_sR</t>
  </si>
  <si>
    <t>818B_sR</t>
    <phoneticPr fontId="3"/>
  </si>
  <si>
    <t>820B_sR</t>
    <phoneticPr fontId="3"/>
  </si>
  <si>
    <t>822B_sR</t>
    <phoneticPr fontId="3"/>
  </si>
  <si>
    <t>816B_sR</t>
    <phoneticPr fontId="3"/>
  </si>
  <si>
    <t>812B_sL</t>
    <phoneticPr fontId="3"/>
  </si>
  <si>
    <t>810B_sL</t>
    <phoneticPr fontId="3"/>
  </si>
  <si>
    <t>808B_sL</t>
    <phoneticPr fontId="3"/>
  </si>
  <si>
    <t>806B_sL</t>
    <phoneticPr fontId="3"/>
  </si>
  <si>
    <t>813B_sL</t>
    <phoneticPr fontId="3"/>
  </si>
  <si>
    <t>811B_sL</t>
    <phoneticPr fontId="3"/>
  </si>
  <si>
    <t>809B_sL</t>
    <phoneticPr fontId="3"/>
  </si>
  <si>
    <t>807B_sL</t>
    <phoneticPr fontId="3"/>
  </si>
  <si>
    <t>833B_sR</t>
    <phoneticPr fontId="3"/>
  </si>
  <si>
    <t>829B_sL</t>
    <phoneticPr fontId="3"/>
  </si>
  <si>
    <t>S803B_VS801B</t>
    <phoneticPr fontId="3"/>
  </si>
  <si>
    <t>S803B_VS803B</t>
    <phoneticPr fontId="3"/>
  </si>
  <si>
    <t>Nil</t>
    <phoneticPr fontId="3"/>
  </si>
  <si>
    <t>821B_sR</t>
  </si>
  <si>
    <t>S807B_VS801B</t>
    <phoneticPr fontId="3"/>
  </si>
  <si>
    <t>S807B_VS803B</t>
    <phoneticPr fontId="3"/>
  </si>
  <si>
    <t>S804B_VS802B</t>
    <phoneticPr fontId="3"/>
  </si>
  <si>
    <t>S804B_VS804B</t>
    <phoneticPr fontId="3"/>
  </si>
  <si>
    <t>S810B_VS802B</t>
    <phoneticPr fontId="3"/>
  </si>
  <si>
    <t>S810B_VS804B</t>
    <phoneticPr fontId="3"/>
  </si>
  <si>
    <t>S811B_VS801B</t>
    <phoneticPr fontId="3"/>
  </si>
  <si>
    <t>S811B_VS803B</t>
    <phoneticPr fontId="3"/>
  </si>
  <si>
    <t>S816B_VS802B</t>
    <phoneticPr fontId="3"/>
  </si>
  <si>
    <t>S816B_VS804B</t>
    <phoneticPr fontId="3"/>
  </si>
  <si>
    <t>805B</t>
    <phoneticPr fontId="3"/>
  </si>
  <si>
    <t>807B</t>
    <phoneticPr fontId="3"/>
  </si>
  <si>
    <t>815B</t>
    <phoneticPr fontId="3"/>
  </si>
  <si>
    <t>814B</t>
    <phoneticPr fontId="3"/>
  </si>
  <si>
    <t>831B</t>
    <phoneticPr fontId="3"/>
  </si>
  <si>
    <t>821B</t>
    <phoneticPr fontId="3"/>
  </si>
  <si>
    <t>820B</t>
    <phoneticPr fontId="3"/>
  </si>
  <si>
    <t>827B</t>
    <phoneticPr fontId="3"/>
  </si>
  <si>
    <t>803A</t>
    <phoneticPr fontId="3"/>
  </si>
  <si>
    <t>815B</t>
    <phoneticPr fontId="3"/>
  </si>
  <si>
    <t>826B</t>
    <phoneticPr fontId="3"/>
  </si>
  <si>
    <t>822B</t>
    <phoneticPr fontId="3"/>
  </si>
  <si>
    <t>828B</t>
    <phoneticPr fontId="3"/>
  </si>
  <si>
    <t>804A</t>
    <phoneticPr fontId="3"/>
  </si>
  <si>
    <t>824B</t>
    <phoneticPr fontId="3"/>
  </si>
  <si>
    <t>822B</t>
    <phoneticPr fontId="3"/>
  </si>
  <si>
    <t>808B</t>
    <phoneticPr fontId="3"/>
  </si>
  <si>
    <t>809B</t>
    <phoneticPr fontId="3"/>
  </si>
  <si>
    <t>802B</t>
    <phoneticPr fontId="3"/>
  </si>
  <si>
    <t>840C</t>
    <phoneticPr fontId="3"/>
  </si>
  <si>
    <t>807B</t>
    <phoneticPr fontId="3"/>
  </si>
  <si>
    <t>803B</t>
    <phoneticPr fontId="3"/>
  </si>
  <si>
    <t>801B</t>
    <phoneticPr fontId="3"/>
  </si>
  <si>
    <t>839C</t>
    <phoneticPr fontId="3"/>
  </si>
  <si>
    <t>821B</t>
    <phoneticPr fontId="3"/>
  </si>
  <si>
    <t>820B</t>
    <phoneticPr fontId="3"/>
  </si>
  <si>
    <t>808B</t>
    <phoneticPr fontId="3"/>
  </si>
  <si>
    <t>809B</t>
    <phoneticPr fontId="3"/>
  </si>
  <si>
    <t>807B</t>
    <phoneticPr fontId="3"/>
  </si>
  <si>
    <t>805B</t>
    <phoneticPr fontId="3"/>
  </si>
  <si>
    <t>815B</t>
    <phoneticPr fontId="3"/>
  </si>
  <si>
    <t>814B</t>
    <phoneticPr fontId="3"/>
  </si>
  <si>
    <t>831B</t>
    <phoneticPr fontId="3"/>
  </si>
  <si>
    <t>821B</t>
    <phoneticPr fontId="3"/>
  </si>
  <si>
    <t>820B</t>
    <phoneticPr fontId="3"/>
  </si>
  <si>
    <t>827B</t>
    <phoneticPr fontId="3"/>
  </si>
  <si>
    <t>803A</t>
    <phoneticPr fontId="3"/>
  </si>
  <si>
    <t>814B</t>
    <phoneticPr fontId="3"/>
  </si>
  <si>
    <t>820B</t>
    <phoneticPr fontId="3"/>
  </si>
  <si>
    <t>822B</t>
    <phoneticPr fontId="3"/>
  </si>
  <si>
    <t>828B</t>
    <phoneticPr fontId="3"/>
  </si>
  <si>
    <t>804A</t>
    <phoneticPr fontId="3"/>
  </si>
  <si>
    <t>824B</t>
    <phoneticPr fontId="3"/>
  </si>
  <si>
    <t>822B</t>
    <phoneticPr fontId="3"/>
  </si>
  <si>
    <t>831B</t>
    <phoneticPr fontId="3"/>
  </si>
  <si>
    <t>808B</t>
    <phoneticPr fontId="3"/>
  </si>
  <si>
    <t>809B</t>
    <phoneticPr fontId="3"/>
  </si>
  <si>
    <t>802B</t>
    <phoneticPr fontId="3"/>
  </si>
  <si>
    <t>840C</t>
    <phoneticPr fontId="3"/>
  </si>
  <si>
    <t>831B</t>
    <phoneticPr fontId="3"/>
  </si>
  <si>
    <t>808B</t>
    <phoneticPr fontId="3"/>
  </si>
  <si>
    <t>807B</t>
    <phoneticPr fontId="3"/>
  </si>
  <si>
    <t>803B</t>
    <phoneticPr fontId="3"/>
  </si>
  <si>
    <t>801B</t>
    <phoneticPr fontId="3"/>
  </si>
  <si>
    <t>839C</t>
    <phoneticPr fontId="3"/>
  </si>
  <si>
    <t>808B</t>
    <phoneticPr fontId="3"/>
  </si>
  <si>
    <t>807B_sL</t>
    <phoneticPr fontId="3"/>
  </si>
  <si>
    <t>809B_sL</t>
  </si>
  <si>
    <t>809B_sL</t>
    <phoneticPr fontId="3"/>
  </si>
  <si>
    <t>811B_sL</t>
  </si>
  <si>
    <t>811B_sL</t>
    <phoneticPr fontId="3"/>
  </si>
  <si>
    <t>813B_sL</t>
  </si>
  <si>
    <t>813B_sL</t>
    <phoneticPr fontId="3"/>
  </si>
  <si>
    <t>806B_sL</t>
    <phoneticPr fontId="3"/>
  </si>
  <si>
    <t>808B_sL</t>
  </si>
  <si>
    <t>808B_sL</t>
    <phoneticPr fontId="3"/>
  </si>
  <si>
    <t>810B_sL</t>
  </si>
  <si>
    <t>810B_sL</t>
    <phoneticPr fontId="3"/>
  </si>
  <si>
    <t>812B_sL</t>
  </si>
  <si>
    <t>812B_sL</t>
    <phoneticPr fontId="3"/>
  </si>
  <si>
    <t>816B_sR</t>
  </si>
  <si>
    <t>816B_sR</t>
    <phoneticPr fontId="3"/>
  </si>
  <si>
    <t>818B_sR</t>
  </si>
  <si>
    <t>818B_sR</t>
    <phoneticPr fontId="3"/>
  </si>
  <si>
    <t>820B_sR</t>
  </si>
  <si>
    <t>820B_sR</t>
    <phoneticPr fontId="3"/>
  </si>
  <si>
    <t>822B_sR</t>
    <phoneticPr fontId="3"/>
  </si>
  <si>
    <t>823B_sR</t>
    <phoneticPr fontId="3"/>
  </si>
  <si>
    <t>819B_sR</t>
    <phoneticPr fontId="3"/>
  </si>
  <si>
    <t>821B_sR</t>
    <phoneticPr fontId="3"/>
  </si>
  <si>
    <t>817B_sR</t>
    <phoneticPr fontId="3"/>
  </si>
  <si>
    <t>829B_sL</t>
  </si>
  <si>
    <t>829B_sL</t>
    <phoneticPr fontId="3"/>
  </si>
  <si>
    <t>833B_sR</t>
  </si>
  <si>
    <t>833B_sR</t>
    <phoneticPr fontId="3"/>
  </si>
  <si>
    <t>817B_R</t>
    <phoneticPr fontId="3"/>
  </si>
  <si>
    <t>819B_R</t>
    <phoneticPr fontId="3"/>
  </si>
  <si>
    <t>821B_R</t>
    <phoneticPr fontId="3"/>
  </si>
  <si>
    <t>823B_R</t>
    <phoneticPr fontId="3"/>
  </si>
  <si>
    <t>816B_R</t>
    <phoneticPr fontId="3"/>
  </si>
  <si>
    <t>818B_R</t>
    <phoneticPr fontId="3"/>
  </si>
  <si>
    <t>820B_R</t>
    <phoneticPr fontId="3"/>
  </si>
  <si>
    <t>822B_R</t>
    <phoneticPr fontId="3"/>
  </si>
  <si>
    <t>812B_L</t>
    <phoneticPr fontId="3"/>
  </si>
  <si>
    <t>810B_R</t>
    <phoneticPr fontId="3"/>
  </si>
  <si>
    <t>810B_L</t>
    <phoneticPr fontId="3"/>
  </si>
  <si>
    <t>808B_L</t>
    <phoneticPr fontId="3"/>
  </si>
  <si>
    <t>806B_L</t>
    <phoneticPr fontId="3"/>
  </si>
  <si>
    <t>813B_L</t>
    <phoneticPr fontId="3"/>
  </si>
  <si>
    <t>811B_L</t>
    <phoneticPr fontId="3"/>
  </si>
  <si>
    <t>809B_L</t>
    <phoneticPr fontId="3"/>
  </si>
  <si>
    <t>807B_L</t>
    <phoneticPr fontId="3"/>
  </si>
  <si>
    <t>833B_R</t>
    <phoneticPr fontId="3"/>
  </si>
  <si>
    <t>829B_L</t>
    <phoneticPr fontId="3"/>
  </si>
  <si>
    <t>821B_sR</t>
    <phoneticPr fontId="3"/>
  </si>
  <si>
    <t>817B_sR</t>
    <phoneticPr fontId="3"/>
  </si>
  <si>
    <t>819B_sR</t>
    <phoneticPr fontId="3"/>
  </si>
  <si>
    <t>823B_sR</t>
    <phoneticPr fontId="3"/>
  </si>
  <si>
    <t>816B_sR</t>
    <phoneticPr fontId="3"/>
  </si>
  <si>
    <t>813B_sL</t>
    <phoneticPr fontId="3"/>
  </si>
  <si>
    <t>812B_sL</t>
    <phoneticPr fontId="3"/>
  </si>
  <si>
    <t>833B_sR</t>
    <phoneticPr fontId="3"/>
  </si>
  <si>
    <t>829B_sL</t>
    <phoneticPr fontId="3"/>
  </si>
  <si>
    <t>806B</t>
    <phoneticPr fontId="3"/>
  </si>
  <si>
    <t>808B</t>
    <phoneticPr fontId="3"/>
  </si>
  <si>
    <t>806B</t>
    <phoneticPr fontId="3"/>
  </si>
  <si>
    <t>807B</t>
    <phoneticPr fontId="3"/>
  </si>
  <si>
    <t>808B</t>
    <phoneticPr fontId="3"/>
  </si>
  <si>
    <t>804B</t>
    <phoneticPr fontId="3"/>
  </si>
  <si>
    <t>809B</t>
    <phoneticPr fontId="3"/>
  </si>
  <si>
    <t>810B</t>
    <phoneticPr fontId="3"/>
  </si>
  <si>
    <t>809B</t>
    <phoneticPr fontId="3"/>
  </si>
  <si>
    <t>809B</t>
    <phoneticPr fontId="3"/>
  </si>
  <si>
    <t>827B</t>
    <phoneticPr fontId="3"/>
  </si>
  <si>
    <t>808A</t>
    <phoneticPr fontId="3"/>
  </si>
  <si>
    <t>805A</t>
    <phoneticPr fontId="3"/>
  </si>
  <si>
    <t>827B</t>
    <phoneticPr fontId="3"/>
  </si>
  <si>
    <t>820B</t>
    <phoneticPr fontId="3"/>
  </si>
  <si>
    <t>802B</t>
    <phoneticPr fontId="3"/>
  </si>
  <si>
    <t>835C</t>
    <phoneticPr fontId="3"/>
  </si>
  <si>
    <t>838C</t>
    <phoneticPr fontId="3"/>
  </si>
  <si>
    <t>802B</t>
    <phoneticPr fontId="3"/>
  </si>
  <si>
    <t>835C</t>
    <phoneticPr fontId="3"/>
  </si>
  <si>
    <t>827B</t>
    <phoneticPr fontId="3"/>
  </si>
  <si>
    <t>835C</t>
    <phoneticPr fontId="3"/>
  </si>
  <si>
    <t>S810B_VS804B</t>
    <phoneticPr fontId="3"/>
  </si>
  <si>
    <t>S804B_VS804B</t>
    <phoneticPr fontId="3"/>
  </si>
  <si>
    <t>S816B_VS804B</t>
    <phoneticPr fontId="3"/>
  </si>
  <si>
    <t>S810B_VS802B</t>
    <phoneticPr fontId="3"/>
  </si>
  <si>
    <t>S804B_VS802B</t>
    <phoneticPr fontId="3"/>
  </si>
  <si>
    <t>S816B_VS802B</t>
    <phoneticPr fontId="3"/>
  </si>
  <si>
    <t>S803B_VS803B</t>
    <phoneticPr fontId="3"/>
  </si>
  <si>
    <t>S807B_VS803B</t>
    <phoneticPr fontId="3"/>
  </si>
  <si>
    <t>S811B_VS803B</t>
    <phoneticPr fontId="3"/>
  </si>
  <si>
    <t>S811B_VS801B</t>
    <phoneticPr fontId="3"/>
  </si>
  <si>
    <t>S803B_VS801B</t>
    <phoneticPr fontId="3"/>
  </si>
  <si>
    <t>S807B_VS801B</t>
    <phoneticPr fontId="3"/>
  </si>
  <si>
    <t>V</t>
    <phoneticPr fontId="3"/>
  </si>
  <si>
    <t>V</t>
    <phoneticPr fontId="3"/>
  </si>
  <si>
    <t>V</t>
    <phoneticPr fontId="3"/>
  </si>
  <si>
    <t>V</t>
    <phoneticPr fontId="3"/>
  </si>
  <si>
    <t>817B</t>
    <phoneticPr fontId="3"/>
  </si>
  <si>
    <t>No</t>
  </si>
  <si>
    <t>817B_L</t>
    <phoneticPr fontId="3"/>
  </si>
  <si>
    <t>819B_L</t>
    <phoneticPr fontId="3"/>
  </si>
  <si>
    <t>821B_L</t>
    <phoneticPr fontId="3"/>
  </si>
  <si>
    <t>823B_L</t>
    <phoneticPr fontId="3"/>
  </si>
  <si>
    <t>S803B_VS803B</t>
    <phoneticPr fontId="3"/>
  </si>
  <si>
    <t>818B_sR</t>
    <phoneticPr fontId="3"/>
  </si>
  <si>
    <t>820B_sR</t>
    <phoneticPr fontId="3"/>
  </si>
  <si>
    <t>822B_sR</t>
    <phoneticPr fontId="3"/>
  </si>
  <si>
    <t>818B_L</t>
    <phoneticPr fontId="3"/>
  </si>
  <si>
    <t>820B_L</t>
    <phoneticPr fontId="3"/>
  </si>
  <si>
    <t>822B_L</t>
    <phoneticPr fontId="3"/>
  </si>
  <si>
    <t>816B_L</t>
    <phoneticPr fontId="3"/>
  </si>
  <si>
    <t>S807B_VS803B</t>
    <phoneticPr fontId="3"/>
  </si>
  <si>
    <t>810B_sL</t>
    <phoneticPr fontId="3"/>
  </si>
  <si>
    <t>808B_sL</t>
    <phoneticPr fontId="3"/>
  </si>
  <si>
    <t>806B_sL</t>
    <phoneticPr fontId="3"/>
  </si>
  <si>
    <t>812B_R</t>
    <phoneticPr fontId="3"/>
  </si>
  <si>
    <t>810B_R</t>
    <phoneticPr fontId="3"/>
  </si>
  <si>
    <t>808B_R</t>
    <phoneticPr fontId="3"/>
  </si>
  <si>
    <t>806B_R</t>
    <phoneticPr fontId="3"/>
  </si>
  <si>
    <t>S804B_VS804B</t>
    <phoneticPr fontId="3"/>
  </si>
  <si>
    <t>811B_sL</t>
    <phoneticPr fontId="3"/>
  </si>
  <si>
    <t>809B_sL</t>
    <phoneticPr fontId="3"/>
  </si>
  <si>
    <t>807B_sL</t>
    <phoneticPr fontId="3"/>
  </si>
  <si>
    <t>802B</t>
    <phoneticPr fontId="3"/>
  </si>
  <si>
    <t>813B_R</t>
    <phoneticPr fontId="3"/>
  </si>
  <si>
    <t>811B_R</t>
    <phoneticPr fontId="3"/>
  </si>
  <si>
    <t>809B_R</t>
    <phoneticPr fontId="3"/>
  </si>
  <si>
    <t>807B_R</t>
    <phoneticPr fontId="3"/>
  </si>
  <si>
    <t>S810B_VS804B</t>
    <phoneticPr fontId="3"/>
  </si>
  <si>
    <t>833B_L</t>
    <phoneticPr fontId="3"/>
  </si>
  <si>
    <t>S811B_VS803B</t>
    <phoneticPr fontId="3"/>
  </si>
  <si>
    <t>812B</t>
    <phoneticPr fontId="3"/>
  </si>
  <si>
    <t>829B_R</t>
    <phoneticPr fontId="3"/>
  </si>
  <si>
    <t>S816B_VS804B</t>
    <phoneticPr fontId="3"/>
  </si>
  <si>
    <t>Nil</t>
    <phoneticPr fontId="3"/>
  </si>
  <si>
    <t>S803B_VS831B</t>
    <phoneticPr fontId="3"/>
  </si>
  <si>
    <t>S805B_S807B</t>
    <phoneticPr fontId="3"/>
  </si>
  <si>
    <t>S805B_S803B</t>
    <phoneticPr fontId="3"/>
  </si>
  <si>
    <t>S807B_VS831B</t>
    <phoneticPr fontId="3"/>
  </si>
  <si>
    <t>S807B_S831B</t>
    <phoneticPr fontId="3"/>
  </si>
  <si>
    <t>S804B_VS822B</t>
    <phoneticPr fontId="3"/>
  </si>
  <si>
    <t>S806B_S810B</t>
    <phoneticPr fontId="3"/>
  </si>
  <si>
    <t>S806B_S804B</t>
    <phoneticPr fontId="3"/>
  </si>
  <si>
    <t>S810B_S822B</t>
    <phoneticPr fontId="3"/>
  </si>
  <si>
    <t>S810B_VS822B</t>
    <phoneticPr fontId="3"/>
  </si>
  <si>
    <t>S811B_VS831B</t>
    <phoneticPr fontId="3"/>
  </si>
  <si>
    <t>S811B_S849H</t>
    <phoneticPr fontId="3"/>
  </si>
  <si>
    <t>S811B_S801H</t>
    <phoneticPr fontId="3"/>
  </si>
  <si>
    <t>S811B_S803H</t>
    <phoneticPr fontId="3"/>
  </si>
  <si>
    <t>S808B_S810B</t>
    <phoneticPr fontId="3"/>
  </si>
  <si>
    <t>S808B_S804B</t>
    <phoneticPr fontId="3"/>
  </si>
  <si>
    <t>S816B_VS822B</t>
    <phoneticPr fontId="3"/>
  </si>
  <si>
    <t>S816B_S822B</t>
    <phoneticPr fontId="3"/>
  </si>
  <si>
    <t>801B</t>
    <phoneticPr fontId="3"/>
  </si>
  <si>
    <t>805B</t>
    <phoneticPr fontId="3"/>
  </si>
  <si>
    <t>805B</t>
    <phoneticPr fontId="3"/>
  </si>
  <si>
    <t>809B</t>
    <phoneticPr fontId="3"/>
  </si>
  <si>
    <t>810B</t>
    <phoneticPr fontId="3"/>
  </si>
  <si>
    <t>S803B_VS801B</t>
    <phoneticPr fontId="3"/>
  </si>
  <si>
    <t>S807B_VS801B</t>
    <phoneticPr fontId="3"/>
  </si>
  <si>
    <t>S811B_VS801B</t>
    <phoneticPr fontId="3"/>
  </si>
  <si>
    <t>823B_sR</t>
    <phoneticPr fontId="3"/>
  </si>
  <si>
    <t>827B</t>
    <phoneticPr fontId="3"/>
  </si>
  <si>
    <t>828B</t>
    <phoneticPr fontId="3"/>
  </si>
  <si>
    <t>824B</t>
    <phoneticPr fontId="3"/>
  </si>
  <si>
    <t>801B</t>
    <phoneticPr fontId="3"/>
  </si>
  <si>
    <t>810B</t>
    <phoneticPr fontId="3"/>
  </si>
  <si>
    <t>807B_sL</t>
  </si>
  <si>
    <t>S804B_VS802B</t>
    <phoneticPr fontId="3"/>
  </si>
  <si>
    <t>S810B_VS802B</t>
    <phoneticPr fontId="3"/>
  </si>
  <si>
    <t>S816B_VS802B</t>
    <phoneticPr fontId="3"/>
  </si>
  <si>
    <t>806B_sL</t>
    <phoneticPr fontId="3"/>
  </si>
  <si>
    <t>809B</t>
    <phoneticPr fontId="10"/>
  </si>
  <si>
    <t>S801B_S803B</t>
    <phoneticPr fontId="3"/>
  </si>
  <si>
    <t>S801B_S807B</t>
    <phoneticPr fontId="3"/>
  </si>
  <si>
    <t>809B_L</t>
    <phoneticPr fontId="3"/>
  </si>
  <si>
    <t>801B_809B</t>
    <phoneticPr fontId="10"/>
  </si>
  <si>
    <t>803B</t>
    <phoneticPr fontId="3"/>
  </si>
  <si>
    <t>S801B_S811B</t>
    <phoneticPr fontId="10"/>
  </si>
  <si>
    <t>801B_813B</t>
    <phoneticPr fontId="10"/>
  </si>
  <si>
    <t>804B_812B</t>
    <phoneticPr fontId="10"/>
  </si>
  <si>
    <t>810B_812B</t>
    <phoneticPr fontId="10"/>
  </si>
  <si>
    <t>S804B_VS804B</t>
    <phoneticPr fontId="10"/>
  </si>
  <si>
    <t>814B_812B</t>
    <phoneticPr fontId="10"/>
  </si>
  <si>
    <t>S810B_S806C</t>
    <phoneticPr fontId="3"/>
  </si>
  <si>
    <t>S810B_VS804B</t>
    <phoneticPr fontId="10"/>
  </si>
  <si>
    <t>S816B_VS804B</t>
    <phoneticPr fontId="10"/>
  </si>
  <si>
    <t>822B</t>
    <phoneticPr fontId="3"/>
  </si>
  <si>
    <t>822B_R</t>
    <phoneticPr fontId="3"/>
  </si>
  <si>
    <t>807B</t>
    <phoneticPr fontId="3"/>
  </si>
  <si>
    <t>S807B_VS803B</t>
    <phoneticPr fontId="10"/>
  </si>
  <si>
    <t>S811B_VS803B</t>
    <phoneticPr fontId="10"/>
  </si>
  <si>
    <t>820B</t>
    <phoneticPr fontId="10"/>
  </si>
  <si>
    <t>820B_R</t>
    <phoneticPr fontId="3"/>
  </si>
  <si>
    <t>803B_811B</t>
    <phoneticPr fontId="10"/>
  </si>
  <si>
    <t>809B_811B</t>
    <phoneticPr fontId="10"/>
  </si>
  <si>
    <t>805B</t>
    <phoneticPr fontId="3"/>
  </si>
  <si>
    <t>802B_804B</t>
    <phoneticPr fontId="10"/>
  </si>
  <si>
    <t>806B</t>
    <phoneticPr fontId="3"/>
  </si>
  <si>
    <t>802B_810B</t>
    <phoneticPr fontId="10"/>
  </si>
  <si>
    <t>802B_814B</t>
    <phoneticPr fontId="10"/>
  </si>
  <si>
    <t>813B_811B</t>
    <phoneticPr fontId="10"/>
  </si>
  <si>
    <t>S802B_S804B</t>
    <phoneticPr fontId="10"/>
  </si>
  <si>
    <t>S802B_S810B</t>
    <phoneticPr fontId="10"/>
  </si>
  <si>
    <t>804B</t>
    <phoneticPr fontId="3"/>
  </si>
  <si>
    <t>809B</t>
    <phoneticPr fontId="3"/>
  </si>
  <si>
    <t>Nil</t>
    <phoneticPr fontId="3"/>
  </si>
  <si>
    <t>Nil</t>
    <phoneticPr fontId="3"/>
  </si>
  <si>
    <t>804B</t>
    <phoneticPr fontId="3"/>
  </si>
  <si>
    <t>810B</t>
    <phoneticPr fontId="3"/>
  </si>
  <si>
    <t>806B</t>
    <phoneticPr fontId="3"/>
  </si>
  <si>
    <t>801B</t>
    <phoneticPr fontId="3"/>
  </si>
  <si>
    <t>807B</t>
    <phoneticPr fontId="3"/>
  </si>
  <si>
    <t>Nil</t>
    <phoneticPr fontId="3"/>
  </si>
  <si>
    <t>808B</t>
    <phoneticPr fontId="3"/>
  </si>
  <si>
    <t>801B</t>
    <phoneticPr fontId="3"/>
  </si>
  <si>
    <t>808B</t>
    <phoneticPr fontId="3"/>
  </si>
  <si>
    <t>807B</t>
    <phoneticPr fontId="3"/>
  </si>
  <si>
    <t>804B</t>
    <phoneticPr fontId="3"/>
  </si>
  <si>
    <t>810B</t>
    <phoneticPr fontId="3"/>
  </si>
  <si>
    <t>809B</t>
    <phoneticPr fontId="3"/>
  </si>
  <si>
    <t>801B</t>
    <phoneticPr fontId="3"/>
  </si>
  <si>
    <t>S803B_VS803B</t>
    <phoneticPr fontId="3"/>
  </si>
  <si>
    <t>817B_sR</t>
    <phoneticPr fontId="3"/>
  </si>
  <si>
    <t>S801B_S807B</t>
    <phoneticPr fontId="3"/>
  </si>
  <si>
    <t>817B_R</t>
    <phoneticPr fontId="3"/>
  </si>
  <si>
    <t>809B</t>
    <phoneticPr fontId="3"/>
  </si>
  <si>
    <t>Nil</t>
    <phoneticPr fontId="3"/>
  </si>
  <si>
    <t>820B</t>
    <phoneticPr fontId="3"/>
  </si>
  <si>
    <t>802B</t>
    <phoneticPr fontId="3"/>
  </si>
  <si>
    <t>819B_sR</t>
    <phoneticPr fontId="3"/>
  </si>
  <si>
    <t>S803B_S831B</t>
    <phoneticPr fontId="3"/>
  </si>
  <si>
    <t>819B_R</t>
    <phoneticPr fontId="3"/>
  </si>
  <si>
    <t>817B_L</t>
    <phoneticPr fontId="3"/>
  </si>
  <si>
    <t>810B</t>
    <phoneticPr fontId="3"/>
  </si>
  <si>
    <t>822B</t>
    <phoneticPr fontId="3"/>
  </si>
  <si>
    <t>803B</t>
    <phoneticPr fontId="3"/>
  </si>
  <si>
    <t>818B_sR</t>
    <phoneticPr fontId="3"/>
  </si>
  <si>
    <t>818B_R</t>
    <phoneticPr fontId="3"/>
  </si>
  <si>
    <t>815B</t>
    <phoneticPr fontId="3"/>
  </si>
  <si>
    <t>814B</t>
    <phoneticPr fontId="3"/>
  </si>
  <si>
    <t>805B</t>
    <phoneticPr fontId="3"/>
  </si>
  <si>
    <t>820B_sR</t>
    <phoneticPr fontId="3"/>
  </si>
  <si>
    <t>S803B_VS831B</t>
    <phoneticPr fontId="3"/>
  </si>
  <si>
    <t>820B_R</t>
    <phoneticPr fontId="3"/>
  </si>
  <si>
    <t>819B_L</t>
    <phoneticPr fontId="3"/>
  </si>
  <si>
    <t>816B</t>
    <phoneticPr fontId="3"/>
  </si>
  <si>
    <t>821B</t>
    <phoneticPr fontId="3"/>
  </si>
  <si>
    <t>806B</t>
    <phoneticPr fontId="3"/>
  </si>
  <si>
    <t>822B_sR</t>
    <phoneticPr fontId="3"/>
  </si>
  <si>
    <t>S803B_S803H</t>
    <phoneticPr fontId="3"/>
  </si>
  <si>
    <t>822B_R</t>
    <phoneticPr fontId="3"/>
  </si>
  <si>
    <t>811B</t>
    <phoneticPr fontId="3"/>
  </si>
  <si>
    <t>823B</t>
    <phoneticPr fontId="3"/>
  </si>
  <si>
    <t>807B</t>
    <phoneticPr fontId="3"/>
  </si>
  <si>
    <t>820B_L</t>
    <phoneticPr fontId="3"/>
  </si>
  <si>
    <t>S805B_S807B</t>
    <phoneticPr fontId="3"/>
  </si>
  <si>
    <t>822B_L</t>
    <phoneticPr fontId="3"/>
  </si>
  <si>
    <t>818B_L</t>
    <phoneticPr fontId="3"/>
  </si>
  <si>
    <t>812B</t>
    <phoneticPr fontId="3"/>
  </si>
  <si>
    <t>808B</t>
    <phoneticPr fontId="3"/>
  </si>
  <si>
    <t>S807B_S831B</t>
    <phoneticPr fontId="3"/>
  </si>
  <si>
    <t>816B_R</t>
    <phoneticPr fontId="3"/>
  </si>
  <si>
    <t>817B</t>
    <phoneticPr fontId="3"/>
  </si>
  <si>
    <t>816B_L</t>
    <phoneticPr fontId="3"/>
  </si>
  <si>
    <t>816B_sR</t>
    <phoneticPr fontId="3"/>
  </si>
  <si>
    <t>814B_L</t>
    <phoneticPr fontId="3"/>
  </si>
  <si>
    <t>S807B_VS831B</t>
    <phoneticPr fontId="3"/>
  </si>
  <si>
    <t>814B_R</t>
    <phoneticPr fontId="3"/>
  </si>
  <si>
    <t>821B_sR</t>
    <phoneticPr fontId="3"/>
  </si>
  <si>
    <t>S807B_VS801B</t>
    <phoneticPr fontId="3"/>
  </si>
  <si>
    <t>821B_R</t>
    <phoneticPr fontId="3"/>
  </si>
  <si>
    <t>823B_sR</t>
    <phoneticPr fontId="3"/>
  </si>
  <si>
    <t>S807B_VS803B</t>
    <phoneticPr fontId="3"/>
  </si>
  <si>
    <t>823B_R</t>
    <phoneticPr fontId="3"/>
  </si>
  <si>
    <t>821B_L</t>
    <phoneticPr fontId="3"/>
  </si>
  <si>
    <t>S807B_S803H</t>
    <phoneticPr fontId="3"/>
  </si>
  <si>
    <t>823B_L</t>
    <phoneticPr fontId="3"/>
  </si>
  <si>
    <t>S832B_S802B</t>
    <phoneticPr fontId="3"/>
  </si>
  <si>
    <t>S802B_S810B</t>
    <phoneticPr fontId="3"/>
  </si>
  <si>
    <t>S802B_S816B</t>
    <phoneticPr fontId="3"/>
  </si>
  <si>
    <t>VS832B_S806B</t>
    <phoneticPr fontId="3"/>
  </si>
  <si>
    <t>S806B_S810B</t>
    <phoneticPr fontId="3"/>
  </si>
  <si>
    <t>S806B_S816B</t>
    <phoneticPr fontId="3"/>
  </si>
  <si>
    <t>S810B_S822B</t>
    <phoneticPr fontId="3"/>
  </si>
  <si>
    <t>S810B_S806C</t>
    <phoneticPr fontId="3"/>
  </si>
  <si>
    <t>S810B_VS822B</t>
    <phoneticPr fontId="3"/>
  </si>
  <si>
    <t>S810B_VS802B</t>
    <phoneticPr fontId="3"/>
  </si>
  <si>
    <t>S810B_VS804B</t>
    <phoneticPr fontId="3"/>
  </si>
  <si>
    <t>S811B_S831B</t>
    <phoneticPr fontId="3"/>
  </si>
  <si>
    <t>S811B_VS801B</t>
    <phoneticPr fontId="3"/>
  </si>
  <si>
    <t>S811B_VS803B</t>
    <phoneticPr fontId="3"/>
  </si>
  <si>
    <t>S811B_S803H</t>
    <phoneticPr fontId="3"/>
  </si>
  <si>
    <t>S804A_S806B</t>
    <phoneticPr fontId="3"/>
  </si>
  <si>
    <t>S808A_S806B</t>
    <phoneticPr fontId="3"/>
  </si>
  <si>
    <t>804B</t>
    <phoneticPr fontId="3"/>
  </si>
  <si>
    <t>807B</t>
    <phoneticPr fontId="3"/>
  </si>
  <si>
    <t>808B</t>
    <phoneticPr fontId="3"/>
  </si>
  <si>
    <t>809B_sL</t>
    <phoneticPr fontId="3"/>
  </si>
  <si>
    <t>811B_sL</t>
    <phoneticPr fontId="3"/>
  </si>
  <si>
    <t>813B_sL</t>
    <phoneticPr fontId="3"/>
  </si>
  <si>
    <t>810B_sL</t>
    <phoneticPr fontId="3"/>
  </si>
  <si>
    <t>808B_sL</t>
    <phoneticPr fontId="3"/>
  </si>
  <si>
    <t>806B_sL</t>
  </si>
  <si>
    <t>806B_sL</t>
    <phoneticPr fontId="3"/>
  </si>
  <si>
    <t>S816B_VS802B</t>
    <phoneticPr fontId="3"/>
  </si>
  <si>
    <t>S816B_VS804B</t>
    <phoneticPr fontId="3"/>
  </si>
  <si>
    <t>S808B_S810B</t>
    <phoneticPr fontId="3"/>
  </si>
  <si>
    <t>S810B_VS802B</t>
    <phoneticPr fontId="3"/>
  </si>
  <si>
    <t>S810B_VS804B</t>
    <phoneticPr fontId="3"/>
  </si>
  <si>
    <t>S804B_VS802B</t>
    <phoneticPr fontId="3"/>
  </si>
  <si>
    <t>S804B_VS804B</t>
    <phoneticPr fontId="3"/>
  </si>
  <si>
    <t>S803B_VS801B</t>
    <phoneticPr fontId="3"/>
  </si>
  <si>
    <t>S803B_VS803B</t>
    <phoneticPr fontId="3"/>
  </si>
  <si>
    <t>806B</t>
    <phoneticPr fontId="3"/>
  </si>
  <si>
    <t>809B</t>
    <phoneticPr fontId="3"/>
  </si>
  <si>
    <t>810B</t>
    <phoneticPr fontId="3"/>
  </si>
  <si>
    <t>812B_sL</t>
    <phoneticPr fontId="3"/>
  </si>
  <si>
    <t>S807B_VS801B</t>
    <phoneticPr fontId="3"/>
  </si>
  <si>
    <t>S807B_VS803B</t>
    <phoneticPr fontId="3"/>
  </si>
  <si>
    <t>812B_L</t>
    <phoneticPr fontId="3"/>
  </si>
  <si>
    <t>821B_801B</t>
    <phoneticPr fontId="3"/>
  </si>
  <si>
    <t>812B_R</t>
    <phoneticPr fontId="3"/>
  </si>
  <si>
    <t>813B_L</t>
    <phoneticPr fontId="3"/>
  </si>
  <si>
    <t>811B_L</t>
    <phoneticPr fontId="3"/>
  </si>
  <si>
    <t>813B_R</t>
    <phoneticPr fontId="3"/>
  </si>
  <si>
    <t>809B_L</t>
    <phoneticPr fontId="3"/>
  </si>
  <si>
    <t>809B_R</t>
    <phoneticPr fontId="3"/>
  </si>
  <si>
    <t>807B_L</t>
    <phoneticPr fontId="3"/>
  </si>
  <si>
    <t>811B_R</t>
    <phoneticPr fontId="3"/>
  </si>
  <si>
    <t>807B_R</t>
    <phoneticPr fontId="3"/>
  </si>
  <si>
    <t>810B_L</t>
    <phoneticPr fontId="3"/>
  </si>
  <si>
    <t>815B_R</t>
    <phoneticPr fontId="3"/>
  </si>
  <si>
    <t>808B_L</t>
    <phoneticPr fontId="3"/>
  </si>
  <si>
    <t>806B_L</t>
    <phoneticPr fontId="3"/>
  </si>
  <si>
    <t>806B_R</t>
    <phoneticPr fontId="3"/>
  </si>
  <si>
    <t>815B_L</t>
    <phoneticPr fontId="3"/>
  </si>
  <si>
    <t>808B_R</t>
    <phoneticPr fontId="3"/>
  </si>
  <si>
    <t>810B_R</t>
    <phoneticPr fontId="3"/>
  </si>
  <si>
    <t>S816B_VS802B</t>
    <phoneticPr fontId="3"/>
  </si>
  <si>
    <t>S816B_VS804B</t>
    <phoneticPr fontId="3"/>
  </si>
  <si>
    <t>S807C_S805B</t>
    <phoneticPr fontId="3"/>
  </si>
  <si>
    <t>820B</t>
    <phoneticPr fontId="3"/>
  </si>
  <si>
    <t>815B</t>
    <phoneticPr fontId="3"/>
  </si>
  <si>
    <t>821B</t>
    <phoneticPr fontId="3"/>
  </si>
  <si>
    <t>823B</t>
    <phoneticPr fontId="3"/>
  </si>
  <si>
    <t>825B</t>
    <phoneticPr fontId="3"/>
  </si>
  <si>
    <t>818B_sR</t>
    <phoneticPr fontId="3"/>
  </si>
  <si>
    <t>822B_sR</t>
  </si>
  <si>
    <t>817B_sR</t>
    <phoneticPr fontId="3"/>
  </si>
  <si>
    <t>823B_sR</t>
  </si>
  <si>
    <t>823B_sR</t>
    <phoneticPr fontId="3"/>
  </si>
  <si>
    <t>S811B_VS801B</t>
    <phoneticPr fontId="3"/>
  </si>
  <si>
    <t>S811B_VS803B</t>
    <phoneticPr fontId="3"/>
  </si>
  <si>
    <t>805B</t>
    <phoneticPr fontId="3"/>
  </si>
  <si>
    <t>814B</t>
    <phoneticPr fontId="3"/>
  </si>
  <si>
    <t>819B_sR</t>
    <phoneticPr fontId="3"/>
  </si>
  <si>
    <t>816B_sR</t>
    <phoneticPr fontId="3"/>
  </si>
  <si>
    <t>S803B_VS801B</t>
    <phoneticPr fontId="3"/>
  </si>
  <si>
    <t>S804B_VS802B</t>
    <phoneticPr fontId="3"/>
  </si>
  <si>
    <t>S804B_VS804B</t>
    <phoneticPr fontId="3"/>
  </si>
  <si>
    <t>804B</t>
    <phoneticPr fontId="3"/>
  </si>
  <si>
    <t>809B</t>
    <phoneticPr fontId="3"/>
  </si>
  <si>
    <t>802A</t>
    <phoneticPr fontId="3"/>
  </si>
  <si>
    <t>801B</t>
    <phoneticPr fontId="3"/>
  </si>
  <si>
    <t>807B</t>
    <phoneticPr fontId="3"/>
  </si>
  <si>
    <t>815B</t>
    <phoneticPr fontId="3"/>
  </si>
  <si>
    <t>S811B_VS801B</t>
    <phoneticPr fontId="3"/>
  </si>
  <si>
    <t>S811B_VS803B</t>
    <phoneticPr fontId="3"/>
  </si>
  <si>
    <t>821B_801B</t>
    <phoneticPr fontId="3"/>
  </si>
  <si>
    <t>812B_824B</t>
    <phoneticPr fontId="3"/>
  </si>
  <si>
    <t>G</t>
    <phoneticPr fontId="3"/>
  </si>
  <si>
    <t>S811B_VS801B</t>
    <phoneticPr fontId="3"/>
  </si>
  <si>
    <t>S811B_VS803B</t>
    <phoneticPr fontId="3"/>
  </si>
  <si>
    <t>V</t>
    <phoneticPr fontId="3"/>
  </si>
  <si>
    <t>S811B_S801H</t>
    <phoneticPr fontId="3"/>
  </si>
  <si>
    <t>S811B_S801H</t>
    <phoneticPr fontId="3"/>
  </si>
  <si>
    <t>S803B_VS801B</t>
    <phoneticPr fontId="3"/>
  </si>
  <si>
    <t>S804B_VS802B</t>
    <phoneticPr fontId="3"/>
  </si>
  <si>
    <t>808B</t>
    <phoneticPr fontId="3"/>
  </si>
  <si>
    <t>EM873</t>
    <phoneticPr fontId="3"/>
  </si>
  <si>
    <t>EM874</t>
    <phoneticPr fontId="3"/>
  </si>
  <si>
    <t>EM875</t>
    <phoneticPr fontId="3"/>
  </si>
  <si>
    <t>EM876</t>
    <phoneticPr fontId="3"/>
  </si>
  <si>
    <t>EM875</t>
    <phoneticPr fontId="3"/>
  </si>
  <si>
    <t>EM877</t>
    <phoneticPr fontId="3"/>
  </si>
  <si>
    <t>EM878</t>
    <phoneticPr fontId="3"/>
  </si>
  <si>
    <t>EM873</t>
    <phoneticPr fontId="3"/>
  </si>
  <si>
    <t>EM872</t>
    <phoneticPr fontId="3"/>
  </si>
  <si>
    <t>EM871</t>
    <phoneticPr fontId="3"/>
  </si>
  <si>
    <t>823B</t>
    <phoneticPr fontId="3"/>
  </si>
  <si>
    <t>822B</t>
    <phoneticPr fontId="3"/>
  </si>
  <si>
    <t>806B</t>
    <phoneticPr fontId="3"/>
  </si>
  <si>
    <t>807B</t>
    <phoneticPr fontId="3"/>
  </si>
  <si>
    <t>821B</t>
    <phoneticPr fontId="3"/>
  </si>
  <si>
    <t>823B</t>
    <phoneticPr fontId="3"/>
  </si>
  <si>
    <t>820B</t>
    <phoneticPr fontId="3"/>
  </si>
  <si>
    <t>822B</t>
    <phoneticPr fontId="3"/>
  </si>
  <si>
    <t>821B</t>
    <phoneticPr fontId="3"/>
  </si>
  <si>
    <t>823B</t>
    <phoneticPr fontId="3"/>
  </si>
  <si>
    <t>820B</t>
    <phoneticPr fontId="3"/>
  </si>
  <si>
    <t>822B</t>
    <phoneticPr fontId="3"/>
  </si>
  <si>
    <t>808B</t>
    <phoneticPr fontId="3"/>
  </si>
  <si>
    <t>806B</t>
    <phoneticPr fontId="3"/>
  </si>
  <si>
    <t>809B</t>
    <phoneticPr fontId="3"/>
  </si>
  <si>
    <t>807B</t>
    <phoneticPr fontId="3"/>
  </si>
  <si>
    <t>806B</t>
    <phoneticPr fontId="3"/>
  </si>
  <si>
    <t>820B</t>
    <phoneticPr fontId="3"/>
  </si>
  <si>
    <t>S803B_S805A</t>
    <phoneticPr fontId="3"/>
  </si>
  <si>
    <t>S807B_S805A</t>
    <phoneticPr fontId="3"/>
  </si>
  <si>
    <t>S811B_S805A</t>
    <phoneticPr fontId="3"/>
  </si>
  <si>
    <t>S803B_S805A</t>
    <phoneticPr fontId="3"/>
  </si>
  <si>
    <t>S807B_S805A</t>
    <phoneticPr fontId="3"/>
  </si>
  <si>
    <t>S811B_S805A</t>
    <phoneticPr fontId="3"/>
  </si>
  <si>
    <t>S803B_S805A</t>
    <phoneticPr fontId="3"/>
  </si>
  <si>
    <t>S803B_S805A</t>
    <phoneticPr fontId="3"/>
  </si>
  <si>
    <t>S807B_S805A</t>
    <phoneticPr fontId="3"/>
  </si>
  <si>
    <t>S811B_S805A</t>
    <phoneticPr fontId="3"/>
  </si>
  <si>
    <t>S803B_S805A</t>
    <phoneticPr fontId="10"/>
  </si>
  <si>
    <t>S807B_S805A</t>
    <phoneticPr fontId="10"/>
  </si>
  <si>
    <t>S803B_S805A</t>
    <phoneticPr fontId="3"/>
  </si>
  <si>
    <t>S811B_S805A</t>
    <phoneticPr fontId="10"/>
  </si>
  <si>
    <t>S803B_S805A</t>
    <phoneticPr fontId="3"/>
  </si>
  <si>
    <t>S807B_S805A</t>
    <phoneticPr fontId="3"/>
  </si>
  <si>
    <t>S811B_S805A</t>
    <phoneticPr fontId="3"/>
  </si>
  <si>
    <t>S803B_S805A</t>
    <phoneticPr fontId="3"/>
  </si>
  <si>
    <t>S811B_S805A</t>
    <phoneticPr fontId="3"/>
  </si>
  <si>
    <t>S803B_S805A</t>
    <phoneticPr fontId="3"/>
  </si>
  <si>
    <t>S807B_S805A</t>
    <phoneticPr fontId="3"/>
  </si>
  <si>
    <t>S811B_S805A</t>
    <phoneticPr fontId="3"/>
  </si>
  <si>
    <t>VS821A_S805A</t>
    <phoneticPr fontId="3"/>
  </si>
  <si>
    <t>S811B_S805A</t>
    <phoneticPr fontId="3"/>
  </si>
  <si>
    <t>VS821A_S805A</t>
    <phoneticPr fontId="3"/>
  </si>
  <si>
    <t>S807B_S805A</t>
    <phoneticPr fontId="3"/>
  </si>
  <si>
    <t>S811B_S805A</t>
    <phoneticPr fontId="3"/>
  </si>
  <si>
    <t>S807B_S805A</t>
    <phoneticPr fontId="3"/>
  </si>
  <si>
    <t>S803B_S805A</t>
    <phoneticPr fontId="3"/>
  </si>
  <si>
    <t>S811B_S805A</t>
    <phoneticPr fontId="3"/>
  </si>
  <si>
    <t>S811B_S805A</t>
    <phoneticPr fontId="3"/>
  </si>
  <si>
    <t>S807B_S805A</t>
    <phoneticPr fontId="3"/>
  </si>
  <si>
    <t>S807B_S805A</t>
    <phoneticPr fontId="3"/>
  </si>
  <si>
    <t>S803B_S805A</t>
    <phoneticPr fontId="3"/>
  </si>
  <si>
    <t>S807B_S805A</t>
    <phoneticPr fontId="3"/>
  </si>
  <si>
    <t>S811B_S805A</t>
    <phoneticPr fontId="3"/>
  </si>
  <si>
    <t>S803B_S805A</t>
    <phoneticPr fontId="3"/>
  </si>
  <si>
    <t>S811B_S805A</t>
    <phoneticPr fontId="3"/>
  </si>
  <si>
    <t>S803B_S805A</t>
    <phoneticPr fontId="3"/>
  </si>
  <si>
    <t>S811B_S805A</t>
    <phoneticPr fontId="3"/>
  </si>
  <si>
    <t>S803B_S805A</t>
    <phoneticPr fontId="3"/>
  </si>
  <si>
    <t>S811B_S805A</t>
    <phoneticPr fontId="3"/>
  </si>
  <si>
    <t>S807B_S805A</t>
    <phoneticPr fontId="3"/>
  </si>
  <si>
    <t>VS821A_S805A</t>
    <phoneticPr fontId="3"/>
  </si>
  <si>
    <t>S807B_S805A</t>
    <phoneticPr fontId="3"/>
  </si>
  <si>
    <t>S811B_S805A</t>
    <phoneticPr fontId="3"/>
  </si>
  <si>
    <t>S803B_S805A</t>
    <phoneticPr fontId="3"/>
  </si>
  <si>
    <t>S811B_S805A</t>
    <phoneticPr fontId="3"/>
  </si>
  <si>
    <t>S803B_S805A</t>
    <phoneticPr fontId="3"/>
  </si>
  <si>
    <t>S807B_S805A</t>
    <phoneticPr fontId="3"/>
  </si>
  <si>
    <t>S811B_S805A</t>
    <phoneticPr fontId="3"/>
  </si>
  <si>
    <t>S807B_S805A</t>
    <phoneticPr fontId="3"/>
  </si>
  <si>
    <t>S807B_S805A</t>
    <phoneticPr fontId="3"/>
  </si>
  <si>
    <t>S807B_S805A</t>
    <phoneticPr fontId="3"/>
  </si>
  <si>
    <t>S811B_S805A</t>
    <phoneticPr fontId="3"/>
  </si>
  <si>
    <t>S803B_S805A</t>
    <phoneticPr fontId="3"/>
  </si>
  <si>
    <t>S811B_S805A</t>
    <phoneticPr fontId="3"/>
  </si>
  <si>
    <t>S807B_S805A</t>
    <phoneticPr fontId="3"/>
  </si>
  <si>
    <t>S807B_S805A</t>
    <phoneticPr fontId="3"/>
  </si>
  <si>
    <t>S803B_S805A</t>
    <phoneticPr fontId="3"/>
  </si>
  <si>
    <t>S803B_S805A</t>
    <phoneticPr fontId="3"/>
  </si>
  <si>
    <t>S807B_S805A</t>
    <phoneticPr fontId="3"/>
  </si>
  <si>
    <t>S807B_S805A</t>
    <phoneticPr fontId="3"/>
  </si>
  <si>
    <t>S807B_S805A</t>
    <phoneticPr fontId="3"/>
  </si>
  <si>
    <t>S803B_S805A</t>
    <phoneticPr fontId="3"/>
  </si>
  <si>
    <t>S811B_S805A</t>
    <phoneticPr fontId="3"/>
  </si>
  <si>
    <t>S803B_S805A</t>
    <phoneticPr fontId="3"/>
  </si>
  <si>
    <t>S807B_S805A</t>
    <phoneticPr fontId="3"/>
  </si>
  <si>
    <t>S803B_S805A</t>
    <phoneticPr fontId="3"/>
  </si>
  <si>
    <t>S811B_S805A</t>
    <phoneticPr fontId="3"/>
  </si>
  <si>
    <t>S811B_S805A</t>
    <phoneticPr fontId="3"/>
  </si>
  <si>
    <t>S811B_S805A</t>
    <phoneticPr fontId="3"/>
  </si>
  <si>
    <t>S801B</t>
    <phoneticPr fontId="3"/>
  </si>
  <si>
    <t>S803B</t>
    <phoneticPr fontId="3"/>
  </si>
  <si>
    <t>S805B</t>
    <phoneticPr fontId="3"/>
  </si>
  <si>
    <t>S807B</t>
    <phoneticPr fontId="3"/>
  </si>
  <si>
    <t>S802B</t>
    <phoneticPr fontId="3"/>
  </si>
  <si>
    <t>S804B</t>
    <phoneticPr fontId="3"/>
  </si>
  <si>
    <t>S806B</t>
    <phoneticPr fontId="3"/>
  </si>
  <si>
    <t>S810B</t>
    <phoneticPr fontId="3"/>
  </si>
  <si>
    <t>S811B</t>
    <phoneticPr fontId="3"/>
  </si>
  <si>
    <t>S808B</t>
    <phoneticPr fontId="3"/>
  </si>
  <si>
    <t>S816B</t>
    <phoneticPr fontId="3"/>
  </si>
  <si>
    <t>Main</t>
  </si>
  <si>
    <t>Main</t>
    <phoneticPr fontId="3"/>
  </si>
  <si>
    <t>Virtual</t>
    <phoneticPr fontId="3"/>
  </si>
  <si>
    <t>S807B_S805A</t>
    <phoneticPr fontId="3"/>
  </si>
  <si>
    <t>S803B_S805A</t>
    <phoneticPr fontId="3"/>
  </si>
  <si>
    <t>S811B_S805A</t>
    <phoneticPr fontId="3"/>
  </si>
  <si>
    <t>806B</t>
    <phoneticPr fontId="10"/>
  </si>
  <si>
    <t>Nil</t>
    <phoneticPr fontId="3"/>
  </si>
  <si>
    <t>801BV2</t>
    <phoneticPr fontId="3"/>
  </si>
  <si>
    <t>803B</t>
    <phoneticPr fontId="3"/>
  </si>
  <si>
    <t>801B_L</t>
    <phoneticPr fontId="3"/>
  </si>
  <si>
    <t>807B</t>
    <phoneticPr fontId="3"/>
  </si>
  <si>
    <t>807BV2</t>
    <phoneticPr fontId="3"/>
  </si>
  <si>
    <t>813B</t>
    <phoneticPr fontId="3"/>
  </si>
  <si>
    <t>815B</t>
    <phoneticPr fontId="3"/>
  </si>
  <si>
    <t>813B_sL</t>
    <phoneticPr fontId="3"/>
  </si>
  <si>
    <t>804B</t>
    <phoneticPr fontId="3"/>
  </si>
  <si>
    <t>811B</t>
    <phoneticPr fontId="3"/>
  </si>
  <si>
    <t>817B</t>
    <phoneticPr fontId="3"/>
  </si>
  <si>
    <t>814B</t>
    <phoneticPr fontId="3"/>
  </si>
  <si>
    <t>809B</t>
    <phoneticPr fontId="3"/>
  </si>
  <si>
    <t>817B_sR</t>
    <phoneticPr fontId="3"/>
  </si>
  <si>
    <t>810B</t>
    <phoneticPr fontId="3"/>
  </si>
  <si>
    <t>819B</t>
    <phoneticPr fontId="3"/>
  </si>
  <si>
    <t>819B_sR</t>
    <phoneticPr fontId="3"/>
  </si>
  <si>
    <t>812B</t>
    <phoneticPr fontId="3"/>
  </si>
  <si>
    <t>816B</t>
    <phoneticPr fontId="3"/>
  </si>
  <si>
    <t>806BV2</t>
    <phoneticPr fontId="3"/>
  </si>
  <si>
    <t>806B_R</t>
    <phoneticPr fontId="3"/>
  </si>
  <si>
    <t>827B</t>
    <phoneticPr fontId="3"/>
  </si>
  <si>
    <t>827B_R</t>
    <phoneticPr fontId="3"/>
  </si>
  <si>
    <t>801AV1</t>
    <phoneticPr fontId="3"/>
  </si>
  <si>
    <t>801A_R</t>
    <phoneticPr fontId="3"/>
  </si>
  <si>
    <t>823B</t>
    <phoneticPr fontId="3"/>
  </si>
  <si>
    <t>823BV1</t>
    <phoneticPr fontId="3"/>
  </si>
  <si>
    <t>818B</t>
    <phoneticPr fontId="3"/>
  </si>
  <si>
    <t>818B_sR</t>
    <phoneticPr fontId="3"/>
  </si>
  <si>
    <t>820B</t>
    <phoneticPr fontId="3"/>
  </si>
  <si>
    <t>820B_sR</t>
    <phoneticPr fontId="3"/>
  </si>
  <si>
    <t>833B_sR</t>
    <phoneticPr fontId="3"/>
  </si>
  <si>
    <t>831B</t>
    <phoneticPr fontId="3"/>
  </si>
  <si>
    <t>819B_R</t>
    <phoneticPr fontId="3"/>
  </si>
  <si>
    <t>833B</t>
    <phoneticPr fontId="3"/>
  </si>
  <si>
    <t>833B_R</t>
    <phoneticPr fontId="3"/>
  </si>
  <si>
    <t>S816B_VS804B</t>
    <phoneticPr fontId="3"/>
  </si>
  <si>
    <t>**</t>
    <phoneticPr fontId="3"/>
  </si>
  <si>
    <t>S804B_VS804B</t>
    <phoneticPr fontId="3"/>
  </si>
  <si>
    <t>作成基準位置</t>
    <rPh sb="0" eb="2">
      <t>サクセイ</t>
    </rPh>
    <rPh sb="2" eb="4">
      <t>キジュン</t>
    </rPh>
    <rPh sb="4" eb="6">
      <t>イチ</t>
    </rPh>
    <phoneticPr fontId="6"/>
  </si>
  <si>
    <t>情報名</t>
    <rPh sb="0" eb="2">
      <t>ジョウホウ</t>
    </rPh>
    <rPh sb="2" eb="3">
      <t>メイ</t>
    </rPh>
    <phoneticPr fontId="6"/>
  </si>
  <si>
    <t>進路取消(接近鎖錠（ASR））</t>
    <rPh sb="0" eb="2">
      <t>シンロ</t>
    </rPh>
    <rPh sb="2" eb="4">
      <t>トリケシ</t>
    </rPh>
    <rPh sb="5" eb="7">
      <t>セッキン</t>
    </rPh>
    <rPh sb="7" eb="9">
      <t>サジョウ</t>
    </rPh>
    <phoneticPr fontId="6"/>
  </si>
  <si>
    <t>結線図93頁</t>
    <rPh sb="0" eb="2">
      <t>ケッセン</t>
    </rPh>
    <rPh sb="2" eb="3">
      <t>ズ</t>
    </rPh>
    <rPh sb="5" eb="6">
      <t>ページ</t>
    </rPh>
    <phoneticPr fontId="6"/>
  </si>
  <si>
    <t>（進路単位）</t>
    <rPh sb="1" eb="3">
      <t>シンロ</t>
    </rPh>
    <rPh sb="3" eb="5">
      <t>タンイ</t>
    </rPh>
    <phoneticPr fontId="3"/>
  </si>
  <si>
    <t>作成基準位置：連動図表　15.1_ROUTE_RELEASEDの3列</t>
    <rPh sb="0" eb="2">
      <t>サクセイ</t>
    </rPh>
    <rPh sb="2" eb="4">
      <t>キジュン</t>
    </rPh>
    <rPh sb="4" eb="6">
      <t>イチ</t>
    </rPh>
    <rPh sb="7" eb="9">
      <t>レンドウ</t>
    </rPh>
    <rPh sb="9" eb="11">
      <t>ズヒョウ</t>
    </rPh>
    <rPh sb="33" eb="34">
      <t>レツ</t>
    </rPh>
    <phoneticPr fontId="3"/>
  </si>
  <si>
    <t>↓</t>
  </si>
  <si>
    <t>同一発点他進路</t>
    <rPh sb="0" eb="2">
      <t>ドウイツ</t>
    </rPh>
    <rPh sb="2" eb="3">
      <t>ハツ</t>
    </rPh>
    <rPh sb="3" eb="4">
      <t>テン</t>
    </rPh>
    <rPh sb="4" eb="5">
      <t>タ</t>
    </rPh>
    <rPh sb="5" eb="7">
      <t>シンロ</t>
    </rPh>
    <phoneticPr fontId="3"/>
  </si>
  <si>
    <t>**</t>
  </si>
  <si>
    <t>S803B_S805A</t>
  </si>
  <si>
    <t>S807B_S805A</t>
  </si>
  <si>
    <t>S811B_S805A</t>
  </si>
  <si>
    <t>信号灯回路(主信1）</t>
    <rPh sb="0" eb="2">
      <t>シンゴウ</t>
    </rPh>
    <rPh sb="2" eb="3">
      <t>トウ</t>
    </rPh>
    <rPh sb="3" eb="5">
      <t>カイロ</t>
    </rPh>
    <rPh sb="6" eb="8">
      <t>シュシン</t>
    </rPh>
    <phoneticPr fontId="6"/>
  </si>
  <si>
    <t>結線図99頁</t>
    <rPh sb="0" eb="2">
      <t>ケッセン</t>
    </rPh>
    <rPh sb="2" eb="3">
      <t>ズ</t>
    </rPh>
    <rPh sb="5" eb="6">
      <t>ページ</t>
    </rPh>
    <phoneticPr fontId="6"/>
  </si>
  <si>
    <t>作成基準位置：連動図表　22_Signal_Aspectの4,5,6列</t>
    <rPh sb="0" eb="2">
      <t>サクセイ</t>
    </rPh>
    <rPh sb="2" eb="4">
      <t>キジュン</t>
    </rPh>
    <rPh sb="4" eb="6">
      <t>イチ</t>
    </rPh>
    <rPh sb="7" eb="9">
      <t>レンドウ</t>
    </rPh>
    <rPh sb="9" eb="11">
      <t>ズヒョウ</t>
    </rPh>
    <rPh sb="34" eb="35">
      <t>レツ</t>
    </rPh>
    <phoneticPr fontId="3"/>
  </si>
  <si>
    <t>現示中代表</t>
    <rPh sb="0" eb="2">
      <t>ゲンジ</t>
    </rPh>
    <rPh sb="2" eb="3">
      <t>チュウ</t>
    </rPh>
    <rPh sb="3" eb="5">
      <t>ダイヒョウ</t>
    </rPh>
    <phoneticPr fontId="6"/>
  </si>
  <si>
    <t>現示</t>
    <rPh sb="0" eb="2">
      <t>ゲンジ</t>
    </rPh>
    <phoneticPr fontId="6"/>
  </si>
  <si>
    <t>終端標識断芯検出</t>
    <rPh sb="0" eb="2">
      <t>シュウタン</t>
    </rPh>
    <rPh sb="2" eb="4">
      <t>ヒョウシキ</t>
    </rPh>
    <rPh sb="4" eb="6">
      <t>ダンシン</t>
    </rPh>
    <rPh sb="6" eb="8">
      <t>ケンシュツ</t>
    </rPh>
    <phoneticPr fontId="6"/>
  </si>
  <si>
    <t>結線図110頁</t>
    <rPh sb="0" eb="2">
      <t>ケッセン</t>
    </rPh>
    <rPh sb="2" eb="3">
      <t>ズ</t>
    </rPh>
    <rPh sb="6" eb="7">
      <t>ページ</t>
    </rPh>
    <phoneticPr fontId="6"/>
  </si>
  <si>
    <t>作成基準位置：CBI割付表　Mｼｰﾄ73　Buffer Stop Signal</t>
    <rPh sb="0" eb="2">
      <t>サクセイ</t>
    </rPh>
    <rPh sb="2" eb="4">
      <t>キジュン</t>
    </rPh>
    <rPh sb="4" eb="6">
      <t>イチ</t>
    </rPh>
    <phoneticPr fontId="3"/>
  </si>
  <si>
    <t>終端標識名称</t>
    <rPh sb="0" eb="2">
      <t>シュウタン</t>
    </rPh>
    <rPh sb="2" eb="4">
      <t>ヒョウシキ</t>
    </rPh>
    <rPh sb="4" eb="6">
      <t>メイショウ</t>
    </rPh>
    <phoneticPr fontId="6"/>
  </si>
  <si>
    <t>PSD制御</t>
    <rPh sb="3" eb="5">
      <t>セイギョ</t>
    </rPh>
    <phoneticPr fontId="3"/>
  </si>
  <si>
    <t>結線図116,117頁</t>
    <rPh sb="0" eb="2">
      <t>ケッセン</t>
    </rPh>
    <rPh sb="2" eb="3">
      <t>ズ</t>
    </rPh>
    <rPh sb="10" eb="11">
      <t>ページ</t>
    </rPh>
    <phoneticPr fontId="6"/>
  </si>
  <si>
    <t>（CBTC-SCからの入力、SCへの出力情報）</t>
    <rPh sb="18" eb="20">
      <t>シュツリョク</t>
    </rPh>
    <phoneticPr fontId="3"/>
  </si>
  <si>
    <t>作成基準位置：線形図</t>
    <rPh sb="0" eb="2">
      <t>サクセイ</t>
    </rPh>
    <rPh sb="2" eb="4">
      <t>キジュン</t>
    </rPh>
    <rPh sb="4" eb="6">
      <t>イチ</t>
    </rPh>
    <rPh sb="7" eb="9">
      <t>センケイ</t>
    </rPh>
    <rPh sb="9" eb="10">
      <t>ズ</t>
    </rPh>
    <phoneticPr fontId="3"/>
  </si>
  <si>
    <t>PSD制御名称</t>
    <rPh sb="5" eb="7">
      <t>メイショウ</t>
    </rPh>
    <phoneticPr fontId="6"/>
  </si>
  <si>
    <t>反転入出力</t>
    <rPh sb="0" eb="2">
      <t>ハンテン</t>
    </rPh>
    <rPh sb="2" eb="5">
      <t>ニュウシュツリョク</t>
    </rPh>
    <phoneticPr fontId="6"/>
  </si>
  <si>
    <t>結線図121頁</t>
    <rPh sb="0" eb="2">
      <t>ケッセン</t>
    </rPh>
    <rPh sb="2" eb="3">
      <t>ズ</t>
    </rPh>
    <rPh sb="6" eb="7">
      <t>ページ</t>
    </rPh>
    <phoneticPr fontId="6"/>
  </si>
  <si>
    <t>(自駅からの出力条件)</t>
    <rPh sb="1" eb="2">
      <t>ジ</t>
    </rPh>
    <rPh sb="2" eb="3">
      <t>エキ</t>
    </rPh>
    <rPh sb="6" eb="8">
      <t>シュツリョク</t>
    </rPh>
    <rPh sb="8" eb="10">
      <t>ジョウケン</t>
    </rPh>
    <phoneticPr fontId="3"/>
  </si>
  <si>
    <t>作成基準位置：</t>
    <rPh sb="0" eb="2">
      <t>サクセイ</t>
    </rPh>
    <rPh sb="2" eb="4">
      <t>キジュン</t>
    </rPh>
    <rPh sb="4" eb="6">
      <t>イチ</t>
    </rPh>
    <phoneticPr fontId="3"/>
  </si>
  <si>
    <t>連動図表　4.MAINTENANCE_BLOCKの3列</t>
    <rPh sb="26" eb="27">
      <t>レツ</t>
    </rPh>
    <phoneticPr fontId="3"/>
  </si>
  <si>
    <t>(他駅からの入力条件)</t>
    <rPh sb="1" eb="2">
      <t>タ</t>
    </rPh>
    <rPh sb="2" eb="3">
      <t>エキ</t>
    </rPh>
    <rPh sb="6" eb="8">
      <t>ニュウリョク</t>
    </rPh>
    <rPh sb="8" eb="10">
      <t>ジョウケン</t>
    </rPh>
    <phoneticPr fontId="3"/>
  </si>
  <si>
    <t>線閉/ｻｲｸﾙ/ﾌﾘｰﾄ</t>
    <rPh sb="0" eb="2">
      <t>センペイ</t>
    </rPh>
    <phoneticPr fontId="3"/>
  </si>
  <si>
    <t>MBL801C</t>
  </si>
  <si>
    <t>MBL803C</t>
  </si>
  <si>
    <t>MBL805C</t>
  </si>
  <si>
    <t>MBL807C</t>
  </si>
  <si>
    <t>MBL809C</t>
  </si>
  <si>
    <t>MBL811C</t>
  </si>
  <si>
    <t>MBL813C</t>
  </si>
  <si>
    <t>MBL843C</t>
  </si>
  <si>
    <t>MBL815C</t>
  </si>
  <si>
    <t>MBL817C</t>
  </si>
  <si>
    <t>MBL847C</t>
  </si>
  <si>
    <t>MBL819C</t>
  </si>
  <si>
    <t>MBL821C</t>
  </si>
  <si>
    <t>MBL823C</t>
  </si>
  <si>
    <t>MBL825C</t>
  </si>
  <si>
    <t>MBL827C</t>
  </si>
  <si>
    <t>MBL831C</t>
  </si>
  <si>
    <t>MBL833C</t>
  </si>
  <si>
    <t>MBL835C</t>
  </si>
  <si>
    <t>MBL837C</t>
  </si>
  <si>
    <t>MBL839C</t>
  </si>
  <si>
    <t>MBL841C</t>
  </si>
  <si>
    <t>MBL802C</t>
  </si>
  <si>
    <t>MBL804C</t>
  </si>
  <si>
    <t>MBL806C</t>
  </si>
  <si>
    <t>MBL808C</t>
  </si>
  <si>
    <t>MBL810C</t>
  </si>
  <si>
    <t>MBL812C</t>
  </si>
  <si>
    <t>MBL844C</t>
  </si>
  <si>
    <t>MBL816C</t>
  </si>
  <si>
    <t>MBL846C</t>
  </si>
  <si>
    <t>MBL848C</t>
  </si>
  <si>
    <t>MBL818C</t>
  </si>
  <si>
    <t>MBL820C</t>
  </si>
  <si>
    <t>MBL822C</t>
  </si>
  <si>
    <t>MBL824C</t>
  </si>
  <si>
    <t>MBL826C</t>
  </si>
  <si>
    <t>MBL830C</t>
  </si>
  <si>
    <t>MBL832C</t>
  </si>
  <si>
    <t>MBL834C</t>
  </si>
  <si>
    <t>MBL836C</t>
  </si>
  <si>
    <t>MBL838C</t>
  </si>
  <si>
    <t>MBL840C</t>
  </si>
  <si>
    <t>MBL842C</t>
  </si>
  <si>
    <t>MBL801A</t>
  </si>
  <si>
    <t>MBL803A</t>
  </si>
  <si>
    <t>MBL805A</t>
  </si>
  <si>
    <t>MBL807A</t>
  </si>
  <si>
    <t>MBL809A</t>
  </si>
  <si>
    <t>MBL813A</t>
  </si>
  <si>
    <t>MBL817A</t>
  </si>
  <si>
    <t>MBL802A</t>
  </si>
  <si>
    <t>MBL804A</t>
  </si>
  <si>
    <t>MBL806A</t>
  </si>
  <si>
    <t>MBL808A</t>
  </si>
  <si>
    <t>MBL812A</t>
  </si>
  <si>
    <t>MBL816A</t>
  </si>
  <si>
    <t>MBL803H</t>
  </si>
  <si>
    <t>MBL804H</t>
  </si>
  <si>
    <t>MBL805H</t>
  </si>
  <si>
    <t>MBL807H</t>
  </si>
  <si>
    <t>MBL808H</t>
  </si>
  <si>
    <t>MBL809H</t>
  </si>
  <si>
    <t>MBL810H</t>
  </si>
  <si>
    <t>MBL811H</t>
  </si>
  <si>
    <t>MBL812H</t>
  </si>
  <si>
    <t>MBL813H</t>
  </si>
  <si>
    <t>MBL814H</t>
  </si>
  <si>
    <t>MBL815H</t>
  </si>
  <si>
    <t>MBL816H</t>
  </si>
  <si>
    <t>MBL817H</t>
  </si>
  <si>
    <t>MBL818H</t>
  </si>
  <si>
    <t>MBL819H</t>
  </si>
  <si>
    <t>MBL820H</t>
  </si>
  <si>
    <t>MBL821H</t>
  </si>
  <si>
    <t>MBL822H</t>
  </si>
  <si>
    <t>MBL823H</t>
  </si>
  <si>
    <t>MBL824H</t>
  </si>
  <si>
    <t>MBL826H</t>
  </si>
  <si>
    <t>MBL827H</t>
  </si>
  <si>
    <t>MBL828H</t>
  </si>
  <si>
    <t>MBL833H</t>
  </si>
  <si>
    <t>CY802C</t>
  </si>
  <si>
    <t>CY803C</t>
  </si>
  <si>
    <t>CY804C</t>
  </si>
  <si>
    <t>CY801A</t>
  </si>
  <si>
    <t>CY802A</t>
  </si>
  <si>
    <t>CY803A</t>
  </si>
  <si>
    <t>CY804A</t>
  </si>
  <si>
    <t>CY805A</t>
  </si>
  <si>
    <t>CY806A</t>
  </si>
  <si>
    <t>CY807A</t>
  </si>
  <si>
    <t>FRS821C_S831C</t>
  </si>
  <si>
    <t>FRS831C_S841C</t>
  </si>
  <si>
    <t>FRS841C_S843C</t>
  </si>
  <si>
    <t>FRS843C_S851C</t>
  </si>
  <si>
    <t>FRS851C_S801C</t>
  </si>
  <si>
    <t>FRS801C_S803C</t>
  </si>
  <si>
    <t>FRS803C_S861C</t>
  </si>
  <si>
    <t>FRS861C_S821B</t>
  </si>
  <si>
    <t>FRS862C_S802C</t>
  </si>
  <si>
    <t>FRS802C_S804C</t>
  </si>
  <si>
    <t>FRS804C_S852C</t>
  </si>
  <si>
    <t>FRS852C_S842C</t>
  </si>
  <si>
    <t>FRS842C_S844C</t>
  </si>
  <si>
    <t>FRS844C_S832C</t>
  </si>
  <si>
    <t>FRS832C_S822C</t>
  </si>
  <si>
    <t>FRS822C_S862D</t>
  </si>
  <si>
    <t>FRS821A_S801A</t>
  </si>
  <si>
    <t>FRS801A_S803A</t>
  </si>
  <si>
    <t>FRS804A_S822A</t>
  </si>
  <si>
    <t>FRS822A_S832B</t>
  </si>
  <si>
    <t>末端区間進路鎖錠</t>
    <rPh sb="0" eb="2">
      <t>マッタン</t>
    </rPh>
    <rPh sb="2" eb="4">
      <t>クカン</t>
    </rPh>
    <rPh sb="4" eb="6">
      <t>シンロ</t>
    </rPh>
    <rPh sb="6" eb="8">
      <t>サジョウ</t>
    </rPh>
    <phoneticPr fontId="6"/>
  </si>
  <si>
    <t>結線図122頁</t>
    <rPh sb="0" eb="2">
      <t>ケッセン</t>
    </rPh>
    <rPh sb="2" eb="3">
      <t>ズ</t>
    </rPh>
    <rPh sb="6" eb="7">
      <t>ページ</t>
    </rPh>
    <phoneticPr fontId="6"/>
  </si>
  <si>
    <t>末端区間進路鎖錠名称</t>
    <rPh sb="8" eb="10">
      <t>メイショウ</t>
    </rPh>
    <phoneticPr fontId="6"/>
  </si>
  <si>
    <t>POINT MANUAL AUTHORIZATION</t>
    <phoneticPr fontId="6"/>
  </si>
  <si>
    <t>801B</t>
    <phoneticPr fontId="3"/>
  </si>
  <si>
    <t>S801B_S803B</t>
    <phoneticPr fontId="3"/>
  </si>
  <si>
    <t>Nil</t>
    <phoneticPr fontId="3"/>
  </si>
  <si>
    <t>801B_803B</t>
    <phoneticPr fontId="3"/>
  </si>
  <si>
    <t>802B</t>
    <phoneticPr fontId="3"/>
  </si>
  <si>
    <t>801B_809B</t>
    <phoneticPr fontId="3"/>
  </si>
  <si>
    <t>S801B_S811B</t>
    <phoneticPr fontId="3"/>
  </si>
  <si>
    <t>801B_813B</t>
    <phoneticPr fontId="3"/>
  </si>
  <si>
    <t>807B_803B</t>
    <phoneticPr fontId="3"/>
  </si>
  <si>
    <t>809B</t>
    <phoneticPr fontId="3"/>
  </si>
  <si>
    <t>811B_sL</t>
    <phoneticPr fontId="3"/>
  </si>
  <si>
    <t>807B_809B</t>
    <phoneticPr fontId="3"/>
  </si>
  <si>
    <t>810B</t>
    <phoneticPr fontId="3"/>
  </si>
  <si>
    <t>810B_sL</t>
    <phoneticPr fontId="3"/>
  </si>
  <si>
    <t>807B_813B</t>
    <phoneticPr fontId="3"/>
  </si>
  <si>
    <t>804B_812B</t>
    <phoneticPr fontId="3"/>
  </si>
  <si>
    <t>810B_806B</t>
    <phoneticPr fontId="3"/>
  </si>
  <si>
    <t>S804B_VS802B</t>
    <phoneticPr fontId="3"/>
  </si>
  <si>
    <t>810B_812B</t>
    <phoneticPr fontId="3"/>
  </si>
  <si>
    <t>S804B_VS804B</t>
    <phoneticPr fontId="3"/>
  </si>
  <si>
    <t>814B_812B</t>
    <phoneticPr fontId="3"/>
  </si>
  <si>
    <t>S810B_VS802B</t>
    <phoneticPr fontId="3"/>
  </si>
  <si>
    <t>S810B_VS804B</t>
    <phoneticPr fontId="3"/>
  </si>
  <si>
    <t>S816B_VS802B</t>
    <phoneticPr fontId="3"/>
  </si>
  <si>
    <t>S816B_VS804B</t>
    <phoneticPr fontId="3"/>
  </si>
  <si>
    <t>802B</t>
    <phoneticPr fontId="3"/>
  </si>
  <si>
    <t>805B</t>
    <phoneticPr fontId="3"/>
  </si>
  <si>
    <t>S801B_S803B</t>
    <phoneticPr fontId="3"/>
  </si>
  <si>
    <t>801B_803B</t>
    <phoneticPr fontId="3"/>
  </si>
  <si>
    <t>Nil</t>
    <phoneticPr fontId="3"/>
  </si>
  <si>
    <t>806B</t>
    <phoneticPr fontId="3"/>
  </si>
  <si>
    <t>S801B_S811B</t>
    <phoneticPr fontId="3"/>
  </si>
  <si>
    <t>807B</t>
    <phoneticPr fontId="3"/>
  </si>
  <si>
    <t>809B</t>
    <phoneticPr fontId="3"/>
  </si>
  <si>
    <t>811B_sL</t>
    <phoneticPr fontId="3"/>
  </si>
  <si>
    <t>810B</t>
    <phoneticPr fontId="3"/>
  </si>
  <si>
    <t>829B_sL</t>
    <phoneticPr fontId="3"/>
  </si>
  <si>
    <t>803B</t>
    <phoneticPr fontId="3"/>
  </si>
  <si>
    <t>804B</t>
    <phoneticPr fontId="3"/>
  </si>
  <si>
    <t>812B_L</t>
    <phoneticPr fontId="3"/>
  </si>
  <si>
    <t>813B_sL</t>
    <phoneticPr fontId="3"/>
  </si>
  <si>
    <t>804B_806B</t>
    <phoneticPr fontId="3"/>
  </si>
  <si>
    <t>812B_sL</t>
    <phoneticPr fontId="3"/>
  </si>
  <si>
    <t>808B</t>
    <phoneticPr fontId="3"/>
  </si>
  <si>
    <t>814B_806B</t>
    <phoneticPr fontId="3"/>
  </si>
  <si>
    <t>801B</t>
    <phoneticPr fontId="3"/>
  </si>
  <si>
    <t>803B_805B</t>
    <phoneticPr fontId="3"/>
  </si>
  <si>
    <t>S803B_S805A</t>
    <phoneticPr fontId="3"/>
  </si>
  <si>
    <t>803B_811B</t>
    <phoneticPr fontId="3"/>
  </si>
  <si>
    <t>816B_R</t>
    <phoneticPr fontId="3"/>
  </si>
  <si>
    <t>809B_805B</t>
    <phoneticPr fontId="3"/>
  </si>
  <si>
    <t>S803B_VS801B</t>
    <phoneticPr fontId="3"/>
  </si>
  <si>
    <t>809B_811B</t>
    <phoneticPr fontId="3"/>
  </si>
  <si>
    <t>S803B_VS803B</t>
    <phoneticPr fontId="3"/>
  </si>
  <si>
    <t>817B_sR</t>
    <phoneticPr fontId="3"/>
  </si>
  <si>
    <t>802B_804B</t>
    <phoneticPr fontId="3"/>
  </si>
  <si>
    <t>816B_sR</t>
    <phoneticPr fontId="3"/>
  </si>
  <si>
    <t>S807B_S805A</t>
    <phoneticPr fontId="3"/>
  </si>
  <si>
    <t>S807B_VS801B</t>
    <phoneticPr fontId="3"/>
  </si>
  <si>
    <t>S807B_VS803B</t>
    <phoneticPr fontId="3"/>
  </si>
  <si>
    <t>805B</t>
    <phoneticPr fontId="3"/>
  </si>
  <si>
    <t>815B</t>
    <phoneticPr fontId="3"/>
  </si>
  <si>
    <t>Nil</t>
    <phoneticPr fontId="3"/>
  </si>
  <si>
    <t>801B</t>
    <phoneticPr fontId="3"/>
  </si>
  <si>
    <t>816B</t>
    <phoneticPr fontId="3"/>
  </si>
  <si>
    <t>S803B_S805A</t>
    <phoneticPr fontId="3"/>
  </si>
  <si>
    <t>813B</t>
    <phoneticPr fontId="3"/>
  </si>
  <si>
    <t>S803B_VS801B</t>
    <phoneticPr fontId="3"/>
  </si>
  <si>
    <t>819B_sR</t>
    <phoneticPr fontId="3"/>
  </si>
  <si>
    <t>833B_sR</t>
    <phoneticPr fontId="3"/>
  </si>
  <si>
    <t>S811B_S805A</t>
    <phoneticPr fontId="3"/>
  </si>
  <si>
    <t>S811B_VS801B</t>
    <phoneticPr fontId="3"/>
  </si>
  <si>
    <t>S811B_VS803B</t>
    <phoneticPr fontId="3"/>
  </si>
  <si>
    <t>806B</t>
    <phoneticPr fontId="3"/>
  </si>
  <si>
    <t>811B</t>
    <phoneticPr fontId="3"/>
  </si>
  <si>
    <t>812B</t>
    <phoneticPr fontId="3"/>
  </si>
  <si>
    <t>818B_sR</t>
    <phoneticPr fontId="3"/>
  </si>
  <si>
    <t>802B_810B</t>
    <phoneticPr fontId="3"/>
  </si>
  <si>
    <t>802B_814B</t>
    <phoneticPr fontId="3"/>
  </si>
  <si>
    <t>808B</t>
    <phoneticPr fontId="3"/>
  </si>
  <si>
    <t>813B</t>
    <phoneticPr fontId="3"/>
  </si>
  <si>
    <t>807B</t>
    <phoneticPr fontId="3"/>
  </si>
  <si>
    <t>833B_R</t>
    <phoneticPr fontId="3"/>
  </si>
  <si>
    <t>Nil</t>
    <phoneticPr fontId="3"/>
  </si>
  <si>
    <t>809B</t>
    <phoneticPr fontId="3"/>
  </si>
  <si>
    <t>833B_sR</t>
    <phoneticPr fontId="3"/>
  </si>
  <si>
    <t>813B_805B</t>
    <phoneticPr fontId="3"/>
  </si>
  <si>
    <t>S811B_S805A</t>
    <phoneticPr fontId="3"/>
  </si>
  <si>
    <t>813B_811B</t>
    <phoneticPr fontId="3"/>
  </si>
  <si>
    <t>S811B_VS801B</t>
    <phoneticPr fontId="3"/>
  </si>
  <si>
    <t>S811B_VS803B</t>
    <phoneticPr fontId="3"/>
  </si>
  <si>
    <t>S811B_S849H</t>
    <phoneticPr fontId="3"/>
  </si>
  <si>
    <t>817B</t>
    <phoneticPr fontId="3"/>
  </si>
  <si>
    <t>801B</t>
    <phoneticPr fontId="3"/>
  </si>
  <si>
    <t>S803B_VS801B</t>
    <phoneticPr fontId="3"/>
  </si>
  <si>
    <t>805B</t>
    <phoneticPr fontId="3"/>
  </si>
  <si>
    <t>811B</t>
    <phoneticPr fontId="3"/>
  </si>
  <si>
    <t>808B_804B</t>
    <phoneticPr fontId="3"/>
  </si>
  <si>
    <t>812B</t>
    <phoneticPr fontId="3"/>
  </si>
  <si>
    <t>808B_810B</t>
    <phoneticPr fontId="3"/>
  </si>
  <si>
    <t>S807B_VS801B</t>
    <phoneticPr fontId="3"/>
  </si>
  <si>
    <t>819B_sR</t>
    <phoneticPr fontId="3"/>
  </si>
  <si>
    <t>808B_814B</t>
    <phoneticPr fontId="3"/>
  </si>
  <si>
    <t>REVISION HISTORY</t>
    <phoneticPr fontId="10"/>
  </si>
  <si>
    <t>Revision Date</t>
    <phoneticPr fontId="10"/>
  </si>
  <si>
    <t>Revision Contents</t>
    <phoneticPr fontId="10"/>
  </si>
  <si>
    <t>-</t>
    <phoneticPr fontId="3"/>
  </si>
  <si>
    <t>B</t>
    <phoneticPr fontId="3"/>
  </si>
  <si>
    <t>1.1.NAME</t>
    <phoneticPr fontId="3"/>
  </si>
  <si>
    <t xml:space="preserve"> Delete "xxxy_xxxy" of Maintenance Block</t>
    <phoneticPr fontId="3"/>
  </si>
  <si>
    <t xml:space="preserve"> Delete "801A_803A" of Maintenance Block</t>
    <phoneticPr fontId="3"/>
  </si>
  <si>
    <t xml:space="preserve"> Change "Between the station and the station" to "Each track between the station and the station" of Maintenance Block </t>
    <phoneticPr fontId="3"/>
  </si>
  <si>
    <t xml:space="preserve"> Change "xxxy" to "xxx" of Emergency Mode</t>
    <phoneticPr fontId="3"/>
  </si>
  <si>
    <t xml:space="preserve"> Change "801A" to "801" of Emergency Mode</t>
    <phoneticPr fontId="3"/>
  </si>
  <si>
    <t>1.2.MAINTENANCE BLOCK, ROUTE AND EMERGENCY EVACUATION ROUTE TABLE</t>
    <phoneticPr fontId="3"/>
  </si>
  <si>
    <t xml:space="preserve"> Delete "MBL841C_801B" of Maintenance Block</t>
    <phoneticPr fontId="3"/>
  </si>
  <si>
    <t xml:space="preserve"> Add "MBL801B" of Maintenance Block</t>
    <phoneticPr fontId="3"/>
  </si>
  <si>
    <t xml:space="preserve"> Delete "MBL805B_807B" of Maintenance Block</t>
    <phoneticPr fontId="3"/>
  </si>
  <si>
    <t xml:space="preserve"> Add "MBL805B" of Maintenance Block</t>
    <phoneticPr fontId="3"/>
  </si>
  <si>
    <t xml:space="preserve"> Add "MBL807B" of Maintenance Block</t>
    <phoneticPr fontId="3"/>
  </si>
  <si>
    <t xml:space="preserve"> Add "MBL809B" of Maintenance Block</t>
    <phoneticPr fontId="3"/>
  </si>
  <si>
    <t xml:space="preserve"> Add "MBL821B" of Maintenance Block</t>
    <phoneticPr fontId="3"/>
  </si>
  <si>
    <t xml:space="preserve"> Delete "MBL827B_801A" of Maintenance Block</t>
    <phoneticPr fontId="3"/>
  </si>
  <si>
    <t xml:space="preserve"> Add "MBL827B" of Maintenance Block</t>
    <phoneticPr fontId="3"/>
  </si>
  <si>
    <t xml:space="preserve"> Delete "MBL828B_802A" of Maintenance Block</t>
    <phoneticPr fontId="3"/>
  </si>
  <si>
    <t xml:space="preserve"> Add "MBL828B" of Maintenance Block</t>
    <phoneticPr fontId="3"/>
  </si>
  <si>
    <t xml:space="preserve"> Delete "MBL822B_824B" of Maintenance Block</t>
    <phoneticPr fontId="3"/>
  </si>
  <si>
    <t xml:space="preserve"> Add "MBL824B" of Maintenance Block</t>
    <phoneticPr fontId="3"/>
  </si>
  <si>
    <t xml:space="preserve"> Add "MBL822B" of Maintenance Block</t>
    <phoneticPr fontId="3"/>
  </si>
  <si>
    <t xml:space="preserve"> Add "MBL820B" of Maintenance Block</t>
    <phoneticPr fontId="3"/>
  </si>
  <si>
    <t xml:space="preserve"> Add "MBL808B" of Maintenance Block</t>
    <phoneticPr fontId="3"/>
  </si>
  <si>
    <t xml:space="preserve"> Delete "MBL842C_802B" of Maintenance Block</t>
    <phoneticPr fontId="3"/>
  </si>
  <si>
    <t xml:space="preserve"> Add "MBL802B" of Maintenance Block</t>
    <phoneticPr fontId="3"/>
  </si>
  <si>
    <t xml:space="preserve"> Change "S803B_S807A" to "S803B_S805A" of Route</t>
    <phoneticPr fontId="3"/>
  </si>
  <si>
    <t xml:space="preserve"> Add all contents of "S803B_VS801B" of Route</t>
    <phoneticPr fontId="3"/>
  </si>
  <si>
    <t xml:space="preserve"> Add all contents of "S803B_VS803B" of Route</t>
    <phoneticPr fontId="3"/>
  </si>
  <si>
    <t xml:space="preserve"> Change "S807B_S807A" to "S807B_S805A" of Route</t>
    <phoneticPr fontId="3"/>
  </si>
  <si>
    <t xml:space="preserve"> Add all contents of "S807B_VS801B" of Route</t>
    <phoneticPr fontId="3"/>
  </si>
  <si>
    <t xml:space="preserve"> Add all contents of "S807B_VS803B" of Route</t>
    <phoneticPr fontId="3"/>
  </si>
  <si>
    <t xml:space="preserve"> Add all contents of "S804B_VS802B" of Route</t>
    <phoneticPr fontId="3"/>
  </si>
  <si>
    <t xml:space="preserve"> Add all contents of "S804B_VS804B" of Route</t>
    <phoneticPr fontId="3"/>
  </si>
  <si>
    <t xml:space="preserve"> Add all contents of "S810B_VS802B" of Route</t>
    <phoneticPr fontId="3"/>
  </si>
  <si>
    <t xml:space="preserve"> Add all contents of "S810B_VS804B" of Route</t>
    <phoneticPr fontId="3"/>
  </si>
  <si>
    <t xml:space="preserve"> Change "S811B_S807A" to "S811B_S805A" of Route</t>
    <phoneticPr fontId="3"/>
  </si>
  <si>
    <t xml:space="preserve"> Add all contents of "S811B_VS801B" of Route</t>
    <phoneticPr fontId="3"/>
  </si>
  <si>
    <t xml:space="preserve"> Add all contents of "S811B_VS803B" of Route</t>
    <phoneticPr fontId="3"/>
  </si>
  <si>
    <t xml:space="preserve"> Add all contents of "S816B_VS802B" of Route</t>
    <phoneticPr fontId="3"/>
  </si>
  <si>
    <t xml:space="preserve"> Add all contents of "S816B_VS804B" of Route</t>
    <phoneticPr fontId="3"/>
  </si>
  <si>
    <t xml:space="preserve"> Delete the notation indicating the interlocking sections of each data of Emergency mode</t>
  </si>
  <si>
    <t>3.TRACK</t>
    <phoneticPr fontId="3"/>
  </si>
  <si>
    <t xml:space="preserve"> Add "810" in 4th Column of Track819B</t>
    <phoneticPr fontId="3"/>
  </si>
  <si>
    <t xml:space="preserve"> Add "811" in 4th Column of Track829B</t>
    <phoneticPr fontId="3"/>
  </si>
  <si>
    <t xml:space="preserve"> Add "810&amp;811" in 4th Column of Track833B</t>
    <phoneticPr fontId="3"/>
  </si>
  <si>
    <t xml:space="preserve"> Delete all contents of Maintenance Block841C_801B</t>
  </si>
  <si>
    <t xml:space="preserve"> Delete all contents of Maintenance Block805B_807B</t>
  </si>
  <si>
    <t xml:space="preserve"> Delete all contents of Maintenance Block827B_801A</t>
  </si>
  <si>
    <t xml:space="preserve"> Delete all contents of Maintenance Block828B_802A</t>
  </si>
  <si>
    <t xml:space="preserve"> Delete all contents of Maintenance Block822B_824B</t>
  </si>
  <si>
    <t xml:space="preserve"> Delete all contents of Maintenance Block842C_802B</t>
  </si>
  <si>
    <t xml:space="preserve"> Add all contents of Maintenance Block801B</t>
  </si>
  <si>
    <t xml:space="preserve"> Add all contents of Maintenance Block805B</t>
  </si>
  <si>
    <t xml:space="preserve"> Add all contents of Maintenance Block807B</t>
  </si>
  <si>
    <t xml:space="preserve"> Add all contents of Maintenance Block809B</t>
  </si>
  <si>
    <t xml:space="preserve"> Add all contents of Maintenance Block821B</t>
  </si>
  <si>
    <t xml:space="preserve"> Add all contents of Maintenance Block827B</t>
  </si>
  <si>
    <t xml:space="preserve"> Add all contents of Maintenance Block828B</t>
  </si>
  <si>
    <t xml:space="preserve"> Add all contents of Maintenance Block824B</t>
  </si>
  <si>
    <t xml:space="preserve"> Add all contents of Maintenance Block822B</t>
  </si>
  <si>
    <t xml:space="preserve"> Add all contents of Maintenance Block820B</t>
  </si>
  <si>
    <t xml:space="preserve"> Add all contents of Maintenance Block808B</t>
  </si>
  <si>
    <t xml:space="preserve"> Add all contents of Maintenance Block802B</t>
  </si>
  <si>
    <t xml:space="preserve"> Add "804B&amp;809B&amp;810B" in 8th Column of Maintenance Block815B</t>
  </si>
  <si>
    <t xml:space="preserve"> Add "S803B_VS801B&amp;S807B_VS801B&amp;S811B_VS801B" in 4th Column of Maintenance Block823B</t>
  </si>
  <si>
    <t xml:space="preserve"> Add "823B_sR" in 5th Column of Maintenance Block823B</t>
  </si>
  <si>
    <t xml:space="preserve"> Delete "804B" in 8th Column of Maintenance Block823B</t>
  </si>
  <si>
    <t xml:space="preserve"> Add "801B&amp;808B" in 8th Column of Maintenance Block823B</t>
  </si>
  <si>
    <t xml:space="preserve"> Delete "804B" in 8th Column of Maintenance Block825B</t>
  </si>
  <si>
    <t xml:space="preserve"> Change "S803B_S807A" to "S803B_S805A" in 4th column of Maintenance Block826B</t>
    <phoneticPr fontId="3"/>
  </si>
  <si>
    <t xml:space="preserve"> Change "S807B_S807A" to "S807B_S805A" in 4th column of Maintenance Block826B</t>
    <phoneticPr fontId="3"/>
  </si>
  <si>
    <t xml:space="preserve"> Change "S811B_S807A" to "S811B_S805A" in 4th column of Maintenance Block826B</t>
    <phoneticPr fontId="3"/>
  </si>
  <si>
    <t xml:space="preserve"> Add "801B&amp;807B&amp;808B" in 8th Column of Maintenance Block814B</t>
  </si>
  <si>
    <t xml:space="preserve"> Add "S804B_VS802B&amp;S810B_VS802B&amp;S816B_VS802B" in 4th Column of Maintenance Block806B</t>
  </si>
  <si>
    <t xml:space="preserve"> Add "806B_sL" in 5th Column of Maintenance Block806B</t>
  </si>
  <si>
    <t xml:space="preserve"> Delete "801B" in 8th Column of Maintenance Block806B</t>
  </si>
  <si>
    <t xml:space="preserve"> Add "804B&amp;810B" in 8th Column of Maintenance Block806B</t>
  </si>
  <si>
    <t xml:space="preserve"> Delete "801B" in 8th Column of Maintenance Block804B</t>
  </si>
  <si>
    <t xml:space="preserve"> Delete "801B&amp;804B" in 8th Column of Maintenance Block831B</t>
  </si>
  <si>
    <t xml:space="preserve"> Add "Nil" in 8th Column of Maintenance Block831B</t>
  </si>
  <si>
    <t>5.ROUTE BLOCKING</t>
    <phoneticPr fontId="3"/>
  </si>
  <si>
    <t xml:space="preserve"> Change "S803B_S807A" to "S803B_S805A" of Route Blocking</t>
    <phoneticPr fontId="3"/>
  </si>
  <si>
    <t xml:space="preserve"> Change "S803B_S807A" to "S803B_S805A" in 3rd column of Route BlockingS803B_S805A</t>
    <phoneticPr fontId="3"/>
  </si>
  <si>
    <t xml:space="preserve"> Change "S807B_S807A" to "S807B_S805A" of Route Blocking</t>
  </si>
  <si>
    <t xml:space="preserve"> Change "S807B_S807A" to "S807B_S805A" in 3rd column of Route BlockingS807B_S805A</t>
    <phoneticPr fontId="3"/>
  </si>
  <si>
    <t xml:space="preserve"> Change "S811B_S807A" to "S811B_S805A" of Route Blocking </t>
  </si>
  <si>
    <t xml:space="preserve"> Change "S811B_S807A" to "S811B_S805A" in 3rd column of Route BlockingS811B_S805A</t>
    <phoneticPr fontId="3"/>
  </si>
  <si>
    <t xml:space="preserve"> Add all contents of Route BlockingS803B_VS801B</t>
    <phoneticPr fontId="3"/>
  </si>
  <si>
    <t xml:space="preserve"> Add all contents of Route BlockingS803B_VS803B</t>
    <phoneticPr fontId="3"/>
  </si>
  <si>
    <t xml:space="preserve"> Add all contents of Route BlockingS807B_VS801B</t>
    <phoneticPr fontId="3"/>
  </si>
  <si>
    <t xml:space="preserve"> Add all contents of Route BlockingS807B_VS803B</t>
    <phoneticPr fontId="3"/>
  </si>
  <si>
    <t xml:space="preserve"> Add all contents of Route BlockingS804B_VS802B</t>
    <phoneticPr fontId="3"/>
  </si>
  <si>
    <t xml:space="preserve"> Add all contents of Route BlockingS804B_VS804B</t>
    <phoneticPr fontId="3"/>
  </si>
  <si>
    <t xml:space="preserve"> Add all contents of Route BlockingS810B_VS802B</t>
    <phoneticPr fontId="3"/>
  </si>
  <si>
    <t xml:space="preserve"> Add all contents of Route BlockingS810B_VS804B</t>
    <phoneticPr fontId="3"/>
  </si>
  <si>
    <t xml:space="preserve"> Add all contents of Route BlockingS811B_VS801B</t>
    <phoneticPr fontId="3"/>
  </si>
  <si>
    <t xml:space="preserve"> Add all contents of Route BlockingS811B_VS803B</t>
    <phoneticPr fontId="3"/>
  </si>
  <si>
    <t xml:space="preserve"> Add all contents of Route BlockingS816B_VS802B</t>
    <phoneticPr fontId="3"/>
  </si>
  <si>
    <t xml:space="preserve"> Add all contents of Route BlockingS816B_VS804B</t>
    <phoneticPr fontId="3"/>
  </si>
  <si>
    <t xml:space="preserve"> Add "804B&amp;809B" in 4th Column of Route BlockingS801B_S803B</t>
    <phoneticPr fontId="3"/>
  </si>
  <si>
    <t xml:space="preserve"> Delete "801B" in 4th Column of Route BlockingS801B_S811B</t>
  </si>
  <si>
    <t xml:space="preserve"> Add "Nil" in 4th Column of Route BlockingS801B_S811B</t>
    <phoneticPr fontId="3"/>
  </si>
  <si>
    <t xml:space="preserve"> Delete "Nil" in 4th Column of Route BlockingS805B_S803B</t>
  </si>
  <si>
    <t xml:space="preserve"> Add "804B&amp;810B" in 4th Column of Route BlockingS805B_S803B</t>
    <phoneticPr fontId="3"/>
  </si>
  <si>
    <t xml:space="preserve"> Add "801B&amp;807B" in 4th Column of Route BlockingS802B_S804B</t>
    <phoneticPr fontId="3"/>
  </si>
  <si>
    <t xml:space="preserve"> Delete "804B" in 4th Column of Route BlockingS802B_S816B</t>
  </si>
  <si>
    <t xml:space="preserve"> Add "Nil" in 4th Column of Route BlockingS802B_S816B</t>
    <phoneticPr fontId="3"/>
  </si>
  <si>
    <t xml:space="preserve"> Delete "Nil" in 4th Column of Route BlockingS806B_S804B</t>
  </si>
  <si>
    <t xml:space="preserve"> Add "801B&amp;808B" in 4th Column of Route BlockingS806B_S804B</t>
    <phoneticPr fontId="3"/>
  </si>
  <si>
    <t xml:space="preserve"> Delete "804B" in 4th Column of Route BlockingS811B_S831B</t>
  </si>
  <si>
    <t xml:space="preserve"> Add "Nil" in 4th Column of Route BlockingS811B_S831B</t>
    <phoneticPr fontId="3"/>
  </si>
  <si>
    <t xml:space="preserve"> Delete "801B" in 4th Column of Route BlockingS816B_S822B</t>
  </si>
  <si>
    <t xml:space="preserve"> Add "Nil" in 4th Column of Route BlockingS816B_S822B</t>
    <phoneticPr fontId="3"/>
  </si>
  <si>
    <t>8.POINT CONTROL BLOCKING</t>
    <phoneticPr fontId="3"/>
  </si>
  <si>
    <t xml:space="preserve"> Add "811B_sL" in 5th Column of Point Control Blocking801B</t>
    <phoneticPr fontId="3"/>
  </si>
  <si>
    <t xml:space="preserve"> Delete "801B" in 8th Column of Point Control Blocking801B</t>
  </si>
  <si>
    <t xml:space="preserve"> Add "804B&amp;809B&amp;810B" in 8th Column of Point Control Blocking801B</t>
    <phoneticPr fontId="3"/>
  </si>
  <si>
    <t xml:space="preserve"> Add "810B_sL" in 5th Column of Point Control Blocking802B</t>
    <phoneticPr fontId="3"/>
  </si>
  <si>
    <t xml:space="preserve"> Delete "801B" in 8th Column of Point Control Blocking802B</t>
  </si>
  <si>
    <t xml:space="preserve"> Add "804B&amp;809B&amp;810B" in 8th Column of Point Control Blocking802B</t>
    <phoneticPr fontId="3"/>
  </si>
  <si>
    <t xml:space="preserve"> Add "813B_sL" in 5th Column of Point Control Blocking803B</t>
    <phoneticPr fontId="3"/>
  </si>
  <si>
    <t xml:space="preserve"> Add "804B&amp;809B&amp;810B" in 8th Column of Point Control Blocking803B</t>
    <phoneticPr fontId="3"/>
  </si>
  <si>
    <t xml:space="preserve"> Add "812B_sL" in 5th Column of Point Control Blocking804B</t>
    <phoneticPr fontId="3"/>
  </si>
  <si>
    <t xml:space="preserve"> Add "804B&amp;809B&amp;810B" in 8th Column of Point Control Blocking804B</t>
    <phoneticPr fontId="3"/>
  </si>
  <si>
    <t xml:space="preserve"> Add "811B_sL" in 5th Column of Point Control Blocking805B</t>
    <phoneticPr fontId="3"/>
  </si>
  <si>
    <t xml:space="preserve"> Delete "801B" in 8th Column of Point Control Blocking805B</t>
  </si>
  <si>
    <t xml:space="preserve"> Add "804B&amp;809B&amp;810B" in 8th Column of Point Control Blocking805B</t>
    <phoneticPr fontId="3"/>
  </si>
  <si>
    <t xml:space="preserve"> Add "829B_sL" in 5th Column of Point Control Blocking806B</t>
    <phoneticPr fontId="3"/>
  </si>
  <si>
    <t xml:space="preserve"> Delete "801B" in 8th Column of Point Control Blocking806B</t>
  </si>
  <si>
    <t xml:space="preserve"> Add "804B&amp;809B&amp;810B" in 8th Column of Point Control Blocking806B</t>
    <phoneticPr fontId="3"/>
  </si>
  <si>
    <t xml:space="preserve"> Add "829B_sL" in 5th Column of Point Control Blocking807B</t>
    <phoneticPr fontId="3"/>
  </si>
  <si>
    <t xml:space="preserve"> Delete "801B" in 8th Column of Point Control Blocking807B</t>
  </si>
  <si>
    <t xml:space="preserve"> Add "Nil" in 8th Column of Point Control Blocking807B</t>
    <phoneticPr fontId="3"/>
  </si>
  <si>
    <t xml:space="preserve"> Add "817B_sR" in 5th Column of Point Control Blocking809B</t>
    <phoneticPr fontId="3"/>
  </si>
  <si>
    <t xml:space="preserve"> Add "801B&amp;807B&amp;808B" in 8th Column of Point Control Blocking809B</t>
    <phoneticPr fontId="3"/>
  </si>
  <si>
    <t xml:space="preserve"> Add "816B_sR" in 5th Column of Point Control Blocking810B</t>
    <phoneticPr fontId="3"/>
  </si>
  <si>
    <t xml:space="preserve"> Add "801B&amp;807B&amp;808B" in 8th Column of Point Control Blocking810B</t>
    <phoneticPr fontId="3"/>
  </si>
  <si>
    <t xml:space="preserve"> Add "819B_sR" in 5th Column of Point Control Blocking811B</t>
    <phoneticPr fontId="3"/>
  </si>
  <si>
    <t xml:space="preserve"> Delete "804B" in 8th Column of Point Control Blocking811B</t>
  </si>
  <si>
    <t xml:space="preserve"> Add "801B&amp;807B&amp;808B" in 8th Column of Point Control Blocking811B</t>
    <phoneticPr fontId="3"/>
  </si>
  <si>
    <t xml:space="preserve"> Add "818B_sR" in 5th Column of Point Control Blocking812B</t>
    <phoneticPr fontId="3"/>
  </si>
  <si>
    <t xml:space="preserve"> Delete "804B" in 8th Column of Point Control Blocking812B</t>
  </si>
  <si>
    <t xml:space="preserve"> Add "801B&amp;807B&amp;808B" in 8th Column of Point Control Blocking812B</t>
    <phoneticPr fontId="3"/>
  </si>
  <si>
    <t xml:space="preserve"> Add "833B_sR" in 5th Column of Point Control Blocking813B</t>
    <phoneticPr fontId="3"/>
  </si>
  <si>
    <t xml:space="preserve"> Delete "804B" in 8th Column of Point Control Blocking813B</t>
  </si>
  <si>
    <t xml:space="preserve"> Add "Nil" in 8th Column of Point Control Blocking813B</t>
    <phoneticPr fontId="3"/>
  </si>
  <si>
    <t xml:space="preserve"> Add "819B_sR" in 5th Column of Point Control Blocking815B</t>
    <phoneticPr fontId="3"/>
  </si>
  <si>
    <t xml:space="preserve"> Delete "804B" in 8th Column of Point Control Blocking815B</t>
  </si>
  <si>
    <t xml:space="preserve"> Add "801B&amp;807B&amp;808B" in 8th Column of Point Control Blocking815B</t>
    <phoneticPr fontId="3"/>
  </si>
  <si>
    <t xml:space="preserve"> Add "833B_sR" in 5th Column of Point Control Blocking816B</t>
    <phoneticPr fontId="3"/>
  </si>
  <si>
    <t xml:space="preserve"> Delete "804B" in 8th Column of Point Control Blocking816B</t>
  </si>
  <si>
    <t xml:space="preserve"> Add "801B&amp;807B&amp;808B" in 8th Column of Point Control Blocking816B</t>
    <phoneticPr fontId="3"/>
  </si>
  <si>
    <t xml:space="preserve"> Add "819B_sR" in 5th Column of Point Control Blocking817B</t>
    <phoneticPr fontId="3"/>
  </si>
  <si>
    <t xml:space="preserve"> Delete "804B" in 8th Column of Point Control Blocking817B</t>
  </si>
  <si>
    <t xml:space="preserve"> Add "801B&amp;808B" in 8th Column of Point Control Blocking817B</t>
    <phoneticPr fontId="3"/>
  </si>
  <si>
    <t>9.POINT MANUAL AUTHORIZATION</t>
    <phoneticPr fontId="3"/>
  </si>
  <si>
    <t xml:space="preserve"> Add "S804B_VS802B&amp;S804B_VS804B&amp;S810B_VS802B&amp;S810B_VS804B&amp;S816B_VS802B&amp;S816B_VS804B" in 4th and 13th Column of Point Manual Authorization801B</t>
  </si>
  <si>
    <t xml:space="preserve"> Add "811B_sL&amp;810B_sL" in 6th Column of Point Manual Authorization801B</t>
  </si>
  <si>
    <t xml:space="preserve"> Delete "801B" in 15th Column of Point Manual Authorization801B</t>
  </si>
  <si>
    <t xml:space="preserve"> Add "804B&amp;809B&amp;810B" in 15th Column of Point Manual Authorization801B</t>
  </si>
  <si>
    <t xml:space="preserve"> Add "S804B_VS804B&amp;S810B_VS802B&amp;S810B_VS804B&amp;S816B_VS802B&amp;S816B_VS804B" in 4th and 13th Column of Point Manual Authorization802B</t>
  </si>
  <si>
    <t xml:space="preserve"> Add "811B_sL&amp;829B_sL" in 6th Column of Point Manual Authorization802B</t>
  </si>
  <si>
    <t xml:space="preserve"> Delete "801B" in 15th Column of Point Manual Authorization802B</t>
  </si>
  <si>
    <t xml:space="preserve"> Add "804B&amp;809B&amp;810B" in 15th Column of Point Manual Authorization802B</t>
  </si>
  <si>
    <t xml:space="preserve"> Add "S804B_VS802B&amp;S804B_VS804B&amp;S810B_VS802B&amp;S810B_VS804B" in 4th and 13th Column of Point Manual Authorization803B</t>
  </si>
  <si>
    <t xml:space="preserve"> Add "813B_sL&amp;812B_sL" in 6th Column of Point Manual Authorization803B</t>
  </si>
  <si>
    <t xml:space="preserve"> Add "804B&amp;809B&amp;810B" in 15th Column of Point Manual Authorization803B</t>
  </si>
  <si>
    <t xml:space="preserve"> Add "S816B_VS802B&amp;S816B_VS804B" in 4th and 13th Column of Point Manual Authorization807B</t>
  </si>
  <si>
    <t xml:space="preserve"> Add "829B_sL" in 6th Column of Point Manual Authorization807B</t>
  </si>
  <si>
    <t xml:space="preserve"> Delete "801B" in 15th Column of Point Manual Authorization807B</t>
  </si>
  <si>
    <t xml:space="preserve"> Add "Nil" in 15th Column of Point Manual Authorization807B</t>
  </si>
  <si>
    <t xml:space="preserve"> Change "S803B_S807A" to "S803B_S805A" in 4th and 13th column of  Point Manual Authorization804B</t>
  </si>
  <si>
    <t xml:space="preserve"> Change "S807B_S807A" to "S807B_S805A" in 4th and 13th column of  Point Manual Authorization804B</t>
  </si>
  <si>
    <t xml:space="preserve"> Add "S803B_VS801B&amp;S803B_VS803B&amp;S807B_VS801B&amp;S807B_VS803B" in 4th and 13th Column of Point Manual Authorization804B</t>
  </si>
  <si>
    <t xml:space="preserve"> Add "817B_sR&amp;816B_sR" in 6th Column of Point Manual Authorization804B</t>
  </si>
  <si>
    <t xml:space="preserve"> Add "801B&amp;807B&amp;808B" in 15th Column of Point Manual Authorization804B</t>
  </si>
  <si>
    <t xml:space="preserve"> Change "S803B_S807A" to "S803B_S805A" in 4th and 13th column of  Point Manual Authorization805B</t>
  </si>
  <si>
    <t xml:space="preserve"> Change "S811B_S807A" to "S811B_S805A" in 4th and 13th column of  Point Manual Authorization805B</t>
  </si>
  <si>
    <t xml:space="preserve"> Add "S803B_VS801B&amp;S803B_VS803B&amp;S807B_VS801B&amp;S811B_VS801B&amp;S811B_VS803B" in 4th and 13th Column of Point Manual Authorization805B</t>
  </si>
  <si>
    <t xml:space="preserve"> Add "819B_sR&amp;833B_sR" in 6th Column of Point Manual Authorization805B</t>
  </si>
  <si>
    <t xml:space="preserve"> Delete "804B" in 15th Column of Point Manual Authorization805B</t>
  </si>
  <si>
    <t xml:space="preserve"> Add "801B&amp;807B&amp;808B" in 15th Column of Point Manual Authorization805B</t>
  </si>
  <si>
    <t xml:space="preserve"> Change "S803B_S807A" to "S803B_S805A" in 4th and 13th column of  Point Manual Authorization806B</t>
  </si>
  <si>
    <t xml:space="preserve"> Change "S807B_S807A" to "S807B_S805A" in 4th and 13th column of  Point Manual Authorization806B</t>
  </si>
  <si>
    <t xml:space="preserve"> Change "S811B_S807A" to "S811B_S805A" in 4th and 13th column of  Point Manual Authorization806B</t>
  </si>
  <si>
    <t xml:space="preserve"> Add "S803B_VS801B&amp;S803B_VS803B&amp;S807B_VS801B&amp;S807B_VS803B&amp;S811B_VS801B&amp;S811B_VS803B" in 4th and 13th Column of Point Manual Authorization806B</t>
  </si>
  <si>
    <t xml:space="preserve"> Add "819B_sR&amp;818B_sR" in 6th Column of Point Manual Authorization806B</t>
  </si>
  <si>
    <t xml:space="preserve"> Delete "804B" in 15th Column of Point Manual Authorization806B</t>
  </si>
  <si>
    <t xml:space="preserve"> Add "801B&amp;807B&amp;808B" in 15th Column of Point Manual Authorization806B</t>
  </si>
  <si>
    <t xml:space="preserve"> Change "S811B_S807A" to "S811B_S805A" in 4th and 13th column of  Point Manual Authorization808B</t>
  </si>
  <si>
    <t xml:space="preserve"> Add "S811B_VS801B&amp;S811B_VS803B" in 4th and 13th Column of Point Manual Authorization808B</t>
  </si>
  <si>
    <t xml:space="preserve"> Add "833B_sR" in 6th Column of Point Manual Authorization808B</t>
  </si>
  <si>
    <t xml:space="preserve"> Delete "804B" in 15th Column of Point Manual Authorization808B</t>
  </si>
  <si>
    <t xml:space="preserve"> Add "Nil" in 15th Column of Point Manual Authorization808B</t>
  </si>
  <si>
    <t xml:space="preserve"> Add "S803B_VS801B&amp;S807B_VS801B&amp;S811B_VS801B" in 4th and 13th Column of Point Manual Authorization809B</t>
  </si>
  <si>
    <t xml:space="preserve"> Add "819B_sR" in 6th Column of Point Manual Authorization809B</t>
  </si>
  <si>
    <t xml:space="preserve"> Delete "804B" in 15th Column of Point Manual Authorization809B</t>
  </si>
  <si>
    <t xml:space="preserve"> Add "801B&amp;808B" in 15th Column of Point Manual Authorization809B</t>
  </si>
  <si>
    <t>10.POINT LOCKING</t>
    <phoneticPr fontId="3"/>
  </si>
  <si>
    <t xml:space="preserve"> Add "S804B_VS802B&amp;S804B_VS804B&amp;S810B_VS804B&amp;S816B_VS804B" in 4th and 16th Column of Point801B PositionN</t>
  </si>
  <si>
    <t xml:space="preserve"> Add "811B_sL&amp;810B_sL" in 12th Column of Point801B PositionN</t>
  </si>
  <si>
    <t xml:space="preserve"> Add "S810B_VS802B&amp;S816B_VS802B" in 4th and 16th Column of Point801B PositionR</t>
  </si>
  <si>
    <t xml:space="preserve"> Add "811B_sL&amp;810B_sL" in 12th Column of Point801B PositionR</t>
  </si>
  <si>
    <t xml:space="preserve"> Add "S804B_VS802B&amp;S804B_VS804B&amp;S810B_VS804B&amp;S816B_VS804B" in 4th and 16th Column of Point802B PositionN</t>
  </si>
  <si>
    <t xml:space="preserve"> Add "811B_sL&amp;810B_sL" in 12th Column of Point802B PositionN</t>
  </si>
  <si>
    <t xml:space="preserve"> Add "S810B_VS802B&amp;S816B_VS802B" in 4th and 16th Column of Point802B PositionR</t>
    <phoneticPr fontId="3"/>
  </si>
  <si>
    <t xml:space="preserve"> Add "811B_sL&amp;810B_sL" in 12th Column of Point802B PositionR</t>
  </si>
  <si>
    <t xml:space="preserve"> Add "S804B_VS802B&amp;S810B_VS802B&amp;S810B_VS804B" in 4th and 16th Column of Point803B PositionN</t>
  </si>
  <si>
    <t xml:space="preserve"> Add "813B_sL&amp;812B_sL" in 12th Column of Point803B PositionN</t>
  </si>
  <si>
    <t xml:space="preserve"> Add "S804B_VS804B" in 4th and 16th Column of Point803B PositionR</t>
  </si>
  <si>
    <t xml:space="preserve"> Add "813B_sL&amp;812B_sL" in 12th Column of Point803B PositionR</t>
  </si>
  <si>
    <t xml:space="preserve"> Add "S804B_VS802B&amp;S810B_VS802B&amp;S810B_VS804B" in 4th and 16th Column of Point804B PositionN</t>
  </si>
  <si>
    <t xml:space="preserve"> Add "813B_sL&amp;812B_sL" in 12th Column of Point804B PositionN</t>
  </si>
  <si>
    <t xml:space="preserve"> Add "S804B_VS804B" in 4th and 16th Column of Point804B PositionR</t>
  </si>
  <si>
    <t xml:space="preserve"> Add "813B_sL&amp;812B_sL" in 12th Column of Point804B PositionR</t>
  </si>
  <si>
    <t xml:space="preserve"> Add "S804B_VS804B&amp;S810B_VS802B&amp;S810B_VS804B" in 4th and 16th Column of Point805B PositionN</t>
  </si>
  <si>
    <t xml:space="preserve"> Add "811B_sL&amp;829B_sL" in 12th Column of Point805B PositionN</t>
  </si>
  <si>
    <t xml:space="preserve"> Add "S816B_VS802B&amp;S816B_VS804B" in 4th and 16th Column of Point805B PositionR</t>
  </si>
  <si>
    <t xml:space="preserve"> Add "811B_sL&amp;829B_sL" in 12th Column of Point805B PositionR</t>
  </si>
  <si>
    <t xml:space="preserve"> Add "S804B_VS804B&amp;S810B_VS802B&amp;S810B_VS804B" in 4th and 16th Column of Point806B PositionN</t>
  </si>
  <si>
    <t xml:space="preserve"> Add "811B_sL&amp;829B_sL" in 12th Column of Point806B PositionN</t>
  </si>
  <si>
    <t xml:space="preserve"> Add "S816B_VS802B&amp;S816B_VS804B" in 4th and 16th Column of Point806B PositionR</t>
  </si>
  <si>
    <t xml:space="preserve"> Add "811B_sL&amp;829B_sL" in 12th Column of Point806B PositionR</t>
  </si>
  <si>
    <t xml:space="preserve"> Add "S816B_VS802B&amp;S816B_VS804B" in 4th and 16th Column of Point807B PositionN</t>
  </si>
  <si>
    <t xml:space="preserve"> Add "829B_sL" in 12th Column of Point807B PositionN</t>
  </si>
  <si>
    <t xml:space="preserve"> Add "829B_sL" in 12th Column of Point807B PositionR</t>
  </si>
  <si>
    <t xml:space="preserve"> Change "S803B_S807A" to "S803B_S805A" in 4th and 16th column of Point809B PositionN</t>
  </si>
  <si>
    <t xml:space="preserve"> Change "S807B_S807A" to "S807B_S805A" in 4th and 16th column of Point809B PositionN</t>
  </si>
  <si>
    <t xml:space="preserve"> Add "S803B_VS801B&amp;S803B_VS803B&amp;S807B_VS803B" in 4th and 16th Column of Point809B PositionN</t>
  </si>
  <si>
    <t xml:space="preserve"> Add "817B_sR&amp;816B_sR" in 12th Column of Point809B PositionN</t>
  </si>
  <si>
    <t xml:space="preserve"> Add "S807B_VS801B" in 4th and 16th Column of Point809B PositionR</t>
  </si>
  <si>
    <t xml:space="preserve"> Add "817B_sR&amp;816B_sR" in 12th Column of Point809B PositionR</t>
  </si>
  <si>
    <t xml:space="preserve"> Change "S803B_S807A" to "S803B_S805A" in 4th and 16th column of Point810B PositionN</t>
  </si>
  <si>
    <t xml:space="preserve"> Change "S807B_S807A" to "S807B_S805A" in 4th and 16th column of Point810B PositionN</t>
  </si>
  <si>
    <t xml:space="preserve"> Add "S803B_VS801B&amp;S803B_VS803B&amp;S807B_VS803B" in 4th and 16th Column of Point810B PositionN</t>
  </si>
  <si>
    <t xml:space="preserve"> Add "817B_sR&amp;816B_sR" in 12th Column of Point810B PositionN</t>
  </si>
  <si>
    <t xml:space="preserve"> Add "S807B_VS801B" in 4th and 16th Column of Point810B PositionR</t>
  </si>
  <si>
    <t xml:space="preserve"> Add "817B_sR&amp;816B_sR" in 12th Column of Point810B PositionR</t>
  </si>
  <si>
    <t xml:space="preserve"> Change "S807B_S807A" to "S807B_S805A" in 4th and 16th column of Point811B PositionN</t>
  </si>
  <si>
    <t xml:space="preserve"> Add "S803B_VS801B&amp;S807B_VS801B&amp;S807B_VS803B&amp;S811B_VS801B" in 4th and 16th Column of Point811B PositionN</t>
  </si>
  <si>
    <t xml:space="preserve"> Add "819B_sR&amp;818B_sR" in 12th Column of Point811B PositionN</t>
  </si>
  <si>
    <t xml:space="preserve"> Change "S803B_S807A" to "S803B_S805A" in 4th and 16th column of Point811B PositionR</t>
  </si>
  <si>
    <t xml:space="preserve"> Change "S811B_S807A" to "S811B_S805A" in 4th and 16th column of Point811B PositionR</t>
  </si>
  <si>
    <t xml:space="preserve"> Add "S803B_VS803B&amp;S811B_VS803B" in 4th and 16th Column of Point811B PositionR</t>
  </si>
  <si>
    <t xml:space="preserve"> Add "819B_sR&amp;818B_sR" in 12th Column of Point811B PositionR</t>
  </si>
  <si>
    <t xml:space="preserve"> Change "S807B_S807A" to "S807B_S805A" in 4th and 16th column of Point812B PositionN</t>
  </si>
  <si>
    <t xml:space="preserve"> Add "S803B_VS801B&amp;S807B_VS801B&amp;S807B_VS803B&amp;S811B_VS801B" in 4th and 16th Column of Point812B PositionN</t>
  </si>
  <si>
    <t xml:space="preserve"> Add "819B_sR&amp;818B_sR" in 12th Column of Point812B PositionN</t>
  </si>
  <si>
    <t xml:space="preserve"> Change "S803B_S807A" to "S803B_S805A" in 4th and 16th column of Point812B PositionR</t>
  </si>
  <si>
    <t xml:space="preserve"> Change "S811B_S807A" to "S811B_S805A" in 4th and 16th column of Point812B PositionR</t>
  </si>
  <si>
    <t xml:space="preserve"> Add "S803B_VS803B&amp;S811B_VS803B" in 4th and 16th Column of Point812B PositionR</t>
  </si>
  <si>
    <t xml:space="preserve"> Add "819B_sR&amp;818B_sR" in 12th Column of Point812B PositionR</t>
  </si>
  <si>
    <t xml:space="preserve"> Change "S811B_S807A" to "S811B_S805A" in 4th and 16th column of Point813B PositionN</t>
  </si>
  <si>
    <t xml:space="preserve"> Add "S811B_VS801B&amp;S811B_VS803B" in 4th and 16th Column of Point813B PositionN</t>
  </si>
  <si>
    <t xml:space="preserve"> Add "833B_sR" in 12th Column of Point813B PositionN</t>
  </si>
  <si>
    <t xml:space="preserve"> Add "833B_sR" in 12th Column of Point813B PositionR</t>
  </si>
  <si>
    <t xml:space="preserve"> Change "S803B_S807A" to "S803B_S805A" in 4th and 16th column of Point815B PositionN</t>
  </si>
  <si>
    <t xml:space="preserve"> Add "S803B_VS801B&amp;S803B_VS803B&amp;S807B_VS801B" in 4th and 16th Column of Point815B PositionN</t>
  </si>
  <si>
    <t xml:space="preserve"> Add "819B_sR&amp;833B_sR" in 12th Column of Point815B PositionN</t>
  </si>
  <si>
    <t xml:space="preserve"> Change "S811B_S807A" to "S811B_S805A" in 4th and 16th column of Point815B PositionR</t>
  </si>
  <si>
    <t xml:space="preserve"> Add "S811B_VS801B&amp;S811B_VS803B" in 4th and 16th Column of Point815B PositionR</t>
  </si>
  <si>
    <t xml:space="preserve"> Add "819B_sR&amp;833B_sR" in 12th Column of Point815B PositionR</t>
  </si>
  <si>
    <t xml:space="preserve"> Change "S803B_S807A" to "S803B_S805A" in 4th and 16th column of Point816B PositionN</t>
  </si>
  <si>
    <t xml:space="preserve"> Add "S803B_VS801B&amp;S803B_VS803B&amp;S807B_VS801B" in 4th and 16th Column of Point816B PositionN</t>
  </si>
  <si>
    <t xml:space="preserve"> Add "819B_sR&amp;833B_sR" in 12th Column of Point816B PositionN</t>
  </si>
  <si>
    <t xml:space="preserve"> Change "S811B_S807A" to "S811B_S805A" in 4th and 16th column of Point816B PositionR</t>
  </si>
  <si>
    <t xml:space="preserve"> Add "S811B_VS801B&amp;S811B_VS803B" in 4th and 16th Column of Point816B PositionR</t>
  </si>
  <si>
    <t xml:space="preserve"> Add "819B_sR&amp;833B_sR" in 12th Column of Point816B PositionR</t>
  </si>
  <si>
    <t xml:space="preserve"> Add "S803B_VS801B&amp;S807B_VS801B&amp;S811B_VS801B" in 4th and 16th Column of Point817B PositionN</t>
  </si>
  <si>
    <t xml:space="preserve"> Add "819B_sR" in 12th Column of Point817B PositionN</t>
  </si>
  <si>
    <t xml:space="preserve"> Add "819B_sR" in 12th Column of Point817B PositionR</t>
  </si>
  <si>
    <t>11.CYCLE CONTROL</t>
    <phoneticPr fontId="3"/>
  </si>
  <si>
    <t xml:space="preserve"> Delete all contents of Cycle801B</t>
    <phoneticPr fontId="3"/>
  </si>
  <si>
    <t xml:space="preserve"> Delete all contents of Cycle804B</t>
    <phoneticPr fontId="3"/>
  </si>
  <si>
    <t xml:space="preserve"> Add all contents of Cycle801B</t>
    <phoneticPr fontId="3"/>
  </si>
  <si>
    <t xml:space="preserve"> Add all contents of Cycle804B</t>
    <phoneticPr fontId="3"/>
  </si>
  <si>
    <t xml:space="preserve"> Add all contents of Cycle807B</t>
    <phoneticPr fontId="3"/>
  </si>
  <si>
    <t xml:space="preserve"> Add all contents of Cycle808B</t>
  </si>
  <si>
    <t xml:space="preserve"> Add all contents of Cycle809B</t>
  </si>
  <si>
    <t xml:space="preserve"> Add all contents of Cycle810B</t>
  </si>
  <si>
    <t xml:space="preserve"> Change "S803B_S807A" to "S803B_S805A" in 6th column of Cycle802B</t>
    <phoneticPr fontId="3"/>
  </si>
  <si>
    <t xml:space="preserve"> Add "S803B_VS801B&amp;S803B_VS803B&amp;S804B_VS802B&amp;S804B_VS804B&amp;S810B_VS802B&amp;S810B_VS804B&amp;S816B_VS802B&amp;S816B_VS804B" in 6th Column of Cycle802B</t>
    <phoneticPr fontId="3"/>
  </si>
  <si>
    <t xml:space="preserve"> Add "809B_sL&amp;811B_sL&amp;813B_sL&amp;810B_sL&amp;808B_sL&amp;806B_sL" in 7th  Column of Cycle802B</t>
    <phoneticPr fontId="3"/>
  </si>
  <si>
    <t xml:space="preserve"> Add "809B&amp;808B" in 15th Column of Cycle802B</t>
  </si>
  <si>
    <t xml:space="preserve"> Add "804B&amp;807B&amp;808B&amp;809B&amp;810B" in 17th Column of Cycle802B</t>
  </si>
  <si>
    <t xml:space="preserve"> Change "S807B_S807A" to "S807B_S805A" in 6th column of Cycle803B</t>
    <phoneticPr fontId="3"/>
  </si>
  <si>
    <t xml:space="preserve"> Add "S807B_VS801B&amp;S807B_VS803B&amp;S804B_VS802B&amp;S804B_VS804B&amp;S810B_VS802B&amp;S810B_VS804B&amp;S816B_VS802B&amp;S816B_VS804B" in 6th Column of Cycle803B</t>
    <phoneticPr fontId="3"/>
  </si>
  <si>
    <t xml:space="preserve"> Add "809B_sL&amp;811B_sL&amp;813B_sL&amp;812B_sL&amp;810B_sL&amp;808B_sL&amp;806B_sL" in 7th Column of Cycle803B</t>
    <phoneticPr fontId="3"/>
  </si>
  <si>
    <t xml:space="preserve"> Add "809B&amp;808B" in 15th Column of Cycle803B</t>
    <phoneticPr fontId="3"/>
  </si>
  <si>
    <t xml:space="preserve"> Add "804B&amp;807B&amp;808B&amp;809B&amp;810B" in 17th Column of Cycle803B</t>
    <phoneticPr fontId="3"/>
  </si>
  <si>
    <t xml:space="preserve"> Change "S803B_S807A" to "S803B_S805A" in 6th column of Cycle805B</t>
    <phoneticPr fontId="3"/>
  </si>
  <si>
    <t xml:space="preserve"> Change "S807B_S807A" to "S807B_S805A" in 6th column of Cycle805B</t>
    <phoneticPr fontId="3"/>
  </si>
  <si>
    <t xml:space="preserve"> Change "S811B_S807A" to "S811B_S805A" in 6th column of Cycle805B</t>
    <phoneticPr fontId="3"/>
  </si>
  <si>
    <t xml:space="preserve"> Add "S803B_VS801B&amp;S803B_VS803B&amp;S807B_VS801B&amp;S807B_VS803B&amp;S810B_VS802B&amp;S810B_VS804B&amp;S811B_VS801B&amp;S811B_VS803B" in 6th Column of Cycle805B</t>
    <phoneticPr fontId="3"/>
  </si>
  <si>
    <t xml:space="preserve"> Add "820B_sR&amp;818B_sR&amp;819B_sR&amp;817B_sR&amp;821B_sR&amp;823B_sR" in 7th Column of Cycle805B</t>
    <phoneticPr fontId="3"/>
  </si>
  <si>
    <t xml:space="preserve"> Add "820B&amp;821B" in 15th Column of Cycle805B</t>
    <phoneticPr fontId="3"/>
  </si>
  <si>
    <t xml:space="preserve"> Add "801B&amp;807B&amp;808B&amp;809B&amp;810B" in 17th Column of Cycle805B</t>
    <phoneticPr fontId="3"/>
  </si>
  <si>
    <t xml:space="preserve"> Change "S803B_S807A" to "S803B_S805A" in 6th column of Cycle806B</t>
    <phoneticPr fontId="3"/>
  </si>
  <si>
    <t xml:space="preserve"> Change "S807B_S807A" to "S807B_S805A" in 6th column of Cycle806B</t>
    <phoneticPr fontId="3"/>
  </si>
  <si>
    <t xml:space="preserve"> Change "S811B_S807A" to "S811B_S805A" in 6th column of Cycle806B</t>
    <phoneticPr fontId="3"/>
  </si>
  <si>
    <t xml:space="preserve"> Add "S803B_VS801B&amp;S803B_VS803B&amp;S807B_VS801B&amp;S807B_VS803B&amp;S804B_VS802B&amp;S804B_VS804B&amp;S811B_VS801B&amp;S811B_VS803B" in 6th Column of Cycle806B</t>
  </si>
  <si>
    <t xml:space="preserve"> Add "820B_sR&amp;818B_sR&amp;816B_sR&amp;817B_sR&amp;819B_sR&amp;821B_sR&amp;823B_sR" in 7th Column of Cycle806B</t>
  </si>
  <si>
    <t xml:space="preserve"> Add "820B&amp;821B" in 15th Column of Cycle806B</t>
  </si>
  <si>
    <t xml:space="preserve"> Add "801B&amp;807B&amp;808B&amp;809B&amp;810B" in 17th Column of Cycle806B</t>
  </si>
  <si>
    <t>12.FLEET</t>
    <phoneticPr fontId="3"/>
  </si>
  <si>
    <t xml:space="preserve"> Delete "Nil" in 5th Column of Fleet ModeS821B_S801B</t>
  </si>
  <si>
    <t xml:space="preserve"> Add "804B&amp;809B" in 5th Column of Fleet ModeS821B_S801B</t>
  </si>
  <si>
    <t xml:space="preserve"> Delete "801B" in 5th Column of Fleet ModeS801B_S803B</t>
  </si>
  <si>
    <t xml:space="preserve"> Add "804B&amp;809B&amp;810B" in 5th Column of Fleet ModeS801B_S803B</t>
    <phoneticPr fontId="3"/>
  </si>
  <si>
    <t xml:space="preserve"> Delete "804B" in 5th Column of Fleet ModeS803B_S831B</t>
  </si>
  <si>
    <t xml:space="preserve"> Add "801B&amp;807B&amp;808B" in 5th Column of Fleet ModeS803B_S831B</t>
  </si>
  <si>
    <t xml:space="preserve"> Delete "Nil" in 5th Column of Fleet ModeS832B_S802B</t>
  </si>
  <si>
    <t xml:space="preserve"> Add "801B&amp;807B" in 5th Column of Fleet ModeS832B_S802B</t>
  </si>
  <si>
    <t xml:space="preserve"> Delete "804B" in 5th Column of Fleet ModeS802B_S804B</t>
  </si>
  <si>
    <t xml:space="preserve"> Add "801B&amp;807B&amp;808B" in 5th Column of Fleet ModeS802B_S804B</t>
  </si>
  <si>
    <t xml:space="preserve"> Delete "801B" in 5th Column of Fleet ModeS804B_S822B</t>
  </si>
  <si>
    <t xml:space="preserve"> Add "804B&amp;809B&amp;810B" in 5th Column of Fleet ModeS804B_S822B</t>
  </si>
  <si>
    <t xml:space="preserve"> Add the 4th column in the CONTROL ROUTE BY NORMAL</t>
    <phoneticPr fontId="3"/>
  </si>
  <si>
    <t xml:space="preserve"> Add all contents of RouteS803B_VS801B</t>
  </si>
  <si>
    <t xml:space="preserve"> Add all contents of RouteS803B_VS803B</t>
  </si>
  <si>
    <t xml:space="preserve"> Add all contents of RouteS807B_VS801B</t>
  </si>
  <si>
    <t xml:space="preserve"> Add all contents of RouteS807B_VS803B</t>
  </si>
  <si>
    <t xml:space="preserve"> Add all contents of RouteS804B_VS802B</t>
  </si>
  <si>
    <t xml:space="preserve"> Add all contents of RouteS804B_VS804B</t>
  </si>
  <si>
    <t xml:space="preserve"> Add all contents of RouteS810B_VS802B</t>
  </si>
  <si>
    <t xml:space="preserve"> Add all contents of RouteS810B_VS804B</t>
  </si>
  <si>
    <t xml:space="preserve"> Add all contents of RouteS811B_VS801B</t>
  </si>
  <si>
    <t xml:space="preserve"> Add all contents of RouteS811B_VS803B</t>
  </si>
  <si>
    <t xml:space="preserve"> Add all contents of RouteS816B_VS802B</t>
  </si>
  <si>
    <t xml:space="preserve"> Add all contents of RouteS816B_VS804B</t>
  </si>
  <si>
    <t xml:space="preserve"> Add "S804B_VS804B&amp;S810B_VS804B&amp;S816B_VS804B" in 10th Column of RouteS821B_S801B</t>
  </si>
  <si>
    <t xml:space="preserve"> Delete "805B_807B" in 12th Column of RouteS821B_S801B</t>
  </si>
  <si>
    <t xml:space="preserve"> Add "805B&amp;807B" in 12th Column of RouteS821B_S801B</t>
  </si>
  <si>
    <t xml:space="preserve"> Add "807B_sL" in 15th Column of RouteS821B_S801B</t>
  </si>
  <si>
    <t xml:space="preserve"> Delete "Nil" in 19th Column of RouteS821B_S801B</t>
  </si>
  <si>
    <t xml:space="preserve"> Add "804B&amp;809B" in 19th Column of RouteS821B_S801B</t>
  </si>
  <si>
    <t xml:space="preserve"> Add "S804B_VS804B&amp;S810B_VS802B&amp;S810B_VS804B&amp;S816B_VS802B&amp;S816B_VS804B" in 10th Column of RouteS801B_S803B</t>
  </si>
  <si>
    <t xml:space="preserve"> Add "809B" in 12th Column of RouteS801B_S803B</t>
    <phoneticPr fontId="3"/>
  </si>
  <si>
    <t xml:space="preserve"> Add "809B_sL&amp;811B_sL&amp;813B_sL" in 15th Column of RouteS801B_S803B</t>
  </si>
  <si>
    <t xml:space="preserve"> Delete "801B" in 19th Column of RouteS801B_S803B</t>
  </si>
  <si>
    <t xml:space="preserve"> Add "804B&amp;809B&amp;810B" in 19th Column of RouteS801B_S803B</t>
  </si>
  <si>
    <t xml:space="preserve"> Add "S804B_VS802B&amp;S804B_VS804B&amp;S810B_VS802B&amp;S810B_VS804B&amp;S816B_VS802B&amp;S816B_VS804B" in 10th Column of RouteS801B_S807B</t>
  </si>
  <si>
    <t xml:space="preserve"> Add "809B" in 12th Column of RouteS801B_S807B</t>
    <phoneticPr fontId="3"/>
  </si>
  <si>
    <t xml:space="preserve"> Add "809B_sL&amp;811B_sL&amp;813B_sL&amp;812B_sL" in 15th Column of RouteS801B_S807B</t>
    <phoneticPr fontId="3"/>
  </si>
  <si>
    <t xml:space="preserve"> Add "804B&amp;807B&amp;808B&amp;809B&amp;810B" in 19th Column of RouteS801B_S807B</t>
  </si>
  <si>
    <t xml:space="preserve"> Add "S804B_VS804B&amp;S810B_VS802B&amp;S810B_VS804B&amp;S816B_VS802B&amp;S816B_VS804B" in 10th Column of RouteS801B_S811B</t>
  </si>
  <si>
    <t xml:space="preserve"> Add "809B" in 12th Column of RouteS801B_S811B</t>
  </si>
  <si>
    <t xml:space="preserve"> Add "809B_sL&amp;811B_sL&amp;829B_sL" in 15th Column of RouteS801B_S811B</t>
  </si>
  <si>
    <t xml:space="preserve"> Delete "801B" in 19th Column of RouteS801B_S811B</t>
  </si>
  <si>
    <t xml:space="preserve"> Add "809B&amp;810B" in 19th Column of RouteS801B_S811B</t>
  </si>
  <si>
    <t xml:space="preserve"> Change "S803B_S807A" to "S803B_S805A" in 10th column of RouteS803B_S831B</t>
  </si>
  <si>
    <t xml:space="preserve"> Change "S811B_S807A" to "S811B_S805A" in 10th column of RouteS803B_S831B</t>
  </si>
  <si>
    <t xml:space="preserve"> Add "S803B_VS801B&amp;S803B_VS803B&amp;S807B_VS801B&amp;S810B_VS802B&amp;S810B_VS804B&amp;S811B_VS801B&amp;S811B_VS803B" in 10th Column of RouteS803B_S831B</t>
  </si>
  <si>
    <t xml:space="preserve"> Add "821B" in 12th Column of RouteS803B_S831B</t>
  </si>
  <si>
    <t xml:space="preserve"> Add "817B_sR&amp;819B_sR&amp;821B_sR&amp;823B_sR" in 15th Column of RouteS803B_S831B</t>
  </si>
  <si>
    <t xml:space="preserve"> Delete "823B_L" in 18th Column of RouteS803B_S831B</t>
  </si>
  <si>
    <t xml:space="preserve"> Delete "804B" in 19th Column of RouteS803B_S831B</t>
  </si>
  <si>
    <t xml:space="preserve"> Add "801B&amp;807B&amp;808B" in 19th Column of RouteS803B_S831B</t>
  </si>
  <si>
    <t xml:space="preserve"> Change "S803B_S807A" to "S803B_S805A" of Route</t>
  </si>
  <si>
    <t xml:space="preserve"> Change "S807B_S807A" to "S807B_S805A" in 10th column of RouteS803B_S805A</t>
    <phoneticPr fontId="3"/>
  </si>
  <si>
    <t xml:space="preserve"> Change "S811B_S807A" to "S811B_S805A" in 10th column of RouteS803B_S805A</t>
  </si>
  <si>
    <t xml:space="preserve"> Change "VS821A_S807A" to "VS821A_S805A" in 10th column of RouteS803B_S805A</t>
    <phoneticPr fontId="3"/>
  </si>
  <si>
    <t xml:space="preserve"> Add "S803B_VS801B&amp;S803B_VS803B&amp;S807B_VS801B&amp;S807B_VS803B&amp;S810B_VS802B&amp;S810B_VS804B&amp;S811B_VS801B&amp;S811B_VS803B" in 10th Column of RouteS803B_S805A</t>
    <phoneticPr fontId="3"/>
  </si>
  <si>
    <t xml:space="preserve"> Change "S803B_S807A" to "S803B_S805A" in 11th column of RouteS803B_S805A</t>
    <phoneticPr fontId="3"/>
  </si>
  <si>
    <t xml:space="preserve"> Delete "828B_802A&amp;822B_824B" in 12th Column of RouteS803B_S805A</t>
  </si>
  <si>
    <t xml:space="preserve"> Add "802A&amp;828B&amp;824B&amp;822B&amp;820B" in 12th Column of RouteS803B_S805A</t>
    <phoneticPr fontId="3"/>
  </si>
  <si>
    <t xml:space="preserve"> Add "817B_sR&amp;819B_sR&amp;818B_sR&amp;820B_sR&amp;822B_sR" in 15th Column of RouteS803B_S805A</t>
    <phoneticPr fontId="3"/>
  </si>
  <si>
    <t xml:space="preserve"> Delete "804B" in 19th Column of RouteS803B_S805A</t>
  </si>
  <si>
    <t xml:space="preserve"> Add "801B&amp;807B&amp;808B" in 19th Column of RouteS803B_S805A</t>
    <phoneticPr fontId="3"/>
  </si>
  <si>
    <t xml:space="preserve"> Change "S803B_S807A" to "S803B_S805A" in 10th column of RouteS803B_VS831B</t>
    <phoneticPr fontId="3"/>
  </si>
  <si>
    <t xml:space="preserve"> Change "S807B_S807A" to "S807B_S805A" in 10th column of RouteS803B_VS831B</t>
    <phoneticPr fontId="3"/>
  </si>
  <si>
    <t xml:space="preserve"> Change "S811B_S807A" to "S811B_S805A" in 10th column of RouteS803B_VS831B</t>
    <phoneticPr fontId="3"/>
  </si>
  <si>
    <t xml:space="preserve"> Add "S803B_VS801B&amp;S803B_VS803B&amp;S807B_VS801B&amp;S807B_VS803B&amp;S810B_VS802B&amp;S810B_VS804B&amp;S811B_VS801B&amp;S811B_VS803B" in 10th Column of RouteS803B_VS831B</t>
    <phoneticPr fontId="3"/>
  </si>
  <si>
    <t xml:space="preserve"> Delete "822B_824B" in 12th Column of RouteS803B_VS831B</t>
  </si>
  <si>
    <t xml:space="preserve"> Add "824B&amp;822B&amp;820B" in 12th Column of RouteS803B_VS831B</t>
    <phoneticPr fontId="3"/>
  </si>
  <si>
    <t xml:space="preserve"> Add "817B_sR&amp;819B_sR&amp;818B_sR&amp;820B_sR&amp;822B_sR" in 15th Column of RouteS803B_VS831B</t>
    <phoneticPr fontId="3"/>
  </si>
  <si>
    <t xml:space="preserve"> Delete "804B" in 19th Column of RouteS803B_VS831B</t>
  </si>
  <si>
    <t xml:space="preserve"> Add "801B&amp;807B&amp;808B" in 19th Column of RouteS803B_VS831B</t>
    <phoneticPr fontId="3"/>
  </si>
  <si>
    <t xml:space="preserve"> Change "S803B_S807A" to "S803B_S805A" in 10th column of RouteS803B_S803H</t>
    <phoneticPr fontId="3"/>
  </si>
  <si>
    <t xml:space="preserve"> Change "S811B_S807A" to "S811B_S805A" in 10th column of RouteS803B_S803H</t>
    <phoneticPr fontId="3"/>
  </si>
  <si>
    <t xml:space="preserve"> Add "S803B_VS801B&amp;S803B_VS803B&amp;S807B_VS801B&amp;S810B_VS802B&amp;S810B_VS804B&amp;S811B_VS801B&amp;S811B_VS803B" in 10th Column of RouteS803B_S803H</t>
    <phoneticPr fontId="3"/>
  </si>
  <si>
    <t xml:space="preserve"> Add "817B_sR&amp;819B_sR" in 15th Column of RouteS803B_S803H</t>
    <phoneticPr fontId="3"/>
  </si>
  <si>
    <t xml:space="preserve"> Delete "804B" in 19th Column of RouteS803B_S803H</t>
  </si>
  <si>
    <t xml:space="preserve"> Add "801B&amp;807B&amp;808B" in 19th Column of RouteS803B_S803H</t>
    <phoneticPr fontId="3"/>
  </si>
  <si>
    <t xml:space="preserve"> Delete "827B_801A" in 12th Column of RouteS831B_S821A</t>
  </si>
  <si>
    <t xml:space="preserve"> Add "801A&amp;827B" in 12th Column of RouteS831B_S821A</t>
    <phoneticPr fontId="3"/>
  </si>
  <si>
    <t xml:space="preserve"> Delete "801A_L" in 18th Column of RouteS831B_S821A</t>
  </si>
  <si>
    <t xml:space="preserve"> Add "Nil" in 18th Column of RouteS831B_S821A</t>
  </si>
  <si>
    <t xml:space="preserve"> Add "S804B_VS802B&amp;S810B_VS802B&amp;S816B_VS802B" in 10th Column of RouteVS821B_S805B</t>
    <phoneticPr fontId="3"/>
  </si>
  <si>
    <t xml:space="preserve"> Add "806B_sL" in 15th Column of RouteVS821B_S805B</t>
  </si>
  <si>
    <t xml:space="preserve"> Delete "801B" in 19th Column of RouteVS821B_S805B</t>
  </si>
  <si>
    <t xml:space="preserve"> Add "804B&amp;810B" in 19th Column of RouteVS821B_S805B</t>
    <phoneticPr fontId="3"/>
  </si>
  <si>
    <t xml:space="preserve"> Add "S804B_VS802B&amp;S804B_VS804B&amp;S810B_VS802B&amp;S810B_VS804B&amp;S816B_VS802B&amp;S816B_VS804B" in 10th Column of RouteS805B_S803B</t>
    <phoneticPr fontId="3"/>
  </si>
  <si>
    <t xml:space="preserve"> Add "808B" in 12th Column of RouteS805B_S803B</t>
  </si>
  <si>
    <t xml:space="preserve"> Add "808B_sL&amp;810B_sL&amp;811B_sL&amp;813B_sL" in 15th Column of RouteS805B_S803B</t>
    <phoneticPr fontId="3"/>
  </si>
  <si>
    <t xml:space="preserve"> Delete "801B" in 19th Column of RouteS805B_S803B</t>
  </si>
  <si>
    <t xml:space="preserve"> Add "804B&amp;809B&amp;810B" in 19th Column of RouteS805B_S803B</t>
    <phoneticPr fontId="3"/>
  </si>
  <si>
    <t xml:space="preserve"> Add "S804B_VS802B&amp;S804B_VS804B&amp;S810B_VS802B&amp;S816B_VS802B" in 10th Column of RouteS805B_S807B</t>
    <phoneticPr fontId="3"/>
  </si>
  <si>
    <t xml:space="preserve"> Add "808B" in 12th Column of RouteS805B_S807B</t>
  </si>
  <si>
    <t xml:space="preserve"> Add "808B_sL&amp;810B_sL&amp;812B_sL" in 15th Column of RouteS805B_S807B</t>
    <phoneticPr fontId="3"/>
  </si>
  <si>
    <t xml:space="preserve"> Add "804B&amp;807B&amp;808B&amp;809B&amp;810B" in 19th Column of RouteS805B_S807B</t>
    <phoneticPr fontId="3"/>
  </si>
  <si>
    <t xml:space="preserve"> Add "S804B_VS802B&amp;S804B_VS804B&amp;S810B_VS802B&amp;S810B_VS804B&amp;S816B_VS802B&amp;S816B_VS804B" in 10th Column of RouteS805B_S811B</t>
    <phoneticPr fontId="3"/>
  </si>
  <si>
    <t xml:space="preserve"> Add "808B" in 12th Column of RouteS805B_S811B</t>
  </si>
  <si>
    <t xml:space="preserve"> Add "808B_sL&amp;810B_sL&amp;811B_sL&amp;829B_sL" in 15th Column of RouteS805B_S811B</t>
    <phoneticPr fontId="3"/>
  </si>
  <si>
    <t xml:space="preserve"> Delete "801B" in 19th Column of RouteS805B_S811B</t>
  </si>
  <si>
    <t xml:space="preserve"> Add "809B&amp;810B" in 19th Column of RouteS805B_S811B</t>
    <phoneticPr fontId="3"/>
  </si>
  <si>
    <t xml:space="preserve"> Change "S803B_S807A" to "S803B_S805A" in 10th column of RouteS807B_S831B</t>
    <phoneticPr fontId="3"/>
  </si>
  <si>
    <t xml:space="preserve"> Change "S807B_S807A" to "S807B_S805A" in 10th column of RouteS807B_S831B</t>
    <phoneticPr fontId="3"/>
  </si>
  <si>
    <t xml:space="preserve"> Change "S811B_S807A" to "S811B_S805A" in 10th column of RouteS807B_S831B</t>
    <phoneticPr fontId="3"/>
  </si>
  <si>
    <t xml:space="preserve"> Add "S803B_VS801B&amp;S803B_VS803B&amp;S807B_VS801B&amp;S807B_VS803B&amp;S804B_VS802B&amp;S804B_VS804B&amp;S811B_VS801B&amp;S811B_VS803B" in 10th Column of RouteS807B_S831B</t>
    <phoneticPr fontId="3"/>
  </si>
  <si>
    <t xml:space="preserve"> Add "821B" in 12th Column of RouteS807B_S831B</t>
  </si>
  <si>
    <t xml:space="preserve"> Add "816B_sR&amp;817B_sR&amp;819B_sR&amp;821B_sR&amp;823B_sR" in 15th Column of RouteS807B_S831B</t>
    <phoneticPr fontId="3"/>
  </si>
  <si>
    <t xml:space="preserve"> Delete "823B_L" in 18th Column of RouteS807B_S831B</t>
  </si>
  <si>
    <t xml:space="preserve"> Add "801B&amp;807B&amp;808B&amp;809B&amp;810B" in 19th Column of RouteS807B_S831B</t>
    <phoneticPr fontId="3"/>
  </si>
  <si>
    <t xml:space="preserve"> Change "S807B_S807A" to "S807B_S805A" of Route</t>
    <phoneticPr fontId="3"/>
  </si>
  <si>
    <t xml:space="preserve"> Change "S803B_S807A" to "S803B_S805A" in 10th column of RouteS807B_S805A</t>
    <phoneticPr fontId="3"/>
  </si>
  <si>
    <t xml:space="preserve"> Change "S811B_S807A" to "S811B_S805A" in 10th column of RouteS807B_S805A</t>
    <phoneticPr fontId="3"/>
  </si>
  <si>
    <t xml:space="preserve"> Change "VS821A_S807A" to "VS821A_S805A" in 10th column of RouteS807B_S805A</t>
    <phoneticPr fontId="3"/>
  </si>
  <si>
    <t xml:space="preserve"> Add "S803B_VS803B&amp;S807B_VS801B&amp;S807B_VS803B&amp;S804B_VS802B&amp;S804B_VS804B&amp;S811B_VS803B" in 10th Column of RouteS807B_S805A</t>
  </si>
  <si>
    <t xml:space="preserve"> Change "S807B_S807A" to "S807B_S805A" in 11th column of RouteS807B_S805A</t>
  </si>
  <si>
    <t xml:space="preserve"> Delete "828B_802A&amp;822B_824B" in 12th Column of RouteS807B_S805A</t>
  </si>
  <si>
    <t xml:space="preserve"> Add "802A&amp;828B&amp;824B&amp;822B&amp;820B" in 12th Column of RouteS807B_S805A</t>
  </si>
  <si>
    <t xml:space="preserve"> Add "816B_sR&amp;818B_sR&amp;820B_sR&amp;822B_sR" in 15th Column of RouteS807B_S805A</t>
  </si>
  <si>
    <t xml:space="preserve"> Add "801B&amp;807B&amp;808B&amp;809B&amp;810B" in 19th Column of RouteS807B_S805A</t>
  </si>
  <si>
    <t xml:space="preserve"> Change "S803B_S807A" to "S803B_S805A" in 10th column of RouteS807B_VS831B</t>
    <phoneticPr fontId="3"/>
  </si>
  <si>
    <t xml:space="preserve"> Change "S807B_S807A" to "S807B_S805A" in 10th column of RouteS807B_VS831B</t>
    <phoneticPr fontId="3"/>
  </si>
  <si>
    <t xml:space="preserve"> Change "S811B_S807A" to "S811B_S805A" in 10th column of RouteS807B_VS831B</t>
    <phoneticPr fontId="3"/>
  </si>
  <si>
    <t xml:space="preserve"> Add "S803B_VS803B&amp;S807B_VS801B&amp;S807B_VS803B&amp;S804B_VS802B&amp;S804B_VS804B&amp;S811B_VS803B" in 10th Column of RouteS807B_VS831B</t>
    <phoneticPr fontId="3"/>
  </si>
  <si>
    <t xml:space="preserve"> Delete "822B_824B" in 12th Column of RouteS807B_VS831B</t>
  </si>
  <si>
    <t xml:space="preserve"> Add "824B&amp;822B&amp;820B" in 12th Column of RouteS807B_VS831B</t>
    <phoneticPr fontId="3"/>
  </si>
  <si>
    <t xml:space="preserve"> Add "816B_sR&amp;818B_sR&amp;820B_sR&amp;822B_sR" in 15th Column of RouteS807B_VS831B</t>
    <phoneticPr fontId="3"/>
  </si>
  <si>
    <t xml:space="preserve"> Add "801B&amp;807B&amp;808B&amp;809B&amp;810B" in 19th Column of RouteS807B_VS831B</t>
    <phoneticPr fontId="3"/>
  </si>
  <si>
    <t xml:space="preserve"> Change "S803B_S807A" to "S803B_S805A" in 10th column of RouteS807B_S803H</t>
    <phoneticPr fontId="3"/>
  </si>
  <si>
    <t xml:space="preserve"> Change "S807B_S807A" to "S807B_S805A" in 10th column of RouteS807B_S803H</t>
    <phoneticPr fontId="3"/>
  </si>
  <si>
    <t xml:space="preserve"> Change "S811B_S807A" to "S811B_S805A" in 10th column of RouteS807B_S803H</t>
    <phoneticPr fontId="3"/>
  </si>
  <si>
    <t xml:space="preserve"> Add "S803B_VS801B&amp;S803B_VS803B&amp;S807B_VS801B&amp;S807B_VS803B&amp;S804B_VS802B&amp;S804B_VS804B&amp;S811B_VS801B&amp;S811B_VS803B" in 10th Column of RouteS807B_S803H</t>
    <phoneticPr fontId="3"/>
  </si>
  <si>
    <t xml:space="preserve"> Add "816B_sR&amp;817B_sR&amp;819B_sR" in 15th Column of RouteS807B_S803H</t>
    <phoneticPr fontId="3"/>
  </si>
  <si>
    <t xml:space="preserve"> Add "801B&amp;807B&amp;808B&amp;809B&amp;810B" in 19th Column of RouteS807B_S803H</t>
    <phoneticPr fontId="3"/>
  </si>
  <si>
    <t xml:space="preserve"> Change "S803B_S807A" to "S803B_S805A" in 10th column of RouteVS831B_VS821A</t>
    <phoneticPr fontId="3"/>
  </si>
  <si>
    <t xml:space="preserve"> Change "S807B_S807A" to "S807B_S805A" in 10th column of RouteVS831B_VS821A</t>
    <phoneticPr fontId="3"/>
  </si>
  <si>
    <t xml:space="preserve"> Change "S811B_S807A" to "S811B_S805A" in 10th column of RouteVS831B_VS821A</t>
    <phoneticPr fontId="3"/>
  </si>
  <si>
    <t xml:space="preserve"> Delete "828B_802A" in 12th Column of RouteVS831B_VS821A</t>
  </si>
  <si>
    <t xml:space="preserve"> Add "828B&amp;802A" in 12th Column of RouteVS831B_VS821A</t>
    <phoneticPr fontId="3"/>
  </si>
  <si>
    <t xml:space="preserve"> Change "S803B_S807A" to "S803B_S805A" in 10th column of RouteS832B_S802B</t>
    <phoneticPr fontId="3"/>
  </si>
  <si>
    <t xml:space="preserve"> Change "S807B_S807A" to "S807B_S805A" in 10th column of RouteS832B_S802B</t>
    <phoneticPr fontId="3"/>
  </si>
  <si>
    <t xml:space="preserve"> Change "S811B_S807A" to "S811B_S805A" in 10th column of RouteS832B_S802B</t>
    <phoneticPr fontId="3"/>
  </si>
  <si>
    <t xml:space="preserve"> Add "S803B_VS803B&amp;S807B_VS803B&amp;S811B_VS803B" in 10th Column of RouteS832B_S802B</t>
    <phoneticPr fontId="3"/>
  </si>
  <si>
    <t xml:space="preserve"> Delete "822B_824B" in 12th Column of RouteS832B_S802B</t>
  </si>
  <si>
    <t xml:space="preserve"> Add "824B&amp;822B" in 12th Column of RouteS832B_S802B</t>
    <phoneticPr fontId="3"/>
  </si>
  <si>
    <t xml:space="preserve"> Add "822B_sR" in 15th Column of RouteS832B_S802B</t>
  </si>
  <si>
    <t xml:space="preserve"> Delete "Nil" in 19th Column of RouteS832B_S802B</t>
  </si>
  <si>
    <t xml:space="preserve"> Add "801B&amp;807B" in 19th Column of RouteS832B_S802B</t>
    <phoneticPr fontId="3"/>
  </si>
  <si>
    <t xml:space="preserve"> Change "S803B_S807A" to "S803B_S805A" in 10th column of RouteS802B_S804B</t>
    <phoneticPr fontId="3"/>
  </si>
  <si>
    <t xml:space="preserve"> Change "S807B_S807A" to "S807B_S805A" in 10th column of RouteS802B_S804B</t>
    <phoneticPr fontId="3"/>
  </si>
  <si>
    <t xml:space="preserve"> Change "S811B_S807A" to "S811B_S805A" in 10th column of RouteS802B_S804B</t>
    <phoneticPr fontId="3"/>
  </si>
  <si>
    <t xml:space="preserve"> Add "S803B_VS803B&amp;S807B_VS801B&amp;S807B_VS803B&amp;S811B_VS803B" in 10th Column of RouteS802B_S804B</t>
    <phoneticPr fontId="3"/>
  </si>
  <si>
    <t xml:space="preserve"> Add "820B" in 12th Column of RouteS802B_S804B</t>
  </si>
  <si>
    <t xml:space="preserve"> Add "820B_sR&amp;818B_sR&amp;816B_sR" in 15th Column of RouteS802B_S804B</t>
    <phoneticPr fontId="3"/>
  </si>
  <si>
    <t xml:space="preserve"> Delete "804B" in 19th Column of RouteS802B_S804B</t>
  </si>
  <si>
    <t xml:space="preserve"> Add "801B&amp;807B&amp;808B" in 19th Column of RouteS802B_S804B</t>
    <phoneticPr fontId="3"/>
  </si>
  <si>
    <t xml:space="preserve"> Change "S803B_S807A" to "S803B_S805A" in 10th column of RouteS802B_S810B</t>
    <phoneticPr fontId="3"/>
  </si>
  <si>
    <t xml:space="preserve"> Change "S807B_S807A" to "S807B_S805A" in 10th column of RouteS802B_S810B</t>
    <phoneticPr fontId="3"/>
  </si>
  <si>
    <t xml:space="preserve"> Change "S811B_S807A" to "S811B_S805A" in 10th column of RouteS802B_S810B</t>
    <phoneticPr fontId="3"/>
  </si>
  <si>
    <t xml:space="preserve"> Add "S803B_VS801B&amp;S803B_VS803B&amp;S807B_VS801B&amp;S807B_VS803B&amp;S811B_VS801B&amp;S811B_VS803B" in 10th Column of RouteS802B_S810B</t>
    <phoneticPr fontId="3"/>
  </si>
  <si>
    <t xml:space="preserve"> Add "820B" in 12th Column of RouteS802B_S810B</t>
  </si>
  <si>
    <t xml:space="preserve"> Add "820B_sR&amp;818B_sR&amp;819B_sR&amp;817B_sR" in 15th Column of RouteS802B_S810B</t>
    <phoneticPr fontId="3"/>
  </si>
  <si>
    <t xml:space="preserve"> Add "801B&amp;807B&amp;808B&amp;809B&amp;810B" in 19th Column of RouteS802B_S810B</t>
    <phoneticPr fontId="3"/>
  </si>
  <si>
    <t xml:space="preserve"> Change "S803B_S807A" to "S803B_S805A" in 10th column of RouteS802B_S816B</t>
    <phoneticPr fontId="3"/>
  </si>
  <si>
    <t xml:space="preserve"> Change "S807B_S807A" to "S807B_S805A" in 10th column of RouteS802B_S816B</t>
    <phoneticPr fontId="3"/>
  </si>
  <si>
    <t xml:space="preserve"> Change "S811B_S807A" to "S811B_S805A" in 10th column of RouteS802B_S816B</t>
    <phoneticPr fontId="3"/>
  </si>
  <si>
    <t xml:space="preserve"> Add "S803B_VS801B&amp;S803B_VS803B&amp;S807B_VS801B&amp;S807B_VS803B&amp;S811B_VS801B&amp;S811B_VS803B" in 10th Column of RouteS802B_S816B</t>
    <phoneticPr fontId="3"/>
  </si>
  <si>
    <t xml:space="preserve"> Add "820B" in 12th Column of RouteS802B_S816B</t>
  </si>
  <si>
    <t xml:space="preserve"> Add "820B_sR&amp;818B_sR&amp;819B_sR&amp;833B_sR" in 15th Column of RouteS802B_S816B</t>
    <phoneticPr fontId="3"/>
  </si>
  <si>
    <t xml:space="preserve"> Delete "804B" in 19th Column of RouteS802B_S816B</t>
  </si>
  <si>
    <t xml:space="preserve"> Add "807B&amp;808B" in 19th Column of RouteS802B_S816B</t>
    <phoneticPr fontId="3"/>
  </si>
  <si>
    <t xml:space="preserve"> Change "S807B_S807A" to "S807B_S805A" in 10th column of RouteS804B_S822B</t>
    <phoneticPr fontId="3"/>
  </si>
  <si>
    <t xml:space="preserve"> Add "S804B_VS802B&amp;S804B_VS804B&amp;S810B_VS802B&amp;S816B_VS802B&amp;S807B_VS801B&amp;S807B_VS803B" in 10th Column of RouteS804B_S822B</t>
    <phoneticPr fontId="3"/>
  </si>
  <si>
    <t xml:space="preserve"> Add "808B" in 12th Column of RouteS804B_S822B</t>
  </si>
  <si>
    <t xml:space="preserve"> Add "812B_sL&amp;810B_sL&amp;808B_sL&amp;806B_sL" in 15th Column of RouteS804B_S822B</t>
    <phoneticPr fontId="3"/>
  </si>
  <si>
    <t xml:space="preserve"> Delete "806B_R" in 18th Column of RouteS804B_S822B</t>
  </si>
  <si>
    <t xml:space="preserve"> Delete "801B" in 19th Column of RouteS804B_S822B</t>
  </si>
  <si>
    <t xml:space="preserve"> Add "804B&amp;809B&amp;810B" in 19th Column of RouteS804B_S822B</t>
    <phoneticPr fontId="3"/>
  </si>
  <si>
    <t xml:space="preserve"> Change "S807B_S807A" to "S807B_S805A" in 10th column of RouteS804B_S806C</t>
    <phoneticPr fontId="3"/>
  </si>
  <si>
    <t xml:space="preserve"> Add "S807B_VS801B&amp;S807B_VS803B&amp;S804B_VS802B&amp;S804B_VS804B&amp;S810B_VS802B&amp;S810B_VS804B&amp;S816B_VS802B&amp;S816B_VS804B" in 10th Column of RouteS804B_S806C</t>
    <phoneticPr fontId="3"/>
  </si>
  <si>
    <t xml:space="preserve"> Delete "841C_801B&amp;805B_807B" in 12th Column of RouteS804B_S806C</t>
  </si>
  <si>
    <t xml:space="preserve"> Add "841C&amp;801B&amp;805B&amp;807B&amp;809B" in 12th Column of RouteS804B_S806C</t>
    <phoneticPr fontId="3"/>
  </si>
  <si>
    <t xml:space="preserve"> Add "812B_sL&amp;813B_sL&amp;811B_sL&amp;809B_sL&amp;807B_sL" in 15th Column of RouteS804B_S806C</t>
    <phoneticPr fontId="3"/>
  </si>
  <si>
    <t xml:space="preserve"> Delete "801B" in 19th Column of RouteS804B_S806C</t>
  </si>
  <si>
    <t xml:space="preserve"> Add "804B&amp;809B&amp;810B" in 19th Column of RouteS804B_S806C</t>
    <phoneticPr fontId="3"/>
  </si>
  <si>
    <t xml:space="preserve"> Change "S807B_S807A" to "S807B_S805A" in 10th column of RouteS804B_VS822B</t>
    <phoneticPr fontId="3"/>
  </si>
  <si>
    <t xml:space="preserve"> Add "S807B_VS801B&amp;S807B_VS803B&amp;S804B_VS802B&amp;S804B_VS804B&amp;S810B_VS802B&amp;S810B_VS804B&amp;S816B_VS802B&amp;S816B_VS804B" in 10th Column of RouteS804B_VS822B</t>
    <phoneticPr fontId="3"/>
  </si>
  <si>
    <t xml:space="preserve"> Delete "805B_807B" in 12th Column of RouteS804B_VS822B</t>
  </si>
  <si>
    <t xml:space="preserve"> Add "805B&amp;807B&amp;809B" in 12th Column of RouteS804B_VS822B</t>
    <phoneticPr fontId="3"/>
  </si>
  <si>
    <t xml:space="preserve"> Add "812B_sL&amp;813B_sL&amp;811B_sL&amp;809B_sL&amp;807B_sL" in 15th Column of RouteS804B_VS822B</t>
    <phoneticPr fontId="3"/>
  </si>
  <si>
    <t xml:space="preserve"> Delete "801B" in 19th Column of RouteS804B_VS822B</t>
  </si>
  <si>
    <t xml:space="preserve"> Add "804B&amp;809B&amp;810B" in 19th Column of RouteS804B_VS822B</t>
    <phoneticPr fontId="3"/>
  </si>
  <si>
    <t xml:space="preserve"> Delete "842C_802B" in 12th Column of RouteS822B_S862C</t>
  </si>
  <si>
    <t xml:space="preserve"> Add "802B&amp;842C" in 12th Column of RouteS822B_S862C</t>
    <phoneticPr fontId="3"/>
  </si>
  <si>
    <t xml:space="preserve"> Delete "842C_R" in 18th Column of RouteS822B_S862C</t>
  </si>
  <si>
    <t xml:space="preserve"> Add "Nil" in 18th Column of RouteS822B_S862C</t>
  </si>
  <si>
    <t xml:space="preserve"> Add "S803B_VS801B&amp;S807B_VS801B&amp;S811B_VS801B" in 10th Column of RouteVS832B_S806B</t>
    <phoneticPr fontId="3"/>
  </si>
  <si>
    <t xml:space="preserve"> Add "823B_sR" in 15th Column of RouteVS832B_S806B</t>
  </si>
  <si>
    <t xml:space="preserve"> Delete "804B" in 19th Column of RouteVS832B_S806B</t>
  </si>
  <si>
    <t xml:space="preserve"> Add "801B&amp;808B" in 19th Column of RouteVS832B_S806B</t>
    <phoneticPr fontId="3"/>
  </si>
  <si>
    <t xml:space="preserve"> Change "S803B_S807A" to "S803B_S805A" in 10th column of RouteS806B_S804B</t>
    <phoneticPr fontId="3"/>
  </si>
  <si>
    <t xml:space="preserve"> Change "S807B_S807A" to "S807B_S805A" in 10th column of RouteS806B_S804B</t>
    <phoneticPr fontId="3"/>
  </si>
  <si>
    <t xml:space="preserve"> Change "S811B_S807A" to "S811B_S805A" in 10th column of RouteS806B_S804B</t>
    <phoneticPr fontId="3"/>
  </si>
  <si>
    <t xml:space="preserve"> Add "S803B_VS801B&amp;S803B_VS803B&amp;S807B_VS801B&amp;S807B_VS803B&amp;S811B_VS801B&amp;S811B_VS803B" in 10th Column of RouteS806B_S804B</t>
    <phoneticPr fontId="3"/>
  </si>
  <si>
    <t xml:space="preserve"> Add "821B" in 12th Column of RouteS806B_S804B</t>
    <phoneticPr fontId="3"/>
  </si>
  <si>
    <t xml:space="preserve"> Add "821B_sR&amp;819B_sR&amp;817B_sR&amp;816B_sR" in 15th Column of RouteS806B_S804B</t>
    <phoneticPr fontId="3"/>
  </si>
  <si>
    <t xml:space="preserve"> Delete "804B" in 19th Column of RouteS806B_S804B</t>
  </si>
  <si>
    <t xml:space="preserve"> Add "801B&amp;807B&amp;808B" in 19th Column of RouteS806B_S804B</t>
    <phoneticPr fontId="3"/>
  </si>
  <si>
    <t xml:space="preserve"> Change "S803B_S807A" to "S803B_S805A" in 10th column of RouteS806B_S810B</t>
    <phoneticPr fontId="3"/>
  </si>
  <si>
    <t xml:space="preserve"> Change "S811B_S807A" to "S811B_S805A" in 10th column of RouteS806B_S810B</t>
    <phoneticPr fontId="3"/>
  </si>
  <si>
    <t xml:space="preserve"> Add "S803B_VS801B&amp;S803B_VS803B&amp;S807B_VS801B&amp;S811B_VS801B&amp;S811B_VS803B" in 10th Column of RouteS806B_S810B</t>
    <phoneticPr fontId="3"/>
  </si>
  <si>
    <t xml:space="preserve"> Add "821B" in 12th Column of RouteS806B_S810B</t>
    <phoneticPr fontId="3"/>
  </si>
  <si>
    <t xml:space="preserve"> Add "821B_sR&amp;819B_sR&amp;817B_sR" in 15th Column of RouteS806B_S810B</t>
    <phoneticPr fontId="3"/>
  </si>
  <si>
    <t xml:space="preserve"> Add "801B&amp;807B&amp;808B&amp;809B&amp;810B" in 19th Column of RouteS806B_S810B</t>
    <phoneticPr fontId="3"/>
  </si>
  <si>
    <t xml:space="preserve"> Change "S803B_S807A" to "S803B_S805A" in 10th column of RouteS806B_S816B</t>
    <phoneticPr fontId="3"/>
  </si>
  <si>
    <t xml:space="preserve"> Change "S811B_S807A" to "S811B_S805A" in 10th column of RouteS806B_S816B</t>
    <phoneticPr fontId="3"/>
  </si>
  <si>
    <t xml:space="preserve"> Add "S803B_VS801B&amp;S803B_VS803B&amp;S807B_VS801B&amp;S811B_VS801B&amp;S811B_VS803B" in 10th Column of RouteS806B_S816B</t>
    <phoneticPr fontId="3"/>
  </si>
  <si>
    <t xml:space="preserve"> Add "821B" in 12th Column of RouteS806B_S816B</t>
    <phoneticPr fontId="3"/>
  </si>
  <si>
    <t xml:space="preserve"> Add "821B_sR&amp;819B_sR&amp;833B_sR" in 15th Column of RouteS806B_S816B</t>
    <phoneticPr fontId="3"/>
  </si>
  <si>
    <t xml:space="preserve"> Delete "804B" in 19th Column of RouteS806B_S816B</t>
  </si>
  <si>
    <t xml:space="preserve"> Add "807B&amp;808B" in 19th Column of RouteS806B_S816B</t>
    <phoneticPr fontId="3"/>
  </si>
  <si>
    <t xml:space="preserve"> Change "S803B_S807A" to "S803B_S805A" in 10th column of RouteS810B_S822B</t>
    <phoneticPr fontId="3"/>
  </si>
  <si>
    <t xml:space="preserve"> Add "S803B_VS801B&amp;S803B_VS803B&amp;S804B_VS802B&amp;S804B_VS804B&amp;S810B_VS802B&amp;S810B_VS804B&amp;S816B_VS802B&amp;S816B_VS804B" in 10th Column of RouteS810B_S822B</t>
    <phoneticPr fontId="3"/>
  </si>
  <si>
    <t xml:space="preserve"> Add "808B" in 12th Column of RouteS810B_S822B</t>
  </si>
  <si>
    <t xml:space="preserve"> Add "813B_sL&amp;811B_sL&amp;810B_sL&amp;808B_sL&amp;806B_sL" in 15th Column of RouteS810B_S822B</t>
    <phoneticPr fontId="3"/>
  </si>
  <si>
    <t xml:space="preserve"> Delete "806B_R" in 18th Column of RouteS810B_S822B</t>
  </si>
  <si>
    <t xml:space="preserve"> Add "804B&amp;807B&amp;808B&amp;809B&amp;810B" in 19th Column of RouteS810B_S822B</t>
    <phoneticPr fontId="3"/>
  </si>
  <si>
    <t xml:space="preserve"> Change "S803B_S807A" to "S803B_S805A" in 10th column of RouteS810B_S806C</t>
    <phoneticPr fontId="3"/>
  </si>
  <si>
    <t xml:space="preserve"> Add "S803B_VS801B&amp;S803B_VS803B&amp;S804B_VS804B&amp;S810B_VS802B&amp;S810B_VS804B&amp;S816B_VS802B&amp;S816B_VS804B" in 10th Column of RouteS810B_S806C</t>
    <phoneticPr fontId="3"/>
  </si>
  <si>
    <t xml:space="preserve"> Delete "841C_801B&amp;805B_807B" in 12th Column of RouteS810B_S806C</t>
  </si>
  <si>
    <t xml:space="preserve"> Add "841C&amp;801B&amp;805B&amp;807B&amp;809B" in 12th Column of RouteS810B_S806C</t>
    <phoneticPr fontId="3"/>
  </si>
  <si>
    <t xml:space="preserve"> Add "813B_sL&amp;811B_sL&amp;809B_sL&amp;807B_sL" in 15th Column of RouteS810B_S806C</t>
    <phoneticPr fontId="3"/>
  </si>
  <si>
    <t xml:space="preserve"> Add "804B&amp;807B&amp;808B&amp;809B&amp;810B" in 19th Column of RouteS810B_S806C</t>
    <phoneticPr fontId="3"/>
  </si>
  <si>
    <t xml:space="preserve"> Change "S803B_S807A" to "S803B_S805A" in 10th column of RouteS810B_VS822B</t>
    <phoneticPr fontId="3"/>
  </si>
  <si>
    <t xml:space="preserve"> Add "S803B_VS801B&amp;S803B_VS803B&amp;S804B_VS804B&amp;S810B_VS802B&amp;S810B_VS804B&amp;S816B_VS802B&amp;S816B_VS804B" in 10th Column of RouteS810B_VS822B</t>
    <phoneticPr fontId="3"/>
  </si>
  <si>
    <t xml:space="preserve"> Delete "805B_807B" in 12th Column of RouteS810B_VS822B</t>
  </si>
  <si>
    <t xml:space="preserve"> Add "805B&amp;807B&amp;809B" in 12th Column of RouteS810B_VS822B</t>
    <phoneticPr fontId="3"/>
  </si>
  <si>
    <t xml:space="preserve"> Add "813B_sL&amp;811B_sL&amp;809B_sL&amp;807B_sL" in 15th Column of RouteS810B_VS822B</t>
    <phoneticPr fontId="3"/>
  </si>
  <si>
    <t xml:space="preserve"> Add "804B&amp;807B&amp;808B&amp;809B&amp;810B" in 19th Column of RouteS810B_VS822B</t>
    <phoneticPr fontId="3"/>
  </si>
  <si>
    <t xml:space="preserve"> Delete "841C_801B" in 12th Column of RouteVS822B_VS862C</t>
  </si>
  <si>
    <t xml:space="preserve"> Add "841C&amp;801B" in 12th Column of RouteVS822B_VS862C</t>
    <phoneticPr fontId="3"/>
  </si>
  <si>
    <t xml:space="preserve"> Add "S816B_VS802B&amp;S816B_VS804B" in 10th Column of RouteS809B_S811B</t>
    <phoneticPr fontId="3"/>
  </si>
  <si>
    <t xml:space="preserve"> Add "829B_sL" in 15th Column of RouteS809B_S811B</t>
    <phoneticPr fontId="3"/>
  </si>
  <si>
    <t xml:space="preserve"> Delete "801B&amp;804B" in 19th Column of RouteS809B_S811B</t>
  </si>
  <si>
    <t xml:space="preserve"> Add "Nil" in 19th Column of RouteS809B_S811B</t>
  </si>
  <si>
    <t xml:space="preserve"> Change "S803B_S807A" to "S803B_S805A" in 10th column of RouteS811B_S831B</t>
    <phoneticPr fontId="3"/>
  </si>
  <si>
    <t xml:space="preserve"> Change "S811B_S807A" to "S811B_S805A" in 10th column of RouteS811B_S831B</t>
    <phoneticPr fontId="3"/>
  </si>
  <si>
    <t xml:space="preserve"> Add "S803B_VS801B&amp;S803B_VS803B&amp;S807B_VS801B&amp;S811B_VS801B&amp;S811B_VS803B&amp;S816B_VS802B&amp;"S816B_VS804B" in 10th Column of RouteS811B_S831B</t>
    <phoneticPr fontId="3"/>
  </si>
  <si>
    <t xml:space="preserve"> Add "821B" in 12th Column of RouteS811B_S831B</t>
  </si>
  <si>
    <t xml:space="preserve"> Add "833B_sR&amp;819B_sR&amp;821B_sR&amp;823B_sR" in 15th Column of RouteS811B_S831B</t>
    <phoneticPr fontId="3"/>
  </si>
  <si>
    <t xml:space="preserve"> Delete "823B_L" in 18th Column of RouteS811B_S831B</t>
  </si>
  <si>
    <t xml:space="preserve"> Delete "804B" in 19th Column of RouteS811B_S831B</t>
  </si>
  <si>
    <t xml:space="preserve"> Add "807B&amp;808B" in 19th Column of RouteS811B_S831B</t>
    <phoneticPr fontId="3"/>
  </si>
  <si>
    <t xml:space="preserve"> Change "S811B_S807A" to "S811B_S805A" of Route</t>
    <phoneticPr fontId="3"/>
  </si>
  <si>
    <t xml:space="preserve"> Change "S803B_S807A" to "S803B_S805A" in 10th column of RouteS811B_S805A</t>
    <phoneticPr fontId="3"/>
  </si>
  <si>
    <t xml:space="preserve"> Change "S807B_S807A" to "S807B_S805A" in 10th column of RouteS811B_S805A</t>
    <phoneticPr fontId="3"/>
  </si>
  <si>
    <t xml:space="preserve"> Change "VS821A_S807A" to "VS821A_S805A" in 10th column of RouteS811B_S805A</t>
    <phoneticPr fontId="3"/>
  </si>
  <si>
    <t xml:space="preserve"> Add "S803B_VS801B&amp;S803B_VS803B&amp;S807B_VS801B&amp;S807B_VS803B&amp;S811B_VS801B&amp;S811B_VS803B&amp;S816B_VS802B&amp;S816B_VS804B" in 10th Column of RouteS811B_S805A</t>
  </si>
  <si>
    <t xml:space="preserve"> Change "S811B_S807A" to "S811B_S805A" in 11th column of RouteS811B_S805A</t>
  </si>
  <si>
    <t xml:space="preserve"> Delete "828B_802A&amp;822B_824B" in 12th Column of RouteS811B_S805A</t>
  </si>
  <si>
    <t xml:space="preserve"> Add "802A&amp;828B&amp;824B&amp;822B&amp;820B" in 12th Column of RouteS811B_S805A</t>
  </si>
  <si>
    <t xml:space="preserve"> Add "833B_sR&amp;819B_sR&amp;818B_sR&amp;820B_sR&amp;822B_sR" in 15th Column of RouteS811B_S805A</t>
  </si>
  <si>
    <t xml:space="preserve"> Delete "804B" in 19th Column of RouteS811B_S805A</t>
  </si>
  <si>
    <t xml:space="preserve"> Add "807B&amp;808B" in 19th Column of RouteS811B_S805A</t>
  </si>
  <si>
    <t xml:space="preserve"> Change "S803B_S807A" to "S803B_S805A" in 10th column of RouteS811B_VS831B</t>
    <phoneticPr fontId="3"/>
  </si>
  <si>
    <t xml:space="preserve"> Change "S807B_S807A" to "S807B_S805A" in 10th column of RouteS811B_VS831B</t>
    <phoneticPr fontId="3"/>
  </si>
  <si>
    <t xml:space="preserve"> Change "S811B_S807A" to "S811B_S805A" in 10th column of RouteS811B_VS831B</t>
    <phoneticPr fontId="3"/>
  </si>
  <si>
    <t xml:space="preserve"> Add "S803B_VS801B&amp;S803B_VS803B&amp;S807B_VS801B&amp;S807B_VS803B&amp;S811B_VS801B&amp;S811B_VS803B&amp;S816B_VS802B&amp;S816B_VS804B" in 10th Column of RouteS811B_VS831B</t>
    <phoneticPr fontId="3"/>
  </si>
  <si>
    <t xml:space="preserve"> Delete "822B_824B" in 12th Column of RouteS811B_VS831B</t>
  </si>
  <si>
    <t xml:space="preserve"> Add "824B&amp;822B&amp;820B" in 12th Column of RouteS811B_VS831B</t>
    <phoneticPr fontId="3"/>
  </si>
  <si>
    <t xml:space="preserve"> Add "833B_sR&amp;819B_sR&amp;818B_sR&amp;820B_sR&amp;822B_sR" in 15th Column of RouteS811B_VS831B</t>
    <phoneticPr fontId="3"/>
  </si>
  <si>
    <t xml:space="preserve"> Delete "804B" in 19th Column of RouteS811B_VS831B</t>
  </si>
  <si>
    <t xml:space="preserve"> Add "807B&amp;808B" in 19th Column of RouteS811B_VS831B</t>
    <phoneticPr fontId="3"/>
  </si>
  <si>
    <t xml:space="preserve"> Change "S811B_S807A" to "S811B_S805A" in 10th column of RouteS811B_S801H</t>
    <phoneticPr fontId="3"/>
  </si>
  <si>
    <t xml:space="preserve"> Add "S811B_VS801B&amp;S811B_VS803B&amp;S816B_VS802B&amp;S816B_VS804B" in 10th Column of RouteS811B_S801H</t>
    <phoneticPr fontId="3"/>
  </si>
  <si>
    <t xml:space="preserve"> Add "833B_sR" in 15th Column of RouteS811B_S801H</t>
  </si>
  <si>
    <t xml:space="preserve"> Delete "801B&amp;804B" in 19th Column of RouteS811B_S801H</t>
  </si>
  <si>
    <t xml:space="preserve"> Add "Nil" in 19th Column of RouteS811B_S801H</t>
  </si>
  <si>
    <t xml:space="preserve"> Change "S803B_S807A" to "S803B_S805A" in 10th column of RouteS811B_S803H</t>
    <phoneticPr fontId="3"/>
  </si>
  <si>
    <t xml:space="preserve"> Change "S811B_S807A" to "S811B_S805A" in 10th column of RouteS811B_S803H</t>
    <phoneticPr fontId="3"/>
  </si>
  <si>
    <t xml:space="preserve"> Add "S803B_VS801B&amp;S803B_VS803B&amp;S807B_VS801B&amp;S811B_VS801B&amp;S811B_VS803B&amp;S816B_VS802B&amp;S816B_VS804B" in 10th Column of RouteS811B_S803H</t>
    <phoneticPr fontId="3"/>
  </si>
  <si>
    <t xml:space="preserve"> Add "833B_sR&amp;819B_sR" in 15th Column of RouteS811B_S803H</t>
    <phoneticPr fontId="3"/>
  </si>
  <si>
    <t xml:space="preserve"> Delete "804B" in 19th Column of RouteS811B_S803H</t>
  </si>
  <si>
    <t xml:space="preserve"> Add "807B&amp;808B" in 19th Column of RouteS811B_S803H</t>
    <phoneticPr fontId="3"/>
  </si>
  <si>
    <t xml:space="preserve"> Change "S811B_S807A" to "S811B_S805A" in 10th column of RouteS811B_S849H</t>
    <phoneticPr fontId="3"/>
  </si>
  <si>
    <t xml:space="preserve"> Add "S811B_VS801B&amp;S811B_VS803B&amp;S816B_VS802B&amp;S816B_VS804B" in 10th Column of RouteS811B_S849H</t>
    <phoneticPr fontId="3"/>
  </si>
  <si>
    <t xml:space="preserve"> Add "833B_sR" in 15th Column of RouteS811B_S849H</t>
    <phoneticPr fontId="3"/>
  </si>
  <si>
    <t xml:space="preserve"> Delete "801B&amp;804B" in 19th Column of RouteS811B_S849H</t>
  </si>
  <si>
    <t xml:space="preserve"> Add "Nil" in 19th Column of RouteS811B_S849H</t>
  </si>
  <si>
    <t xml:space="preserve"> Change "S803B_S807A" to "S803B_S805A" in 10th column of RouteS808B_S804B</t>
    <phoneticPr fontId="3"/>
  </si>
  <si>
    <t xml:space="preserve"> Change "S807B_S807A" to "S807B_S805A" in 10th column of RouteS808B_S804B</t>
    <phoneticPr fontId="3"/>
  </si>
  <si>
    <t xml:space="preserve"> Change "S811B_S807A" to "S811B_S805A" in 10th column of RouteS808B_S804B</t>
    <phoneticPr fontId="3"/>
  </si>
  <si>
    <t xml:space="preserve"> Add "S803B_VS801B&amp;S803B_VS803B&amp;S807B_VS801B&amp;S807B_VS803B&amp;S811B_VS801B&amp;S811B_VS803B" in 10th Column of RouteS808B_S804B</t>
    <phoneticPr fontId="3"/>
  </si>
  <si>
    <t xml:space="preserve"> Add "819B_sR&amp;817B_sR&amp;816B_sR" in 15th Column of RouteS808B_S804B</t>
    <phoneticPr fontId="3"/>
  </si>
  <si>
    <t xml:space="preserve"> Delete "804B" in 19th Column of RouteS808B_S804B</t>
  </si>
  <si>
    <t xml:space="preserve"> Add "801B&amp;807B&amp;808B" in 19th Column of RouteS808B_S804B</t>
    <phoneticPr fontId="3"/>
  </si>
  <si>
    <t xml:space="preserve"> Change "S803B_S807A" to "S803B_S805A" in 10th column of RouteS808B_S810B</t>
    <phoneticPr fontId="3"/>
  </si>
  <si>
    <t xml:space="preserve"> Change "S811B_S807A" to "S811B_S805A" in 10th column of RouteS808B_S810B</t>
    <phoneticPr fontId="3"/>
  </si>
  <si>
    <t xml:space="preserve"> Add "S803B_VS801B&amp;S803B_VS803B&amp;S807B_VS801B&amp;S811B_VS801B&amp;S811B_VS803B" in 10th Column of RouteS808B_S810B</t>
    <phoneticPr fontId="3"/>
  </si>
  <si>
    <t xml:space="preserve"> Add "819B_sR&amp;817B_sR" in 15th Column of RouteS808B_S810B</t>
    <phoneticPr fontId="3"/>
  </si>
  <si>
    <t xml:space="preserve"> Add "801B&amp;807B&amp;808B&amp;809B&amp;810B" in 19th Column of RouteS808B_S810B</t>
    <phoneticPr fontId="3"/>
  </si>
  <si>
    <t xml:space="preserve"> Change "S803B_S807A" to "S803B_S805A" in 10th column of RouteS808B_S816B</t>
    <phoneticPr fontId="3"/>
  </si>
  <si>
    <t xml:space="preserve"> Change "S811B_S807A" to "S811B_S805A" in 10th column of RouteS808B_S816B</t>
    <phoneticPr fontId="3"/>
  </si>
  <si>
    <t xml:space="preserve"> Add "S803B_VS801B&amp;S803B_VS803B&amp;S807B_VS801B&amp;S811B_VS801B&amp;S811B_VS803B" in 10th Column of RouteS808B_S816B</t>
    <phoneticPr fontId="3"/>
  </si>
  <si>
    <t xml:space="preserve"> Add "819B_sR&amp;833B_sR" in 15th Column of RouteS808B_S816B</t>
    <phoneticPr fontId="3"/>
  </si>
  <si>
    <t xml:space="preserve"> Delete "804B" in 19th Column of RouteS808B_S816B</t>
  </si>
  <si>
    <t xml:space="preserve"> Add "807B&amp;808B" in 19th Column of RouteS808B_S816B</t>
    <phoneticPr fontId="3"/>
  </si>
  <si>
    <t xml:space="preserve"> Change "S811B_S807A" to "S811B_S805A" in 10th column of RouteS812B_S816B</t>
    <phoneticPr fontId="3"/>
  </si>
  <si>
    <t xml:space="preserve"> Add "S811B_VS801B&amp;S811B_VS803B" in 10th Column of RouteS812B_S816B</t>
    <phoneticPr fontId="3"/>
  </si>
  <si>
    <t xml:space="preserve"> Add "833B_sR" in 15th Column of RouteS812B_S816B</t>
  </si>
  <si>
    <t xml:space="preserve"> Delete "801B&amp;804B" in 19th Column of RouteS812B_S816B</t>
  </si>
  <si>
    <t xml:space="preserve"> Add "Nil" in 19th Column of RouteS812B_S816B</t>
  </si>
  <si>
    <t xml:space="preserve"> Change "S811B_S807A" to "S811B_S805A" in 10th column of RouteS814B_S816B</t>
    <phoneticPr fontId="3"/>
  </si>
  <si>
    <t xml:space="preserve"> Add "S811B_VS801B&amp;S811B_VS803B" in 10th Column of RouteS814B_S816B</t>
    <phoneticPr fontId="3"/>
  </si>
  <si>
    <t xml:space="preserve"> Add "833B_sR" in 15th Column of RouteS814B_S816B</t>
  </si>
  <si>
    <t xml:space="preserve"> Delete "801B&amp;804B" in 19th Column of RouteS814B_S816B</t>
  </si>
  <si>
    <t xml:space="preserve"> Add "Nil" in 19th Column of RouteS814B_S816B</t>
  </si>
  <si>
    <t xml:space="preserve"> Change "S811B_S807A" to "S811B_S805A" in 10th column of RouteS816B_S822B</t>
    <phoneticPr fontId="3"/>
  </si>
  <si>
    <t xml:space="preserve"> Add "S804B_VS802B&amp;S804B_VS804B&amp;S810B_VS802B&amp;S810B_VS804B&amp;S811B_VS801B&amp;S811B_VS803B&amp;S816B_VS802B&amp;S816B_VS804B" in 10th Column of RouteS816B_S822B</t>
    <phoneticPr fontId="3"/>
  </si>
  <si>
    <t xml:space="preserve"> Add "808B" in 12th Column of RouteS816B_S822B</t>
  </si>
  <si>
    <t xml:space="preserve"> Add "829B_sL&amp;811B_sL&amp;810B_sL&amp;808B_sL&amp;806B_sL" in 15th Column of RouteS816B_S822B</t>
    <phoneticPr fontId="3"/>
  </si>
  <si>
    <t xml:space="preserve"> Delete "806B_R" in 18th Column of RouteS816B_S822B</t>
  </si>
  <si>
    <t xml:space="preserve"> Delete "801B" in 19th Column of RouteS816B_S822B</t>
  </si>
  <si>
    <t xml:space="preserve"> Add "809B&amp;810B" in 19th Column of RouteS816B_S822B</t>
    <phoneticPr fontId="3"/>
  </si>
  <si>
    <t xml:space="preserve"> Change "S811B_S807A" to "S811B_S805A" in 10th column of RouteS816B_S806C</t>
    <phoneticPr fontId="3"/>
  </si>
  <si>
    <t xml:space="preserve"> Add "S804B_VS804B&amp;S810B_VS802B&amp;S810B_VS804B&amp;S811B_VS801B&amp;S811B_VS803B&amp;S816B_VS802B&amp;S816B_VS804B" in 10th Column of RouteS816B_S806C</t>
    <phoneticPr fontId="3"/>
  </si>
  <si>
    <t xml:space="preserve"> Delete "841C_801B&amp;805B_807B" in 12th Column of RouteS816B_S806C</t>
  </si>
  <si>
    <t xml:space="preserve"> Add "841C&amp;801B&amp;805B&amp;807B&amp;809B" in 12th Column of RouteS816B_S806C</t>
    <phoneticPr fontId="3"/>
  </si>
  <si>
    <t xml:space="preserve"> Add "829B_sL&amp;811B_sL&amp;809B_sL&amp;807B_sL" in 15th Column of RouteS816B_S806C</t>
    <phoneticPr fontId="3"/>
  </si>
  <si>
    <t xml:space="preserve"> Delete "801B" in 19th Column of RouteS816B_S806C</t>
  </si>
  <si>
    <t xml:space="preserve"> Add "809B&amp;810B" in 19th Column of RouteS816B_S806C</t>
    <phoneticPr fontId="3"/>
  </si>
  <si>
    <t xml:space="preserve"> Change "S811B_S807A" to "S811B_S805A" in 10th column of RouteS816B_VS822B</t>
    <phoneticPr fontId="3"/>
  </si>
  <si>
    <t xml:space="preserve"> Add "S804B_VS804B&amp;S810B_VS802B&amp;S810B_VS804B&amp;S811B_VS801B&amp;S811B_VS803B&amp;S816B_VS802B&amp;S816B_VS804B" in 10th Column of RouteS816B_VS822B</t>
    <phoneticPr fontId="3"/>
  </si>
  <si>
    <t xml:space="preserve"> Delete "805B_807B" in 12th Column of RouteS816B_VS822B</t>
  </si>
  <si>
    <t xml:space="preserve"> Add "805B&amp;807B&amp;809B" in 12th Column of RouteS816B_VS822B</t>
    <phoneticPr fontId="3"/>
  </si>
  <si>
    <t xml:space="preserve"> Add "829B_sL&amp;811B_sL&amp;809B_sL&amp;807B_sL" in 15th Column of RouteS816B_VS822B</t>
    <phoneticPr fontId="3"/>
  </si>
  <si>
    <t xml:space="preserve"> Delete "801B" in 19th Column of RouteS816B_VS822B</t>
  </si>
  <si>
    <t xml:space="preserve"> Add "809B&amp;810B" in 19th Column of RouteS816B_VS822B</t>
    <phoneticPr fontId="3"/>
  </si>
  <si>
    <t xml:space="preserve"> Change "S811B_S807A" to "S811B_S805A" in 10th column of RouteS816B_S852H</t>
    <phoneticPr fontId="3"/>
  </si>
  <si>
    <t xml:space="preserve"> Add "S811B_VS801B&amp;S811B_VS803B&amp;S816B_VS802B&amp;S816B_VS804B" in 10th Column of RouteS816B_S852H</t>
    <phoneticPr fontId="3"/>
  </si>
  <si>
    <t xml:space="preserve"> Add "829B_sL" in 15th Column of RouteS816B_S852H</t>
  </si>
  <si>
    <t xml:space="preserve"> Delete "801B&amp;804B" in 19th Column of RouteS816B_S852H</t>
  </si>
  <si>
    <t xml:space="preserve"> Add "Nil" in 19th Column of RouteS816B_S852H</t>
  </si>
  <si>
    <t>14.CONTROL ROUTE BY CYCLE</t>
    <phoneticPr fontId="3"/>
  </si>
  <si>
    <t xml:space="preserve"> Delete all contents of RouteS801B_S811B Cycle801B</t>
    <phoneticPr fontId="3"/>
  </si>
  <si>
    <t xml:space="preserve"> Delete all contents of RouteS816B_S822B Cycle801B</t>
    <phoneticPr fontId="3"/>
  </si>
  <si>
    <t xml:space="preserve"> Delete all contents of RouteS802B_S816B Cycle804B</t>
    <phoneticPr fontId="3"/>
  </si>
  <si>
    <t xml:space="preserve"> Delete all contents of RouteS811B_S831B Cycle804B</t>
    <phoneticPr fontId="3"/>
  </si>
  <si>
    <t xml:space="preserve"> Add all contents of RouteS803B_VS803B Cycle801B</t>
    <phoneticPr fontId="3"/>
  </si>
  <si>
    <t xml:space="preserve"> Add all contents of RouteS802B_S804B Cycle801B</t>
    <phoneticPr fontId="3"/>
  </si>
  <si>
    <t xml:space="preserve"> Add all contents of RouteS803B_VS801B Cycle801B</t>
    <phoneticPr fontId="3"/>
  </si>
  <si>
    <t xml:space="preserve"> Add all contents of RouteS806B_S804B Cycle801B</t>
    <phoneticPr fontId="3"/>
  </si>
  <si>
    <t xml:space="preserve"> Add all contents of RouteS804B_VS804B Cycle804B</t>
    <phoneticPr fontId="3"/>
  </si>
  <si>
    <t xml:space="preserve"> Add all contents of RouteS801B_S803B Cycle804B</t>
    <phoneticPr fontId="3"/>
  </si>
  <si>
    <t xml:space="preserve"> Add all contents of RouteS804B_VS802B Cycle804B</t>
    <phoneticPr fontId="3"/>
  </si>
  <si>
    <t xml:space="preserve"> Add all contents of RouteS805B_S803B Cycle804B</t>
    <phoneticPr fontId="3"/>
  </si>
  <si>
    <t xml:space="preserve"> Add all contents of RouteS803B_VS803B Cycle807B</t>
    <phoneticPr fontId="3"/>
  </si>
  <si>
    <t xml:space="preserve"> Add all contents of RouteS802B_S804B Cycle807B</t>
    <phoneticPr fontId="3"/>
  </si>
  <si>
    <t xml:space="preserve"> Add all contents of RouteS803B_VS801B Cycle808B</t>
    <phoneticPr fontId="3"/>
  </si>
  <si>
    <t xml:space="preserve"> Add all contents of RouteS806B_S804B Cycle808B</t>
    <phoneticPr fontId="3"/>
  </si>
  <si>
    <t xml:space="preserve"> Add all contents of RouteS804B_VS804B Cycle809B</t>
    <phoneticPr fontId="3"/>
  </si>
  <si>
    <t xml:space="preserve"> Add all contents of RouteS801B_S803B Cycle809B</t>
    <phoneticPr fontId="3"/>
  </si>
  <si>
    <t xml:space="preserve"> Add all contents of RouteS804B_VS802B Cycle810B</t>
    <phoneticPr fontId="3"/>
  </si>
  <si>
    <t xml:space="preserve"> Add all contents of RouteS805B_S803B Cycle810B</t>
    <phoneticPr fontId="3"/>
  </si>
  <si>
    <t xml:space="preserve"> Add the 10th column in the CONTROL ROUTE BY CYCLE</t>
    <phoneticPr fontId="3"/>
  </si>
  <si>
    <t>15.1.ROUTE RELEASED</t>
    <phoneticPr fontId="3"/>
  </si>
  <si>
    <t xml:space="preserve"> Delete all contents of ROUTE RELEASED</t>
    <phoneticPr fontId="3"/>
  </si>
  <si>
    <t xml:space="preserve"> Add all contents of ROUTE RELEASED</t>
    <phoneticPr fontId="3"/>
  </si>
  <si>
    <t>15.2.ROUTE RELEASED BY TORR</t>
    <phoneticPr fontId="3"/>
  </si>
  <si>
    <t xml:space="preserve"> Change "S803B_S807A" to "S803B_S805A" in 4th column of  RouteS803B_S805A</t>
  </si>
  <si>
    <t xml:space="preserve"> Change "S807B_S807A" to "S807B_S805A" of Route</t>
  </si>
  <si>
    <t xml:space="preserve"> Change "S807B_S807A" to "S807B_S805A" in 4th column of  RouteS807B_S805A</t>
  </si>
  <si>
    <t xml:space="preserve"> Change "S811B_S807A" to "S811B_S805A" of Route</t>
  </si>
  <si>
    <t xml:space="preserve"> Change "S811B_S807A" to "S811B_S805A" in 4th column of  RouteS811B_S805A</t>
  </si>
  <si>
    <t>16.ROUTE LOCKING LOCKED</t>
    <phoneticPr fontId="3"/>
  </si>
  <si>
    <t xml:space="preserve"> Change "S803B_S807A" to "S803B_S805A" of Route</t>
    <phoneticPr fontId="3"/>
  </si>
  <si>
    <t xml:space="preserve"> Change "S803B_S807A" to "S803B_S805A" in 4th column of  RouteS803B_S805A</t>
    <phoneticPr fontId="3"/>
  </si>
  <si>
    <t xml:space="preserve"> Change "S807B_S807A" to "S807B_S805A" in 4th column of  RouteS807B_S805A</t>
    <phoneticPr fontId="3"/>
  </si>
  <si>
    <t xml:space="preserve"> Change "S811B_S807A" to "S811B_S805A" in 4th column of  RouteS811B_S805A</t>
    <phoneticPr fontId="3"/>
  </si>
  <si>
    <t xml:space="preserve"> Add all contents of RouteS803B_VS801B</t>
    <phoneticPr fontId="3"/>
  </si>
  <si>
    <t>17.1.ROUTE  LOCKING RELEASED</t>
    <phoneticPr fontId="3"/>
  </si>
  <si>
    <t xml:space="preserve"> Delete the 13th column in the ROUTE LOCKING RELEASED</t>
    <phoneticPr fontId="3"/>
  </si>
  <si>
    <t xml:space="preserve"> Add all contents of Route Locking817B_sR</t>
    <phoneticPr fontId="3"/>
  </si>
  <si>
    <t xml:space="preserve"> Add all contents of Route Locking819B_sR</t>
  </si>
  <si>
    <t xml:space="preserve"> Add all contents of Route Locking821B_sR</t>
  </si>
  <si>
    <t xml:space="preserve"> Add all contents of Route Locking823B_sR</t>
  </si>
  <si>
    <t xml:space="preserve"> Add all contents of Route Locking816B_sR</t>
  </si>
  <si>
    <t xml:space="preserve"> Add all contents of Route Locking818B_sR</t>
  </si>
  <si>
    <t xml:space="preserve"> Add all contents of Route Locking820B_sR</t>
  </si>
  <si>
    <t xml:space="preserve"> Add all contents of Route Locking822B_sR</t>
  </si>
  <si>
    <t xml:space="preserve"> Add all contents of Route Locking812B_sL</t>
  </si>
  <si>
    <t xml:space="preserve"> Add all contents of Route Locking810B_sL</t>
  </si>
  <si>
    <t xml:space="preserve"> Add all contents of Route Locking808B_sL</t>
  </si>
  <si>
    <t xml:space="preserve"> Add all contents of Route Locking806B_sL</t>
  </si>
  <si>
    <t xml:space="preserve"> Add all contents of Route Locking813B_sL</t>
  </si>
  <si>
    <t xml:space="preserve"> Add all contents of Route Locking811B_sL</t>
  </si>
  <si>
    <t xml:space="preserve"> Add all contents of Route Locking809B_sL</t>
  </si>
  <si>
    <t xml:space="preserve"> Add all contents of Route Locking807B_sL</t>
  </si>
  <si>
    <t xml:space="preserve"> Add all contents of Route Locking833B_sR</t>
  </si>
  <si>
    <t xml:space="preserve"> Add all contents of Route Locking829B_sL</t>
  </si>
  <si>
    <t xml:space="preserve"> Change "S803B_S807A" to "S803B_S805A" in 3rd column of Route Locking817B_R</t>
    <phoneticPr fontId="3"/>
  </si>
  <si>
    <t xml:space="preserve"> Change "S807B_S807A" to "S807B_S805A" in 3rd column of Route Locking816B_R</t>
    <phoneticPr fontId="3"/>
  </si>
  <si>
    <t xml:space="preserve"> Change "S811B_S807A" to "S811B_S805A" in 3rd column of Route Locking833B_R</t>
    <phoneticPr fontId="3"/>
  </si>
  <si>
    <t>17.2.ROUTE  LOCKING RELEASED BY MANUAL</t>
    <phoneticPr fontId="3"/>
  </si>
  <si>
    <t xml:space="preserve"> Add all contents of Route Locking817B_sR</t>
  </si>
  <si>
    <t xml:space="preserve"> Add "807B_sL" in 8th Column of Route Locking807B_R</t>
  </si>
  <si>
    <t xml:space="preserve"> Add "809B_sL" in 8th Column of Route Locking809B_R</t>
  </si>
  <si>
    <t xml:space="preserve"> Add "811B_sL" in 8th Column of Route Locking811B_R</t>
  </si>
  <si>
    <t xml:space="preserve"> Add "813B_sL" in 8th Column of Route Locking813B_R</t>
  </si>
  <si>
    <t xml:space="preserve"> Add "817B_sR" in 8th Column of Route Locking817B_R</t>
  </si>
  <si>
    <t xml:space="preserve"> Add "819B_sR" in 8th Column of Route Locking819B_R</t>
  </si>
  <si>
    <t xml:space="preserve"> Add "821B_sR" in 8th Column of Route Locking821B_R</t>
  </si>
  <si>
    <t xml:space="preserve"> Add "823B_sR" in 8th Column of Route Locking823B_R</t>
  </si>
  <si>
    <t xml:space="preserve"> Add "806B_sL" in 8th Column of Route Locking806B_R</t>
  </si>
  <si>
    <t xml:space="preserve"> Add "808B_sL" in 8th Column of Route Locking808B_R</t>
  </si>
  <si>
    <t xml:space="preserve"> Add "810B_sL" in 8th Column of Route Locking810B_R</t>
  </si>
  <si>
    <t xml:space="preserve"> Add "812B_sL" in 8th Column of Route Locking812B_R</t>
  </si>
  <si>
    <t xml:space="preserve"> Add "816B_sR" in 8th Column of Route Locking816B_R</t>
  </si>
  <si>
    <t xml:space="preserve"> Add "818B_sR" in 8th Column of Route Locking818B_R</t>
  </si>
  <si>
    <t xml:space="preserve"> Add "820B_sR" in 8th Column of Route Locking820B_R</t>
  </si>
  <si>
    <t xml:space="preserve"> Add "822B_sR" in 8th Column of Route Locking822B_R</t>
  </si>
  <si>
    <t xml:space="preserve"> Add "822B_sR" in 8th Column of Route Locking822B_L</t>
  </si>
  <si>
    <t xml:space="preserve"> Add "820B_sR" in 8th Column of Route Locking820B_L</t>
  </si>
  <si>
    <t xml:space="preserve"> Add "818B_sR" in 8th Column of Route Locking818B_L</t>
  </si>
  <si>
    <t xml:space="preserve"> Add "816B_sR" in 8th Column of Route Locking816B_L</t>
  </si>
  <si>
    <t xml:space="preserve"> Add "812B_sL" in 8th Column of Route Locking812B_L</t>
  </si>
  <si>
    <t xml:space="preserve"> Add "810B_sL" in 8th Column of Route Locking810B_L</t>
  </si>
  <si>
    <t xml:space="preserve"> Add "808B_sL" in 8th Column of Route Locking808B_L</t>
  </si>
  <si>
    <t xml:space="preserve"> Add "806B_sL" in 8th Column of Route Locking806B_L</t>
  </si>
  <si>
    <t xml:space="preserve"> Add "823B_sR" in 8th Column of Route Locking823B_L</t>
  </si>
  <si>
    <t xml:space="preserve"> Add "821B_sR" in 8th Column of Route Locking821B_L</t>
  </si>
  <si>
    <t xml:space="preserve"> Add "819B_sR" in 8th Column of Route Locking819B_L</t>
  </si>
  <si>
    <t xml:space="preserve"> Add "817B_sR" in 8th Column of Route Locking817B_L</t>
  </si>
  <si>
    <t xml:space="preserve"> Add "813B_sL" in 8th Column of Route Locking813B_L</t>
  </si>
  <si>
    <t xml:space="preserve"> Add "811B_sL" in 8th Column of Route Locking811B_L</t>
  </si>
  <si>
    <t xml:space="preserve"> Add "809B_sL" in 8th Column of Route Locking809B_L</t>
  </si>
  <si>
    <t xml:space="preserve"> Add "807B_sL" in 8th Column of Route Locking807B_L</t>
  </si>
  <si>
    <t xml:space="preserve"> Add "829B_sL" in 8th Column of Route Locking829B_R</t>
  </si>
  <si>
    <t xml:space="preserve"> Add "833B_sR" in 8th Column of Route Locking833B_R</t>
  </si>
  <si>
    <t xml:space="preserve"> Add "833B_sR" in 8th Column of Route Locking833B_L</t>
  </si>
  <si>
    <t xml:space="preserve"> Add "829B_sL" in 8th Column of Route Locking829B_L</t>
  </si>
  <si>
    <t>18.1.EMERGENCY MODE</t>
    <phoneticPr fontId="3"/>
  </si>
  <si>
    <t xml:space="preserve"> Add the 4th column in the EMERGENCY MODE</t>
    <phoneticPr fontId="3"/>
  </si>
  <si>
    <t xml:space="preserve"> Add the 5th column in the EMERGENCY MODE</t>
    <phoneticPr fontId="3"/>
  </si>
  <si>
    <t xml:space="preserve"> Change "871B" to "871" of Emergency mode</t>
    <phoneticPr fontId="3"/>
  </si>
  <si>
    <t xml:space="preserve"> Change "873B" to "873" of Emergency mode</t>
    <phoneticPr fontId="3"/>
  </si>
  <si>
    <t xml:space="preserve"> Change "875B" to "875" of Emergency mode</t>
    <phoneticPr fontId="3"/>
  </si>
  <si>
    <t xml:space="preserve"> Change "877B" to "877" of Emergency mode</t>
    <phoneticPr fontId="3"/>
  </si>
  <si>
    <t xml:space="preserve"> Change "872B" to "872" of Emergency mode</t>
    <phoneticPr fontId="3"/>
  </si>
  <si>
    <t xml:space="preserve"> Change "874B" to "874" of Emergency mode</t>
    <phoneticPr fontId="3"/>
  </si>
  <si>
    <t xml:space="preserve"> Change "876B" to "876" of Emergency mode</t>
    <phoneticPr fontId="3"/>
  </si>
  <si>
    <t xml:space="preserve"> Change "878B" to "878" of Emergency mode</t>
    <phoneticPr fontId="3"/>
  </si>
  <si>
    <t>18.2.EMERGENCY EVACUATION ROUTE CONTROL</t>
    <phoneticPr fontId="3"/>
  </si>
  <si>
    <t xml:space="preserve"> Delete "873B" in 3th Column of Emergency Evacuation Route821B_801B</t>
  </si>
  <si>
    <t xml:space="preserve"> Add "873" in 3th Column of Emergency Evacuation Route821B_801B</t>
  </si>
  <si>
    <t xml:space="preserve"> Delete "805B_807B" in 10th Column of Emergency Evacuation Route821B_801B</t>
  </si>
  <si>
    <t xml:space="preserve"> Add "805B&amp;807B" in 10th Column of Emergency Evacuation Route821B_801B</t>
  </si>
  <si>
    <t xml:space="preserve"> Delete "873B" in 3th Column of Emergency Evacuation Route801B_803B</t>
  </si>
  <si>
    <t xml:space="preserve"> Add "873" in 3th Column of Emergency Evacuation Route801B_803B</t>
  </si>
  <si>
    <t xml:space="preserve"> Add "809B" in 10th Column of Emergency Evacuation Route801B_803B</t>
  </si>
  <si>
    <t xml:space="preserve"> Delete "873B&amp;874B" in 3th Column of Emergency Evacuation Route801B_809B</t>
  </si>
  <si>
    <t xml:space="preserve"> Add "873&amp;874" in 3th Column of Emergency Evacuation Route801B_809B</t>
  </si>
  <si>
    <t xml:space="preserve"> Add "809B" in 10th Column of Emergency Evacuation Route801B_809B</t>
    <phoneticPr fontId="3"/>
  </si>
  <si>
    <t xml:space="preserve"> Delete "873B" in 3th Column of Emergency Evacuation Route801B_813B</t>
  </si>
  <si>
    <t xml:space="preserve"> Add "873" in 3th Column of Emergency Evacuation Route801B_813B</t>
  </si>
  <si>
    <t xml:space="preserve"> Add "809B" in 10th Column of Emergency Evacuation Route801B_813B</t>
  </si>
  <si>
    <t xml:space="preserve"> Delete "875B" in 3th Column of Emergency Evacuation Route803B_805B</t>
  </si>
  <si>
    <t xml:space="preserve"> Add "875" in 3th Column of Emergency Evacuation Route803B_805B</t>
  </si>
  <si>
    <t xml:space="preserve"> Delete "Nil" in 10th Column of Emergency Evacuation Route803B_805B</t>
  </si>
  <si>
    <t xml:space="preserve"> Add "821B" in 10th Column of Emergency Evacuation Route803B_805B</t>
  </si>
  <si>
    <t xml:space="preserve"> Delete "875B&amp;876B" in 3th Column of Emergency Evacuation Route803B_811B</t>
  </si>
  <si>
    <t xml:space="preserve"> Add "875&amp;876" in 3th Column of Emergency Evacuation Route803B_811B</t>
  </si>
  <si>
    <t xml:space="preserve"> Delete "Nil" in 10th Column of Emergency Evacuation Route803B_811B</t>
  </si>
  <si>
    <t xml:space="preserve"> Add "820B" in 10th Column of Emergency Evacuation Route803B_811B</t>
  </si>
  <si>
    <t xml:space="preserve"> Delete "875B" in 3th Column of Emergency Evacuation Route805B_831B</t>
  </si>
  <si>
    <t xml:space="preserve"> Add "875" in 3th Column of Emergency Evacuation Route805B_831B</t>
  </si>
  <si>
    <t xml:space="preserve"> Delete "877B&amp;877A" in 3th Column of Emergency Evacuation Route831B_821A</t>
  </si>
  <si>
    <t xml:space="preserve"> Add "877" in 3th Column of Emergency Evacuation Route831B_821A</t>
  </si>
  <si>
    <t xml:space="preserve"> Delete "827B_801A" in 10th Column of Emergency Evacuation Route831B_821A</t>
  </si>
  <si>
    <t xml:space="preserve"> Add "827B&amp;801A" in 10th Column of Emergency Evacuation Route831B_821A</t>
  </si>
  <si>
    <t xml:space="preserve"> Delete "874B" in 3th Column of Emergency Evacuation Route823B_807B</t>
  </si>
  <si>
    <t xml:space="preserve"> Add "874" in 3th Column of Emergency Evacuation Route823B_807B</t>
  </si>
  <si>
    <t xml:space="preserve"> Delete "874B&amp;873B" in 3th Column of Emergency Evacuation Route807B_803B</t>
  </si>
  <si>
    <t xml:space="preserve"> Add "874&amp;873" in 3th Column of Emergency Evacuation Route807B_803B</t>
  </si>
  <si>
    <t xml:space="preserve"> Add "808B" in 10th Column of Emergency Evacuation Route807B_803B</t>
  </si>
  <si>
    <t xml:space="preserve"> Delete "874B" in 3th Column of Emergency Evacuation Route807B_809B</t>
  </si>
  <si>
    <t xml:space="preserve"> Add "874" in 3th Column of Emergency Evacuation Route807B_809B</t>
  </si>
  <si>
    <t xml:space="preserve"> Add "808B" in 10th Column of Emergency Evacuation Route807B_809B</t>
  </si>
  <si>
    <t xml:space="preserve"> Delete "874B&amp;873B" in 3th Column of Emergency Evacuation Route807B_813B</t>
  </si>
  <si>
    <t xml:space="preserve"> Add "874&amp;873" in 3th Column of Emergency Evacuation Route807B_813B</t>
  </si>
  <si>
    <t xml:space="preserve"> Add "808B" in 10th Column of Emergency Evacuation Route807B_813B</t>
  </si>
  <si>
    <t xml:space="preserve"> Delete "876B&amp;875B" in 3th Column of Emergency Evacuation Route809B_805B</t>
  </si>
  <si>
    <t xml:space="preserve"> Add "876&amp;875" in 3th Column of Emergency Evacuation Route809B_805B</t>
  </si>
  <si>
    <t xml:space="preserve"> Delete "Nil" in 10th Column of Emergency Evacuation Route809B_805B</t>
  </si>
  <si>
    <t xml:space="preserve"> Add "821B" in 10th Column of Emergency Evacuation Route809B_805B</t>
  </si>
  <si>
    <t xml:space="preserve"> Delete "876B" in 3th Column of Emergency Evacuation Route809B_811B</t>
  </si>
  <si>
    <t xml:space="preserve"> Add "876" in 3th Column of Emergency Evacuation Route809B_811B</t>
  </si>
  <si>
    <t xml:space="preserve"> Delete "Nil" in 10th Column of Emergency Evacuation Route809B_811B</t>
  </si>
  <si>
    <t xml:space="preserve"> Add "820B" in 10th Column of Emergency Evacuation Route809B_811B</t>
  </si>
  <si>
    <t xml:space="preserve"> Delete "876B" in 3th Column of Emergency Evacuation Route811B_833B</t>
  </si>
  <si>
    <t xml:space="preserve"> Add "876" in 3th Column of Emergency Evacuation Route811B_833B</t>
  </si>
  <si>
    <t xml:space="preserve"> Delete "822B_824B" in 10th Column of Emergency Evacuation Route811B_833B</t>
  </si>
  <si>
    <t xml:space="preserve"> Add "822B&amp;824B" in 10th Column of Emergency Evacuation Route811B_833B</t>
  </si>
  <si>
    <t xml:space="preserve"> Delete "878B&amp;878A" in 3th Column of Emergency Evacuation Route833B_823A</t>
  </si>
  <si>
    <t xml:space="preserve"> Add "878" in 3th Column of Emergency Evacuation Route833B_823A</t>
  </si>
  <si>
    <t xml:space="preserve"> Delete "828B_802A" in 10th Column of Emergency Evacuation Route833B_823A</t>
  </si>
  <si>
    <t xml:space="preserve"> Add "828B&amp;802A" in 10th Column of Emergency Evacuation Route833B_823A</t>
  </si>
  <si>
    <t xml:space="preserve"> Delete "876B" in 3th Column of Emergency Evacuation Route832B_802B</t>
  </si>
  <si>
    <t xml:space="preserve"> Add "876" in 3th Column of Emergency Evacuation Route832B_802B</t>
  </si>
  <si>
    <t xml:space="preserve"> Delete "822B_824B" in 10th Column of Emergency Evacuation Route832B_802B</t>
  </si>
  <si>
    <t xml:space="preserve"> Add "824B&amp;822B" in 10th Column of Emergency Evacuation Route832B_802B</t>
  </si>
  <si>
    <t xml:space="preserve"> Delete "876B" in 3th Column of Emergency Evacuation Route802B_804B</t>
  </si>
  <si>
    <t xml:space="preserve"> Add "876" in 3th Column of Emergency Evacuation Route802B_804B</t>
  </si>
  <si>
    <t xml:space="preserve"> Add "820B" in 10th Column of Emergency Evacuation Route802B_804B</t>
  </si>
  <si>
    <t xml:space="preserve"> Delete "876B&amp;875B" in 3th Column of Emergency Evacuation Route802B_810B</t>
  </si>
  <si>
    <t xml:space="preserve"> Add "876&amp;875" in 3th Column of Emergency Evacuation Route802B_810B</t>
  </si>
  <si>
    <t xml:space="preserve"> Add "820B" in 10th Column of Emergency Evacuation Route802B_810B</t>
  </si>
  <si>
    <t xml:space="preserve"> Delete "876B&amp;875B" in 3th Column of Emergency Evacuation Route802B_814B</t>
  </si>
  <si>
    <t xml:space="preserve"> Add "876&amp;875" in 3th Column of Emergency Evacuation Route802B_814B</t>
  </si>
  <si>
    <t xml:space="preserve"> Add "820B" in 10th Column of Emergency Evacuation Route802B_814B</t>
  </si>
  <si>
    <t xml:space="preserve"> Delete "874B" in 3th Column of Emergency Evacuation Route804B_806B</t>
  </si>
  <si>
    <t xml:space="preserve"> Add "874" in 3th Column of Emergency Evacuation Route804B_806B</t>
  </si>
  <si>
    <t xml:space="preserve"> Delete "Nil" in 10th Column of Emergency Evacuation Route804B_806B</t>
  </si>
  <si>
    <t xml:space="preserve"> Add "808B" in 10th Column of Emergency Evacuation Route804B_806B</t>
  </si>
  <si>
    <t xml:space="preserve"> Delete "874B&amp;873B" in 3th Column of Emergency Evacuation Route804B_812B</t>
  </si>
  <si>
    <t xml:space="preserve"> Add "874&amp;873" in 3th Column of Emergency Evacuation Route804B_812B</t>
  </si>
  <si>
    <t xml:space="preserve"> Delete "Nil" in 10th Column of Emergency Evacuation Route804B_812B</t>
  </si>
  <si>
    <t xml:space="preserve"> Add "809B" in 10th Column of Emergency Evacuation Route804B_812B</t>
  </si>
  <si>
    <t xml:space="preserve"> Delete "874B" in 3th Column of Emergency Evacuation Route806B_822B</t>
  </si>
  <si>
    <t xml:space="preserve"> Add "874" in 3th Column of Emergency Evacuation Route806B_822B</t>
  </si>
  <si>
    <t xml:space="preserve"> Delete "872B&amp;872C" in 3th Column of Emergency Evacuation Route822B_862C</t>
  </si>
  <si>
    <t xml:space="preserve"> Add "872" in 3th Column of Emergency Evacuation Route822B_862C</t>
  </si>
  <si>
    <t xml:space="preserve"> Delete "842C_802B" in 10th Column of Emergency Evacuation Route822B_862C</t>
  </si>
  <si>
    <t xml:space="preserve"> Add "802B&amp;842C" in 10th Column of Emergency Evacuation Route822B_862C</t>
  </si>
  <si>
    <t xml:space="preserve"> Delete "875B" in 3th Column of Emergency Evacuation Route834B_808B</t>
  </si>
  <si>
    <t xml:space="preserve"> Add "875" in 3th Column of Emergency Evacuation Route834B_808B</t>
  </si>
  <si>
    <t xml:space="preserve"> Delete "875B&amp;876B" in 3th Column of Emergency Evacuation Route808B_804B</t>
  </si>
  <si>
    <t xml:space="preserve"> Add "875&amp;876" in 3th Column of Emergency Evacuation Route808B_804B</t>
  </si>
  <si>
    <t xml:space="preserve"> Add "821B" in 10th Column of Emergency Evacuation Route808B_804B</t>
  </si>
  <si>
    <t xml:space="preserve"> Delete "875B" in 3th Column of Emergency Evacuation Route808B_810B</t>
  </si>
  <si>
    <t xml:space="preserve"> Add "875" in 3th Column of Emergency Evacuation Route808B_810B</t>
  </si>
  <si>
    <t xml:space="preserve"> Add "821B" in 10th Column of Emergency Evacuation Route808B_810B</t>
  </si>
  <si>
    <t xml:space="preserve"> Delete "875B" in 3th Column of Emergency Evacuation Route808B_814B</t>
  </si>
  <si>
    <t xml:space="preserve"> Add "875" in 3th Column of Emergency Evacuation Route808B_814B</t>
  </si>
  <si>
    <t xml:space="preserve"> Add "821B" in 10th Column of Emergency Evacuation Route808B_814B</t>
  </si>
  <si>
    <t xml:space="preserve"> Delete "873B&amp;874B" in 3th Column of Emergency Evacuation Route810B_806B</t>
  </si>
  <si>
    <t xml:space="preserve"> Add "873&amp;874" in 3th Column of Emergency Evacuation Route810B_806B</t>
  </si>
  <si>
    <t xml:space="preserve"> Delete "Nil" in 10th Column of Emergency Evacuation Route810B_806B</t>
  </si>
  <si>
    <t xml:space="preserve"> Add "808B" in 10th Column of Emergency Evacuation Route810B_806B</t>
  </si>
  <si>
    <t xml:space="preserve"> Delete "873B" in 3th Column of Emergency Evacuation Route810B_812B</t>
  </si>
  <si>
    <t xml:space="preserve"> Add "873" in 3th Column of Emergency Evacuation Route810B_812B</t>
  </si>
  <si>
    <t xml:space="preserve"> Delete "Nil" in 10th Column of Emergency Evacuation Route810B_812B</t>
  </si>
  <si>
    <t xml:space="preserve"> Add "809B" in 10th Column of Emergency Evacuation Route810B_812B</t>
  </si>
  <si>
    <t xml:space="preserve"> Delete "873B" in 3th Column of Emergency Evacuation Route812B_824B</t>
  </si>
  <si>
    <t xml:space="preserve"> Add "873" in 3th Column of Emergency Evacuation Route812B_824B</t>
  </si>
  <si>
    <t xml:space="preserve"> Delete "805B_807B" in 10th Column of Emergency Evacuation Route812B_824B</t>
  </si>
  <si>
    <t xml:space="preserve"> Add "807B&amp;805B" in 10th Column of Emergency Evacuation Route812B_824B</t>
  </si>
  <si>
    <t xml:space="preserve"> Delete "871B&amp;871C" in 3th Column of Emergency Evacuation Route824B_864C</t>
  </si>
  <si>
    <t xml:space="preserve"> Add "871" in 3th Column of Emergency Evacuation Route824B_864C</t>
  </si>
  <si>
    <t xml:space="preserve"> Delete "841C_801B" in 10th Column of Emergency Evacuation Route824B_864C</t>
  </si>
  <si>
    <t xml:space="preserve"> Add "801B&amp;841C" in 10th Column of Emergency Evacuation Route824B_864C</t>
  </si>
  <si>
    <t xml:space="preserve"> Delete "875B" in 3th Column of Emergency Evacuation Route813B_805B</t>
  </si>
  <si>
    <t xml:space="preserve"> Add "875" in 3th Column of Emergency Evacuation Route813B_805B</t>
  </si>
  <si>
    <t xml:space="preserve"> Delete "Nil" in 10th Column of Emergency Evacuation Route813B_805B</t>
  </si>
  <si>
    <t xml:space="preserve"> Add "821B" in 10th Column of Emergency Evacuation Route813B_805B</t>
  </si>
  <si>
    <t xml:space="preserve"> Delete "875B&amp;876B" in 3th Column of Emergency Evacuation Route813B_811B</t>
  </si>
  <si>
    <t xml:space="preserve"> Add "875&amp;876" in 3th Column of Emergency Evacuation Route813B_811B</t>
  </si>
  <si>
    <t xml:space="preserve"> Delete "Nil" in 10th Column of Emergency Evacuation Route813B_811B</t>
  </si>
  <si>
    <t xml:space="preserve"> Add "820B" in 10th Column of Emergency Evacuation Route813B_811B</t>
  </si>
  <si>
    <t xml:space="preserve"> Delete "873B&amp;874B" in 3th Column of Emergency Evacuation Route814B_806B</t>
  </si>
  <si>
    <t xml:space="preserve"> Add "873&amp;874" in 3th Column of Emergency Evacuation Route814B_806B</t>
  </si>
  <si>
    <t xml:space="preserve"> Delete "Nil" in 10th Column of Emergency Evacuation Route814B_806B</t>
  </si>
  <si>
    <t xml:space="preserve"> Add "808B" in 10th Column of Emergency Evacuation Route814B_806B</t>
  </si>
  <si>
    <t xml:space="preserve"> Delete "873B" in 3th Column of Emergency Evacuation Route814B_812B</t>
  </si>
  <si>
    <t xml:space="preserve"> Add "873" in 3th Column of Emergency Evacuation Route814B_812B</t>
  </si>
  <si>
    <t xml:space="preserve"> Delete "Nil" in 10th Column of Emergency Evacuation Route814B_812B</t>
  </si>
  <si>
    <t xml:space="preserve"> Add "809B" in 10th Column of Emergency Evacuation Route814B_812B</t>
  </si>
  <si>
    <t>18.3.EMERGENCY VIRTUAL SIGNAL PROCEED ASPECT</t>
    <phoneticPr fontId="3"/>
  </si>
  <si>
    <t xml:space="preserve"> Correction of column 2 header from "VS" to "ES".</t>
    <phoneticPr fontId="3"/>
  </si>
  <si>
    <t xml:space="preserve"> Delete "805B_807B" in 13ｔｈ Column of Emergency Evacuation Route821B_801B</t>
  </si>
  <si>
    <t xml:space="preserve"> Add "805B&amp;807B" in 13ｔｈ Column of Emergency Evacuation Route821B_801B</t>
  </si>
  <si>
    <t xml:space="preserve"> Add "809B" in 13ｔｈ Column of Emergency Evacuation Route801B_803B</t>
  </si>
  <si>
    <t xml:space="preserve"> Add "809B" in 13ｔｈ Column of Emergency Evacuation Route801B_809B</t>
  </si>
  <si>
    <t xml:space="preserve"> Add "809B" in 13ｔｈ Column of Emergency Evacuation Route801B_813B</t>
  </si>
  <si>
    <t xml:space="preserve"> Delete "Nil" in 13ｔｈ Column of Emergency Evacuation Route803B_805B</t>
  </si>
  <si>
    <t xml:space="preserve"> Add "821B" in 13ｔｈ Column of Emergency Evacuation Route803B_805B</t>
  </si>
  <si>
    <t xml:space="preserve"> Delete "Nil" in 13ｔｈ Column of Emergency Evacuation Route803B_811B</t>
  </si>
  <si>
    <t xml:space="preserve"> Add "820B" in 13ｔｈ Column of Emergency Evacuation Route803B_811B</t>
  </si>
  <si>
    <t xml:space="preserve"> Delete "827B_801A" in 13ｔｈ Column of Emergency Evacuation Route831B_821A</t>
  </si>
  <si>
    <t xml:space="preserve"> Add "827B&amp;801A" in 13ｔｈ Column of Emergency Evacuation Route831B_821A</t>
  </si>
  <si>
    <t xml:space="preserve"> Add "808B" in 13ｔｈ Column of Emergency Evacuation Route807B_803B</t>
  </si>
  <si>
    <t xml:space="preserve"> Add "808B" in 13ｔｈ Column of Emergency Evacuation Route807B_809B</t>
  </si>
  <si>
    <t xml:space="preserve"> Add "808B" in 13ｔｈ Column of Emergency Evacuation Route807B_813B</t>
  </si>
  <si>
    <t xml:space="preserve"> Delete "Nil" in 13ｔｈ Column of Emergency Evacuation Route809B_805B</t>
  </si>
  <si>
    <t xml:space="preserve"> Add "821B" in 13ｔｈ Column of Emergency Evacuation Route809B_805B</t>
  </si>
  <si>
    <t xml:space="preserve"> Delete "Nil" in 13ｔｈ Column of Emergency Evacuation Route809B_811B</t>
  </si>
  <si>
    <t xml:space="preserve"> Add "820B" in 13ｔｈ Column of Emergency Evacuation Route809B_811B</t>
  </si>
  <si>
    <t xml:space="preserve"> Delete "822B_824B" in 13ｔｈ Column of Emergency Evacuation Route811B_833B</t>
  </si>
  <si>
    <t xml:space="preserve"> Add "822B&amp;824B" in 13ｔｈ Column of Emergency Evacuation Route811B_833B</t>
  </si>
  <si>
    <t xml:space="preserve"> Delete "828B_802A" in 13ｔｈ Column of Emergency Evacuation Route833B_823A</t>
  </si>
  <si>
    <t xml:space="preserve"> Add "828B&amp;802A" in 13ｔｈ Column of Emergency Evacuation Route833B_823A</t>
  </si>
  <si>
    <t xml:space="preserve"> Delete "822B_824B" in 13ｔｈ Column of Emergency Evacuation Route832B_802B</t>
  </si>
  <si>
    <t xml:space="preserve"> Add "824B&amp;822B" in 13ｔｈ Column of Emergency Evacuation Route832B_802B</t>
  </si>
  <si>
    <t xml:space="preserve"> Add "820B" in 13ｔｈ Column of Emergency Evacuation Route802B_804B</t>
  </si>
  <si>
    <t xml:space="preserve"> Add "820B" in 13ｔｈ Column of Emergency Evacuation Route802B_810B</t>
  </si>
  <si>
    <t xml:space="preserve"> Add "820B" in 13ｔｈ Column of Emergency Evacuation Route802B_814B</t>
  </si>
  <si>
    <t xml:space="preserve"> Delete "Nil" in 13ｔｈ Column of Emergency Evacuation Route804B_806B</t>
  </si>
  <si>
    <t xml:space="preserve"> Add "808B" in 13ｔｈ Column of Emergency Evacuation Route804B_806B</t>
  </si>
  <si>
    <t xml:space="preserve"> Delete "Nil" in 13ｔｈ Column of Emergency Evacuation Route804B_812B</t>
  </si>
  <si>
    <t xml:space="preserve"> Add "809B" in 13ｔｈ Column of Emergency Evacuation Route804B_812B</t>
  </si>
  <si>
    <t xml:space="preserve"> Delete "842C_802B" in 13ｔｈ Column of Emergency Evacuation Route822B_862C</t>
  </si>
  <si>
    <t xml:space="preserve"> Add "802B&amp;842C" in 13ｔｈ Column of Emergency Evacuation Route822B_862C</t>
  </si>
  <si>
    <t xml:space="preserve"> Add "821B" in 13ｔｈ Column of Emergency Evacuation Route808B_804B</t>
  </si>
  <si>
    <t xml:space="preserve"> Add "821B" in 13ｔｈ Column of Emergency Evacuation Route808B_810B</t>
  </si>
  <si>
    <t xml:space="preserve"> Add "821B" in 13ｔｈ Column of Emergency Evacuation Route808B_814B</t>
  </si>
  <si>
    <t xml:space="preserve"> Delete "Nil" in 13ｔｈ Column of Emergency Evacuation Route810B_806B</t>
  </si>
  <si>
    <t xml:space="preserve"> Add "808B" in 13ｔｈ Column of Emergency Evacuation Route810B_806B</t>
  </si>
  <si>
    <t xml:space="preserve"> Delete "Nil" in 13ｔｈ Column of Emergency Evacuation Route810B_812B</t>
  </si>
  <si>
    <t xml:space="preserve"> Add "809B" in 13ｔｈ Column of Emergency Evacuation Route810B_812B</t>
  </si>
  <si>
    <t xml:space="preserve"> Delete "805B_807B" in 13ｔｈ Column of Emergency Evacuation Route812B_824B</t>
  </si>
  <si>
    <t xml:space="preserve"> Add "807B&amp;805B" in 13ｔｈ Column of Emergency Evacuation Route812B_824B</t>
  </si>
  <si>
    <t xml:space="preserve"> Delete "841C_801B" in 13ｔｈ Column of Emergency Evacuation Route824B_864C</t>
  </si>
  <si>
    <t xml:space="preserve"> Add "801B&amp;841C" in 13ｔｈ Column of Emergency Evacuation Route824B_864C</t>
  </si>
  <si>
    <t xml:space="preserve"> Delete "Nil" in 13ｔｈ Column of Emergency Evacuation Route813B_805B</t>
  </si>
  <si>
    <t xml:space="preserve"> Add "821B" in 13ｔｈ Column of Emergency Evacuation Route813B_805B</t>
  </si>
  <si>
    <t xml:space="preserve"> Delete "Nil" in 13ｔｈ Column of Emergency Evacuation Route813B_811B</t>
  </si>
  <si>
    <t xml:space="preserve"> Add "820B" in 13ｔｈ Column of Emergency Evacuation Route813B_811B</t>
  </si>
  <si>
    <t xml:space="preserve"> Delete "Nil" in 13ｔｈ Column of Emergency Evacuation Route814B_806B</t>
  </si>
  <si>
    <t xml:space="preserve"> Add "808B" in 13ｔｈ Column of Emergency Evacuation Route814B_806B</t>
  </si>
  <si>
    <t xml:space="preserve"> Delete "Nil" in 13ｔｈ Column of Emergency Evacuation Route814B_812B</t>
  </si>
  <si>
    <t xml:space="preserve"> Add "809B" in 13ｔｈ Column of Emergency Evacuation Route814B_812B</t>
  </si>
  <si>
    <t>20.1.OVERLAP CALLING/SET</t>
    <phoneticPr fontId="3"/>
  </si>
  <si>
    <t xml:space="preserve"> Add the 11th column in the OVERLAP CALLING/SET</t>
    <phoneticPr fontId="3"/>
  </si>
  <si>
    <t xml:space="preserve"> Add the 12th column in the OVERLAP CALLING/SET</t>
  </si>
  <si>
    <t xml:space="preserve"> Add the 13th column in the OVERLAP CALLING/SET</t>
  </si>
  <si>
    <t xml:space="preserve"> Add "801B&amp;808B" in 16th Column of Overlap Locking801B</t>
  </si>
  <si>
    <t xml:space="preserve"> Add "801B&amp;807B&amp;808B" in 16th Column of Overlap Locking803B</t>
  </si>
  <si>
    <t xml:space="preserve"> Add "817B_L" in 10th Column of Overlap Locking805B</t>
  </si>
  <si>
    <t xml:space="preserve"> Add "817B_R&amp;817B_L" in 14th Column of Overlap Locking805B</t>
  </si>
  <si>
    <t xml:space="preserve"> Add "801B&amp;807B&amp;808B" in 16th Column of Overlap Locking805B</t>
  </si>
  <si>
    <t xml:space="preserve"> Add "804B&amp;809B&amp;810B" in 16th Column of Overlap Locking802B</t>
  </si>
  <si>
    <t xml:space="preserve"> Add "804B&amp;809B" in 16th Column of Overlap Locking804B</t>
  </si>
  <si>
    <t xml:space="preserve"> Add "813B_R" in 10th Column of Overlap Locking806B</t>
  </si>
  <si>
    <t xml:space="preserve"> Add "813B_L&amp;813B_R" in 14th Column of Overlap Locking806B</t>
  </si>
  <si>
    <t xml:space="preserve"> Add "804B&amp;809B&amp;810B" in 16th Column of Overlap Locking806B</t>
  </si>
  <si>
    <t xml:space="preserve"> Delete "804B" in 16th Column of Overlap Locking807B</t>
  </si>
  <si>
    <t xml:space="preserve"> Add "Nil" in 16th Column of Overlap Locking807B</t>
  </si>
  <si>
    <t xml:space="preserve"> Delete "804B" in 16th Column of Overlap Locking809B</t>
  </si>
  <si>
    <t xml:space="preserve"> Add "Nil" in 16th Column of Overlap Locking809B</t>
  </si>
  <si>
    <t xml:space="preserve"> Delete "801B" in 16th Column of Overlap Locking808B</t>
  </si>
  <si>
    <t xml:space="preserve"> Add "Nil" in 16th Column of Overlap Locking808B</t>
  </si>
  <si>
    <t xml:space="preserve"> Delete "801B" in 16th Column of Overlap Locking810B</t>
  </si>
  <si>
    <t xml:space="preserve"> Add "Nil" in 16th Column of Overlap Locking810B</t>
  </si>
  <si>
    <t>20.4.OVERLAP LOCKING WITHOUT POINT</t>
    <phoneticPr fontId="3"/>
  </si>
  <si>
    <t xml:space="preserve"> Delete all contents of Overlap Locking806B_R</t>
  </si>
  <si>
    <t xml:space="preserve"> Delete all contents of Overlap Locking828B_R</t>
  </si>
  <si>
    <t xml:space="preserve"> Delete all contents of Overlap Locking823B_L</t>
  </si>
  <si>
    <t xml:space="preserve"> Delete all contents of Overlap Locking801B_L</t>
  </si>
  <si>
    <t>21.SIGNAL_PROCEED_ASPECT_1</t>
    <phoneticPr fontId="3"/>
  </si>
  <si>
    <t xml:space="preserve"> Add the 15th column in the SIGNAL_PROCEED_ASPECT_1</t>
    <phoneticPr fontId="3"/>
  </si>
  <si>
    <t xml:space="preserve"> Add the 16th column in the SIGNAL_PROCEED_ASPECT_1</t>
    <phoneticPr fontId="3"/>
  </si>
  <si>
    <t xml:space="preserve"> Add the 17th column in the SIGNAL_PROCEED_ASPECT_1</t>
    <phoneticPr fontId="3"/>
  </si>
  <si>
    <t xml:space="preserve"> Add the 18th column in the SIGNAL_PROCEED_ASPECT_1</t>
    <phoneticPr fontId="3"/>
  </si>
  <si>
    <t xml:space="preserve"> Add all contents of RouteS803B_VS801B in SignalS803B</t>
  </si>
  <si>
    <t xml:space="preserve"> Add all contents of RouteS803B_VS803B in SignalS803B</t>
  </si>
  <si>
    <t xml:space="preserve"> Add all contents of RouteS807B_VS801B in SignalS807B</t>
  </si>
  <si>
    <t xml:space="preserve"> Add all contents of RouteS807B_VS803B in SignalS807B</t>
  </si>
  <si>
    <t xml:space="preserve"> Add all contents of RouteS804B_VS802B in SignalS804B</t>
  </si>
  <si>
    <t xml:space="preserve"> Add all contents of RouteS804B_VS804B in SignalS804B</t>
  </si>
  <si>
    <t xml:space="preserve"> Add all contents of RouteS810B_VS802B in SignalS810B</t>
  </si>
  <si>
    <t xml:space="preserve"> Add all contents of RouteS810B_VS804B in SignalS810B</t>
  </si>
  <si>
    <t xml:space="preserve"> Add all contents of RouteS811B_VS801B in SignalS811B</t>
  </si>
  <si>
    <t xml:space="preserve"> Add all contents of RouteS811B_VS803B in SignalS811B</t>
  </si>
  <si>
    <t xml:space="preserve"> Add all contents of RouteS816B_VS802B in SignalS816B</t>
  </si>
  <si>
    <t xml:space="preserve"> Add all contents of RouteS816B_VS804B in SignalS816B</t>
  </si>
  <si>
    <t xml:space="preserve"> Delete "Nil" in 22th Column of RouteS821B_S801B AspectG</t>
  </si>
  <si>
    <t xml:space="preserve"> Add "809B" in 22th Column of RouteS821B_S801B AspectG</t>
    <phoneticPr fontId="3"/>
  </si>
  <si>
    <t xml:space="preserve"> Add "S810B_VS804B" in 20th Column of RouteS801B_S803B AspectG and AspectV</t>
  </si>
  <si>
    <t xml:space="preserve"> Add "S804B_VS804B" in 20th Column of RouteS801B_S807B AspectG and AspectV</t>
  </si>
  <si>
    <t xml:space="preserve"> Add "S816B_VS804B" in 20th Column of RouteS801B_S811B AspectG and AspectV</t>
  </si>
  <si>
    <t xml:space="preserve"> Delete "827B_801A" in 22th Column of RouteS803B_S831B AspectG</t>
  </si>
  <si>
    <t xml:space="preserve"> Add "827B" in 22th Column of RouteS803B_S831B AspectG</t>
  </si>
  <si>
    <t xml:space="preserve"> Change "S803B_S807A" to "S803B_S805A" in 6th and 12th column of SignalS803B</t>
  </si>
  <si>
    <t xml:space="preserve"> Delete "Nil" in 22th Column of RouteS803B_S805A AspectG </t>
  </si>
  <si>
    <t xml:space="preserve"> Add "808A" in 22th Column of RouteS803B_S805A AspectG </t>
  </si>
  <si>
    <t xml:space="preserve"> Change "OFF" to "V" in 5th column of SignalS803B RouteS803B_VS831B</t>
  </si>
  <si>
    <t xml:space="preserve"> Delete "805A_807A" in 22th Column of RouteS831B_S821A AspectG</t>
  </si>
  <si>
    <t xml:space="preserve"> Add "805A" in 22th Column of RouteS831B_S821A AspectG</t>
  </si>
  <si>
    <t xml:space="preserve"> Add "S804B_VS802B&amp;S810B_VS802B&amp;S816B_VS802B" in 20th Column of SignalVS821B</t>
  </si>
  <si>
    <t xml:space="preserve"> Add "S810B_VS802B" in 20th Column of RouteS805B_S803B AspectG and AspectV</t>
  </si>
  <si>
    <t xml:space="preserve"> Add "S804B_VS802B" in 20th Column of RouteS805B_S807B AspectG and AspectV</t>
  </si>
  <si>
    <t xml:space="preserve"> Add "S816B_VS802B" in 20th Column of RouteS805B_S811B AspectG and AspectV</t>
  </si>
  <si>
    <t xml:space="preserve"> Delete "827B_801A" in 22th Column of RouteS807B_S831B AspectG</t>
  </si>
  <si>
    <t xml:space="preserve"> Add "827B" in 22th Column of RouteS807B_S831B AspectG</t>
  </si>
  <si>
    <t xml:space="preserve"> Change "S807B_S807A" to "S807B_S805A" in 6th and 12th column of SignalS807B</t>
  </si>
  <si>
    <t xml:space="preserve"> Delete "Nil" in 22th Column of RouteS807B_S805A AspectG</t>
  </si>
  <si>
    <t xml:space="preserve"> Add "808A" in 22th Column of RouteS807B_S805A AspectG</t>
  </si>
  <si>
    <t xml:space="preserve"> Change "OFF" to "V" in 5th column of SignalS807B RouteS807B_VS831B</t>
  </si>
  <si>
    <t xml:space="preserve"> Change "S803B_S807A" to "S803B_S805A" in 20th column of RouteS832B_S802B AspectG and AspectV</t>
  </si>
  <si>
    <t xml:space="preserve"> Change "S807B_S807A" to "S807B_S805A" in 20th column of RouteS832B_S802B AspectG and AspectV</t>
  </si>
  <si>
    <t xml:space="preserve"> Change "S811B_S807A" to "S811B_S805A" in 20th column of RouteS832B_S802B AspectG and AspectV</t>
  </si>
  <si>
    <t xml:space="preserve"> Add "S803B_VS803B&amp;S807B_VS803B&amp;S811B_VS803B" in 20th Column of RouteS832B_S802B AspectG and AspectV</t>
  </si>
  <si>
    <t xml:space="preserve"> Delete "Nil" in 22th Column of RouteS832B_S802B AspectG</t>
  </si>
  <si>
    <t xml:space="preserve"> Add "820B" in 22th Column of RouteS832B_S802B AspectG</t>
  </si>
  <si>
    <t xml:space="preserve"> Change "S807B_S807A" to "S807B_S805A" in 20th column of RouteS802B_S804B AspectG and AspectV</t>
  </si>
  <si>
    <t xml:space="preserve"> Add "S807B_VS803B" in 20th Column of RouteS802B_S804B AspectG and AspectV</t>
  </si>
  <si>
    <t xml:space="preserve"> Change "S803B_S807A" to "S803B_S805A" in 20th column of RouteS802B_S810B AspectG and AspectV</t>
  </si>
  <si>
    <t xml:space="preserve"> Add "S803B_VS803B" in 20th Column of RouteS802B_S810B AspectG and AspectV</t>
  </si>
  <si>
    <t xml:space="preserve"> Change "S811B_S807A" to "S811B_S805A" in 20th column of RouteS802B_S816B AspectG and AspectV</t>
    <phoneticPr fontId="3"/>
  </si>
  <si>
    <t xml:space="preserve"> Add "S811B_VS803B" in 20th Column of RouteS802B_S816B AspectG and AspectV</t>
    <phoneticPr fontId="3"/>
  </si>
  <si>
    <t xml:space="preserve"> Delete "842C_802B" in 22th Column of RouteS804B_S822B AspectG</t>
  </si>
  <si>
    <t xml:space="preserve"> Add "802B" in 22th Column of RouteS804B_S822B AspectG</t>
    <phoneticPr fontId="3"/>
  </si>
  <si>
    <t xml:space="preserve"> Delete "Nil" in 22th Column of RouteS804B_S806C AspectG</t>
  </si>
  <si>
    <t xml:space="preserve"> Add "835C" in 22th Column of RouteS804B_S806C AspectG</t>
    <phoneticPr fontId="3"/>
  </si>
  <si>
    <t xml:space="preserve"> Change "OFF" to "V" in 5th column of SignalS804B RouteS804B_VS822B</t>
    <phoneticPr fontId="3"/>
  </si>
  <si>
    <t xml:space="preserve"> Delete "836C_838C" in 22th Column of RouteS822B_S862C AspectG</t>
  </si>
  <si>
    <t xml:space="preserve"> Add "838C" in 22th Column of RouteS822B_S862C AspectG</t>
    <phoneticPr fontId="3"/>
  </si>
  <si>
    <t xml:space="preserve"> Add "S803B_VS801B&amp;S807B_VS801B&amp;S811B_VS801B" in 20th Column of SignalVS832B</t>
    <phoneticPr fontId="3"/>
  </si>
  <si>
    <t xml:space="preserve"> Add "S807B_VS801B" in 20th Column of RouteS806B_S804B AspectG and AspectV</t>
    <phoneticPr fontId="3"/>
  </si>
  <si>
    <t xml:space="preserve"> Add "S803B_VS801B" in 20th Column of RouteS806B_S810B AspectG and AspectV</t>
    <phoneticPr fontId="3"/>
  </si>
  <si>
    <t xml:space="preserve"> Add "S811B_VS801B" in 20th Column of RouteS806B_S816B AspectG and AspectV</t>
    <phoneticPr fontId="3"/>
  </si>
  <si>
    <t xml:space="preserve"> Delete "842C_802B" in 22th Column of RouteS810B_S822B AspectG</t>
  </si>
  <si>
    <t xml:space="preserve"> Add "802B" in 22th Column of RouteS810B_S822B AspectG</t>
    <phoneticPr fontId="3"/>
  </si>
  <si>
    <t xml:space="preserve"> Delete "Nil" in 22th Column of RouteS810B_S806C AspectG</t>
  </si>
  <si>
    <t xml:space="preserve"> Add "835C" in 22th Column of RouteS810B_S806C AspectG</t>
    <phoneticPr fontId="3"/>
  </si>
  <si>
    <t xml:space="preserve"> Change "OFF" to "V" in 5th column of SignalS810B RouteS810B_VS822B</t>
    <phoneticPr fontId="3"/>
  </si>
  <si>
    <t xml:space="preserve"> Delete "827B_801A" in 22th Column of RouteS811B_S831B AspectG</t>
  </si>
  <si>
    <t xml:space="preserve"> Add "827B" in 22th Column of RouteS811B_S831B AspectG</t>
    <phoneticPr fontId="3"/>
  </si>
  <si>
    <t xml:space="preserve"> Change "S811B_S807A" to "S811B_S805A" in 6th and 12th column of SignalS811B</t>
    <phoneticPr fontId="3"/>
  </si>
  <si>
    <t xml:space="preserve"> Delete "Nil" in 22th Column of RouteS811B_S805A AspectG</t>
  </si>
  <si>
    <t xml:space="preserve"> Add"808A" in 22th Column of RouteS811B_S805A AspectG</t>
    <phoneticPr fontId="3"/>
  </si>
  <si>
    <t xml:space="preserve"> Change "OFF" to "V" in 5th column of SignalS811B RouteS811B_VS831B</t>
    <phoneticPr fontId="3"/>
  </si>
  <si>
    <t xml:space="preserve"> Add "802B" in 22th Column of RouteS816B_S822B AspectG</t>
    <phoneticPr fontId="3"/>
  </si>
  <si>
    <t xml:space="preserve"> Delete "Nil" in 22th Column of RouteS816B_S806C AspectG</t>
  </si>
  <si>
    <t xml:space="preserve"> Add "835C" in 22th Column of RouteS816B_S806C AspectG</t>
    <phoneticPr fontId="3"/>
  </si>
  <si>
    <t xml:space="preserve"> Change "OFF" to "V" in 5th column of SignalS816B RouteS816B_VS822B</t>
    <phoneticPr fontId="3"/>
  </si>
  <si>
    <t>22.SIGNAL_PROCEED_ASPECT_2</t>
    <phoneticPr fontId="3"/>
  </si>
  <si>
    <t xml:space="preserve"> Add all contents of RouteS803B_VS803B in SignalS803B</t>
    <phoneticPr fontId="3"/>
  </si>
  <si>
    <t xml:space="preserve"> Add all contents of RouteS807B_VS801B in SignalS807B</t>
    <phoneticPr fontId="3"/>
  </si>
  <si>
    <t xml:space="preserve"> Add all contents of RouteS807B_VS803B in SignalS807B</t>
    <phoneticPr fontId="3"/>
  </si>
  <si>
    <t xml:space="preserve"> Add all contents of RouteS804B_VS802B in SignalS804B</t>
    <phoneticPr fontId="3"/>
  </si>
  <si>
    <t xml:space="preserve"> Add all contents of RouteS804B_VS804B in SignalS804B</t>
    <phoneticPr fontId="3"/>
  </si>
  <si>
    <t xml:space="preserve"> Add all contents of RouteS810B_VS802B in SignalS810B</t>
    <phoneticPr fontId="3"/>
  </si>
  <si>
    <t xml:space="preserve"> Add all contents of RouteS810B_VS804B in SignalS810B</t>
    <phoneticPr fontId="3"/>
  </si>
  <si>
    <t xml:space="preserve"> Add all contents of RouteS811B_VS801B in SignalS811B</t>
    <phoneticPr fontId="3"/>
  </si>
  <si>
    <t xml:space="preserve"> Add all contents of RouteS811B_VS803B in SignalS811B</t>
    <phoneticPr fontId="3"/>
  </si>
  <si>
    <t xml:space="preserve"> Add all contents of RouteS816B_VS802B in SignalS816B</t>
    <phoneticPr fontId="3"/>
  </si>
  <si>
    <t xml:space="preserve"> Add all contents of RouteS816B_VS804B in SignalS816B</t>
    <phoneticPr fontId="3"/>
  </si>
  <si>
    <t xml:space="preserve"> Change "S803B_S807A" to "S803B_S805A" in 6th column of SignalS803B</t>
    <phoneticPr fontId="3"/>
  </si>
  <si>
    <t xml:space="preserve"> Change "OFF" to "V" in 5th column of SignalS803B RouteS803B_VS831B</t>
    <phoneticPr fontId="3"/>
  </si>
  <si>
    <t xml:space="preserve"> Change "S807B_S807A" to "S807B_S805A" in 6th column of SignalS807B</t>
    <phoneticPr fontId="3"/>
  </si>
  <si>
    <t xml:space="preserve"> Change "OFF" to "V" in 5th column of SignalS807B RouteS807B_VS831B</t>
    <phoneticPr fontId="3"/>
  </si>
  <si>
    <t xml:space="preserve"> Change "S803B_S807A" to "S803B_S805A" in 12th column of SignalVS831B</t>
    <phoneticPr fontId="3"/>
  </si>
  <si>
    <t xml:space="preserve"> Change "S807B_S807A" to "S807B_S805A" in 12th column of SignalVS831B</t>
    <phoneticPr fontId="3"/>
  </si>
  <si>
    <t xml:space="preserve"> Change "S811B_S807A" to "S811B_S805A" in 12th column of SignalVS831B</t>
    <phoneticPr fontId="3"/>
  </si>
  <si>
    <t xml:space="preserve"> Change "S811B_S807A" to "S811B_S805A" in 6th column of SignalS811B</t>
    <phoneticPr fontId="3"/>
  </si>
  <si>
    <t>23.ROUTE INDICATOR PROCEED ASPECT</t>
    <phoneticPr fontId="3"/>
  </si>
  <si>
    <t xml:space="preserve"> Add the 3th column in the ROUTE INDICATOR PROCEED ASPECT</t>
    <phoneticPr fontId="3"/>
  </si>
  <si>
    <t xml:space="preserve"> Add "S803B_VS801B" in 5th Column of Route IndicatorS803B_M</t>
  </si>
  <si>
    <t xml:space="preserve"> Delete "S803B_S807A" in 5th Column of Route IndicatorS803B_D</t>
  </si>
  <si>
    <t xml:space="preserve"> Add "S803B_S805A&amp;S803B_VS831B&amp;S803B_VS803B" in 5th Column of Route IndicatorS803B_D</t>
  </si>
  <si>
    <t xml:space="preserve"> Delete "S805B_S803B" in 5th Column of Route IndicatorS805B_M</t>
  </si>
  <si>
    <t xml:space="preserve"> Add "S805B_S807B" in 5th Column of Route IndicatorS805B_M</t>
  </si>
  <si>
    <t xml:space="preserve"> Delete "S805B_S807B" in 5th Column of Route IndicatorS805B_D</t>
  </si>
  <si>
    <t xml:space="preserve"> Add "S805B_S803B" in 5th Column of Route IndicatorS805B_D</t>
  </si>
  <si>
    <t xml:space="preserve"> Delete "S807B_S831B" in 5th Column of Route IndicatorS807B_M</t>
  </si>
  <si>
    <t xml:space="preserve"> Add "S807B_S805A&amp;S807B_VS831B&amp;S807B_VS803B" in 5th Column of Route IndicatorS807B_M</t>
  </si>
  <si>
    <t xml:space="preserve"> Delete "S807B_S807A" in 5th Column of Route IndicatorS807B_D</t>
  </si>
  <si>
    <t xml:space="preserve"> Add "S807B_S831B&amp;S807B_VS801B" in 5th Column of Route IndicatorS807B_D</t>
  </si>
  <si>
    <t xml:space="preserve"> Add "S804B_VS802B" in 5th Column of Route IndicatorS804B_M</t>
  </si>
  <si>
    <t xml:space="preserve"> Add "S804B_VS822B&amp;S804B_VS804B" in 5th Column of Route IndicatorS804B_D</t>
  </si>
  <si>
    <t xml:space="preserve"> Delete "S806B_S804B" in 5th Column of Route IndicatorS806B_M</t>
  </si>
  <si>
    <t xml:space="preserve"> Add "S806B_S810B" in 5th Column of Route IndicatorS806B_M</t>
  </si>
  <si>
    <t xml:space="preserve"> Delete "S806B_S810B" in 5th Column of Route IndicatorS806B_D</t>
  </si>
  <si>
    <t xml:space="preserve"> Add "S806B_S804B" in 5th Column of Route IndicatorS806B_D</t>
  </si>
  <si>
    <t xml:space="preserve"> Delete "S810B_S822B" in 5th Column of Route IndicatorS810B_M</t>
  </si>
  <si>
    <t xml:space="preserve"> Add "S810B_S806C&amp;S810B_VS822B&amp;S810B_VS804B" in 5th Column of Route IndicatorS810B_M</t>
  </si>
  <si>
    <t xml:space="preserve"> Delete "S810B_S806C" in 5th Column of Route IndicatorS810B_D</t>
  </si>
  <si>
    <t xml:space="preserve"> Add "S810B_S822B&amp;S810B_VS802B" in 5th Column of Route IndicatorS810B_D</t>
  </si>
  <si>
    <t xml:space="preserve"> Add "S811B_VS801B" in 5th Column of Route IndicatorS811B_M</t>
  </si>
  <si>
    <t xml:space="preserve"> Delete "S811B_S807A" in 5th Column of Route IndicatorS811B_D</t>
  </si>
  <si>
    <t xml:space="preserve"> Add "S811B_S805A&amp;S811B_VS831B&amp;S811B_VS803B" in 5th Column of Route IndicatorS811B_D</t>
  </si>
  <si>
    <t xml:space="preserve"> Delete "S811B_S801H" in 5th Column of Route IndicatorS811B_S</t>
  </si>
  <si>
    <t xml:space="preserve"> Add "S811B_S849H" in 5th Column of Route IndicatorS811B_S</t>
  </si>
  <si>
    <t xml:space="preserve"> Delete "S811B_S803H" in 5th Column of Route IndicatorS811B_T</t>
  </si>
  <si>
    <t xml:space="preserve"> Add "S811B_S803H" in 5th Column of Route IndicatorS811B_F</t>
  </si>
  <si>
    <t xml:space="preserve"> Delete "S808B_S804B" in 5th Column of Route IndicatorS808B_M</t>
  </si>
  <si>
    <t xml:space="preserve"> Add "S808B_S810B" in 5th Column of Route IndicatorS808B_M</t>
  </si>
  <si>
    <t xml:space="preserve"> Delete "S808B_S810B" in 5th Column of Route IndicatorS808B_D</t>
  </si>
  <si>
    <t xml:space="preserve"> Add "S808B_S804B" in 5th Column of Route IndicatorS808B_D</t>
  </si>
  <si>
    <t xml:space="preserve"> Delete "S816B_S822B" in 5th Column of Route IndicatorS816B_M</t>
  </si>
  <si>
    <t xml:space="preserve"> Add "S816B_S806C&amp;S816B_VS822B&amp;S816B_VS804B" in 5th Column of Route IndicatorS816B_M</t>
  </si>
  <si>
    <t xml:space="preserve"> Delete "S816B_S806C" in 5th Column of Route IndicatorS816B_D</t>
  </si>
  <si>
    <t xml:space="preserve"> Add "S816B_S822B&amp;S816B_VS802B" in 5th Column of Route IndicatorS816B_D</t>
  </si>
  <si>
    <t>C</t>
    <phoneticPr fontId="3"/>
  </si>
  <si>
    <t>Third Issue</t>
    <phoneticPr fontId="3"/>
  </si>
  <si>
    <t xml:space="preserve"> Add the 11th column in the POINT MANUAL AUTHORIZATION</t>
    <phoneticPr fontId="3"/>
  </si>
  <si>
    <t xml:space="preserve"> Add the 12th column in the POINT MANUAL AUTHORIZATION</t>
    <phoneticPr fontId="3"/>
  </si>
  <si>
    <t>D</t>
    <phoneticPr fontId="3"/>
  </si>
  <si>
    <t xml:space="preserve"> Change header and footer to B version template</t>
    <phoneticPr fontId="3"/>
  </si>
  <si>
    <t>NAME</t>
    <phoneticPr fontId="6"/>
  </si>
  <si>
    <t>Serial No.</t>
    <phoneticPr fontId="3"/>
  </si>
  <si>
    <t>Kind(Japanese)</t>
    <phoneticPr fontId="6"/>
  </si>
  <si>
    <t>prefix</t>
    <phoneticPr fontId="3"/>
  </si>
  <si>
    <t>suffix</t>
    <phoneticPr fontId="3"/>
  </si>
  <si>
    <t>Form</t>
    <phoneticPr fontId="6"/>
  </si>
  <si>
    <t>Sample</t>
    <phoneticPr fontId="6"/>
  </si>
  <si>
    <t>Remark</t>
    <phoneticPr fontId="6"/>
  </si>
  <si>
    <t>Track</t>
    <phoneticPr fontId="6"/>
  </si>
  <si>
    <t>T</t>
    <phoneticPr fontId="6"/>
  </si>
  <si>
    <t>-</t>
    <phoneticPr fontId="6"/>
  </si>
  <si>
    <t>xxxy</t>
    <phoneticPr fontId="3"/>
  </si>
  <si>
    <t>801A</t>
    <phoneticPr fontId="6"/>
  </si>
  <si>
    <t>Defined for every Track</t>
    <phoneticPr fontId="6"/>
  </si>
  <si>
    <t>Point</t>
    <phoneticPr fontId="6"/>
  </si>
  <si>
    <t>P</t>
    <phoneticPr fontId="6"/>
  </si>
  <si>
    <t>Defined for every Point</t>
    <phoneticPr fontId="6"/>
  </si>
  <si>
    <t>Signal</t>
    <phoneticPr fontId="6"/>
  </si>
  <si>
    <t>S</t>
    <phoneticPr fontId="6"/>
  </si>
  <si>
    <t>-</t>
    <phoneticPr fontId="3"/>
  </si>
  <si>
    <t>"S"+xxxy</t>
    <phoneticPr fontId="3"/>
  </si>
  <si>
    <t>S801A</t>
    <phoneticPr fontId="6"/>
  </si>
  <si>
    <t>Defined for every Signal
(Main Signal, Shunting Signal and Buffer Stop Signal)</t>
    <phoneticPr fontId="6"/>
  </si>
  <si>
    <t>Virtual Signal</t>
    <phoneticPr fontId="6"/>
  </si>
  <si>
    <t>VS</t>
    <phoneticPr fontId="6"/>
  </si>
  <si>
    <t>VS801A</t>
    <phoneticPr fontId="6"/>
  </si>
  <si>
    <t>Defined for every Virtual Siganal</t>
    <phoneticPr fontId="6"/>
  </si>
  <si>
    <t>Route Indicator</t>
    <phoneticPr fontId="6"/>
  </si>
  <si>
    <t>M</t>
    <phoneticPr fontId="3"/>
  </si>
  <si>
    <t>"S"+xxxy+"_M"</t>
    <phoneticPr fontId="3"/>
  </si>
  <si>
    <t>Defined for every Route Indicator (Main Line)</t>
    <phoneticPr fontId="6"/>
  </si>
  <si>
    <t>D</t>
    <phoneticPr fontId="3"/>
  </si>
  <si>
    <t>"S"+xxxy+"_D"</t>
    <phoneticPr fontId="3"/>
  </si>
  <si>
    <t>Defined for every Route Indicator (Divergence)</t>
    <phoneticPr fontId="6"/>
  </si>
  <si>
    <t>S</t>
    <phoneticPr fontId="3"/>
  </si>
  <si>
    <t>"S"+xxxy+"_S"</t>
    <phoneticPr fontId="3"/>
  </si>
  <si>
    <t>Defined for every Route Indicator (Second Divergence)</t>
    <phoneticPr fontId="6"/>
  </si>
  <si>
    <t>T</t>
    <phoneticPr fontId="3"/>
  </si>
  <si>
    <t>"S"+xxxy+"_T"</t>
    <phoneticPr fontId="3"/>
  </si>
  <si>
    <t>Defined for every Route Indicator (Third Divergence)</t>
    <phoneticPr fontId="6"/>
  </si>
  <si>
    <t>F</t>
    <phoneticPr fontId="3"/>
  </si>
  <si>
    <t>S801A_F</t>
    <phoneticPr fontId="3"/>
  </si>
  <si>
    <t>Defined for every Route Indicator (Fourth Divergence)</t>
    <phoneticPr fontId="6"/>
  </si>
  <si>
    <t>Route</t>
    <phoneticPr fontId="6"/>
  </si>
  <si>
    <t>S801A_S811A</t>
    <phoneticPr fontId="6"/>
  </si>
  <si>
    <t>Entrance Signal＋Exit Signal</t>
    <phoneticPr fontId="6"/>
  </si>
  <si>
    <t>S801A_VS811A</t>
    <phoneticPr fontId="6"/>
  </si>
  <si>
    <t>VS801A_S811A</t>
    <phoneticPr fontId="6"/>
  </si>
  <si>
    <t>VS801A_VS811A</t>
    <phoneticPr fontId="6"/>
  </si>
  <si>
    <t>フリート</t>
    <phoneticPr fontId="6"/>
  </si>
  <si>
    <t>FR</t>
    <phoneticPr fontId="6"/>
  </si>
  <si>
    <t>-</t>
    <phoneticPr fontId="6"/>
  </si>
  <si>
    <t>S801A_S811A</t>
    <phoneticPr fontId="6"/>
  </si>
  <si>
    <t>Defined for Fleet Route Only</t>
    <phoneticPr fontId="6"/>
  </si>
  <si>
    <t>Cycle</t>
    <phoneticPr fontId="6"/>
  </si>
  <si>
    <t>サイクル</t>
    <phoneticPr fontId="6"/>
  </si>
  <si>
    <t>CY</t>
    <phoneticPr fontId="3"/>
  </si>
  <si>
    <t>-</t>
    <phoneticPr fontId="3"/>
  </si>
  <si>
    <t>xxxy</t>
    <phoneticPr fontId="3"/>
  </si>
  <si>
    <t>801A</t>
    <phoneticPr fontId="6"/>
  </si>
  <si>
    <t>cycle</t>
    <phoneticPr fontId="6"/>
  </si>
  <si>
    <t>Approach Locking</t>
    <phoneticPr fontId="6"/>
  </si>
  <si>
    <t>ASR</t>
    <phoneticPr fontId="6"/>
  </si>
  <si>
    <t>Defined for every Route</t>
    <phoneticPr fontId="6"/>
  </si>
  <si>
    <t>S801A_VS811A</t>
    <phoneticPr fontId="6"/>
  </si>
  <si>
    <t>VS801A_S811A</t>
    <phoneticPr fontId="6"/>
  </si>
  <si>
    <t>VS801A_VS811A</t>
    <phoneticPr fontId="6"/>
  </si>
  <si>
    <t>Route Locking</t>
    <phoneticPr fontId="6"/>
  </si>
  <si>
    <t>T</t>
    <phoneticPr fontId="3"/>
  </si>
  <si>
    <t>TLSR</t>
    <phoneticPr fontId="6"/>
  </si>
  <si>
    <t>801A_L</t>
    <phoneticPr fontId="6"/>
  </si>
  <si>
    <t>Defined for every Track</t>
    <phoneticPr fontId="6"/>
  </si>
  <si>
    <t>Direction L</t>
    <phoneticPr fontId="6"/>
  </si>
  <si>
    <t>TRSR</t>
    <phoneticPr fontId="6"/>
  </si>
  <si>
    <t>801A_R</t>
    <phoneticPr fontId="6"/>
  </si>
  <si>
    <t>Direction R</t>
    <phoneticPr fontId="6"/>
  </si>
  <si>
    <t>sTLSR</t>
    <phoneticPr fontId="6"/>
  </si>
  <si>
    <t>801A_sL</t>
    <phoneticPr fontId="6"/>
  </si>
  <si>
    <t>Defined for Turnback Route Track</t>
    <phoneticPr fontId="6"/>
  </si>
  <si>
    <t>Direction L</t>
    <phoneticPr fontId="6"/>
  </si>
  <si>
    <t>T</t>
    <phoneticPr fontId="3"/>
  </si>
  <si>
    <t>sTRSR</t>
    <phoneticPr fontId="6"/>
  </si>
  <si>
    <t>801A_sR</t>
    <phoneticPr fontId="6"/>
  </si>
  <si>
    <t>Direction R</t>
    <phoneticPr fontId="6"/>
  </si>
  <si>
    <t>Maintenance Block</t>
    <phoneticPr fontId="6"/>
  </si>
  <si>
    <t>MBL</t>
    <phoneticPr fontId="3"/>
  </si>
  <si>
    <t>-</t>
    <phoneticPr fontId="3"/>
  </si>
  <si>
    <t>xxxy</t>
    <phoneticPr fontId="3"/>
  </si>
  <si>
    <t>801A</t>
    <phoneticPr fontId="6"/>
  </si>
  <si>
    <t>Defined for every track except crossover section.</t>
    <phoneticPr fontId="6"/>
  </si>
  <si>
    <t>Route Blocking</t>
    <phoneticPr fontId="6"/>
  </si>
  <si>
    <t>RBL</t>
    <phoneticPr fontId="6"/>
  </si>
  <si>
    <t>Signal Blocking</t>
    <phoneticPr fontId="6"/>
  </si>
  <si>
    <t>SBL</t>
    <phoneticPr fontId="6"/>
  </si>
  <si>
    <t>-</t>
    <phoneticPr fontId="3"/>
  </si>
  <si>
    <t>S801A</t>
    <phoneticPr fontId="6"/>
  </si>
  <si>
    <t>Defined for every Signal</t>
    <phoneticPr fontId="6"/>
  </si>
  <si>
    <t>"VS"+xxxy</t>
    <phoneticPr fontId="3"/>
  </si>
  <si>
    <t>VS801A</t>
    <phoneticPr fontId="6"/>
  </si>
  <si>
    <t>Global Signal Blocking</t>
    <phoneticPr fontId="3"/>
  </si>
  <si>
    <t>一斉停止</t>
    <rPh sb="0" eb="2">
      <t>イッセイ</t>
    </rPh>
    <rPh sb="2" eb="4">
      <t>テイシ</t>
    </rPh>
    <phoneticPr fontId="3"/>
  </si>
  <si>
    <t>GSBL</t>
    <phoneticPr fontId="3"/>
  </si>
  <si>
    <t>"GSBL"+y</t>
    <phoneticPr fontId="3"/>
  </si>
  <si>
    <t>GSBLA</t>
    <phoneticPr fontId="3"/>
  </si>
  <si>
    <t>Defined for every Interlocking area</t>
    <phoneticPr fontId="3"/>
  </si>
  <si>
    <t>Point Blocking</t>
    <phoneticPr fontId="6"/>
  </si>
  <si>
    <t>PBL</t>
    <phoneticPr fontId="3"/>
  </si>
  <si>
    <t>801A</t>
    <phoneticPr fontId="6"/>
  </si>
  <si>
    <t>Defined for every Point</t>
    <phoneticPr fontId="6"/>
  </si>
  <si>
    <t>Emergency Stop Plunger</t>
    <phoneticPr fontId="6"/>
  </si>
  <si>
    <t>ESP</t>
    <phoneticPr fontId="3"/>
  </si>
  <si>
    <t>xxxy</t>
    <phoneticPr fontId="3"/>
  </si>
  <si>
    <t>Defined for each platform.</t>
    <phoneticPr fontId="6"/>
  </si>
  <si>
    <t>Point Manual
Authorization</t>
    <phoneticPr fontId="6"/>
  </si>
  <si>
    <t>P</t>
    <phoneticPr fontId="3"/>
  </si>
  <si>
    <t>MA</t>
    <phoneticPr fontId="3"/>
  </si>
  <si>
    <r>
      <t>Defined for every Point</t>
    </r>
    <r>
      <rPr>
        <sz val="9"/>
        <color rgb="FFFF0000"/>
        <rFont val="ＭＳ Ｐゴシック"/>
        <family val="3"/>
        <charset val="128"/>
      </rPr>
      <t/>
    </r>
    <phoneticPr fontId="6"/>
  </si>
  <si>
    <t>Defined for every group.</t>
    <phoneticPr fontId="3"/>
  </si>
  <si>
    <t>Platform Screen Door</t>
    <phoneticPr fontId="6"/>
  </si>
  <si>
    <t>ﾎｰﾑﾄﾞｱ</t>
    <phoneticPr fontId="6"/>
  </si>
  <si>
    <t>PSD</t>
    <phoneticPr fontId="3"/>
  </si>
  <si>
    <t>Defined for every platform.</t>
    <phoneticPr fontId="6"/>
  </si>
  <si>
    <t>Overlap Locking Operation</t>
    <phoneticPr fontId="6"/>
  </si>
  <si>
    <t>VL</t>
    <phoneticPr fontId="3"/>
  </si>
  <si>
    <t>Overlap Section with point.</t>
    <phoneticPr fontId="6"/>
  </si>
  <si>
    <t>Overlap Locking</t>
    <phoneticPr fontId="6"/>
  </si>
  <si>
    <t>T</t>
    <phoneticPr fontId="3"/>
  </si>
  <si>
    <t>kTLSR</t>
    <phoneticPr fontId="6"/>
  </si>
  <si>
    <t>801A_L</t>
    <phoneticPr fontId="6"/>
  </si>
  <si>
    <t>Overlap Section without point.</t>
    <phoneticPr fontId="6"/>
  </si>
  <si>
    <t>Direction L</t>
    <phoneticPr fontId="6"/>
  </si>
  <si>
    <t>kTRSR</t>
    <phoneticPr fontId="6"/>
  </si>
  <si>
    <t>801A_R</t>
    <phoneticPr fontId="6"/>
  </si>
  <si>
    <t>Direction R</t>
    <phoneticPr fontId="6"/>
  </si>
  <si>
    <t>Emergency Mode</t>
    <phoneticPr fontId="6"/>
  </si>
  <si>
    <t>EM</t>
    <phoneticPr fontId="3"/>
  </si>
  <si>
    <t>-</t>
    <phoneticPr fontId="3"/>
  </si>
  <si>
    <t>xxxy</t>
    <phoneticPr fontId="3"/>
  </si>
  <si>
    <t>801A</t>
    <phoneticPr fontId="6"/>
  </si>
  <si>
    <t>Defined for every Zone</t>
    <phoneticPr fontId="6"/>
  </si>
  <si>
    <t>Emergency Evacuation Route</t>
    <phoneticPr fontId="6"/>
  </si>
  <si>
    <t>緊急避難進路</t>
    <phoneticPr fontId="6"/>
  </si>
  <si>
    <t>ES</t>
    <phoneticPr fontId="3"/>
  </si>
  <si>
    <t>801A_811A</t>
    <phoneticPr fontId="6"/>
  </si>
  <si>
    <t>Entrance Signal＋Exit Signal for Emergency Mode</t>
    <phoneticPr fontId="3"/>
  </si>
  <si>
    <t>Emergency Route Locking</t>
    <phoneticPr fontId="6"/>
  </si>
  <si>
    <t>T</t>
    <phoneticPr fontId="3"/>
  </si>
  <si>
    <t>eTLSR</t>
    <phoneticPr fontId="6"/>
  </si>
  <si>
    <t>801A_L</t>
    <phoneticPr fontId="6"/>
  </si>
  <si>
    <t>Defined for every track except Depot and Stabling.</t>
    <phoneticPr fontId="6"/>
  </si>
  <si>
    <t>Direction L</t>
    <phoneticPr fontId="6"/>
  </si>
  <si>
    <t>eTRSR</t>
    <phoneticPr fontId="3"/>
  </si>
  <si>
    <t>801A_R</t>
    <phoneticPr fontId="6"/>
  </si>
  <si>
    <t>Direction R</t>
    <phoneticPr fontId="6"/>
  </si>
  <si>
    <t>Staff Protection Key</t>
    <phoneticPr fontId="3"/>
  </si>
  <si>
    <t>SPK</t>
    <phoneticPr fontId="3"/>
  </si>
  <si>
    <t>-</t>
    <phoneticPr fontId="3"/>
  </si>
  <si>
    <t>xxxy</t>
    <phoneticPr fontId="3"/>
  </si>
  <si>
    <t>801G</t>
    <phoneticPr fontId="3"/>
  </si>
  <si>
    <t>Defined for Only Depot and Stabling. main line not use.</t>
    <phoneticPr fontId="3"/>
  </si>
  <si>
    <t>[End of table]</t>
  </si>
  <si>
    <t>No2列の軌道回路が所属するCE</t>
    <rPh sb="3" eb="4">
      <t>レツ</t>
    </rPh>
    <rPh sb="5" eb="7">
      <t>キドウ</t>
    </rPh>
    <rPh sb="7" eb="9">
      <t>カイロ</t>
    </rPh>
    <rPh sb="10" eb="12">
      <t>ショゾク</t>
    </rPh>
    <phoneticPr fontId="10"/>
  </si>
  <si>
    <t>No2列の軌道回路が所属するSC</t>
    <rPh sb="3" eb="4">
      <t>レツ</t>
    </rPh>
    <rPh sb="5" eb="7">
      <t>キドウ</t>
    </rPh>
    <rPh sb="7" eb="9">
      <t>カイロ</t>
    </rPh>
    <rPh sb="10" eb="12">
      <t>ショゾク</t>
    </rPh>
    <phoneticPr fontId="10"/>
  </si>
  <si>
    <t>線路閉鎖区間内を含む進路。
区間外を発点とする進路で進路上に線路閉鎖区間を含む場合も対象とする。 
区間境界を発点とする進路で区間外が着点の場合は対象としない。　　</t>
    <rPh sb="0" eb="2">
      <t>センロ</t>
    </rPh>
    <rPh sb="2" eb="4">
      <t>ヘイサ</t>
    </rPh>
    <rPh sb="4" eb="6">
      <t>クカン</t>
    </rPh>
    <rPh sb="6" eb="7">
      <t>ナイ</t>
    </rPh>
    <rPh sb="8" eb="9">
      <t>フク</t>
    </rPh>
    <rPh sb="10" eb="12">
      <t>シンロ</t>
    </rPh>
    <rPh sb="23" eb="25">
      <t>シンロ</t>
    </rPh>
    <rPh sb="50" eb="52">
      <t>クカン</t>
    </rPh>
    <rPh sb="52" eb="54">
      <t>キョウカイ</t>
    </rPh>
    <rPh sb="55" eb="56">
      <t>ハツ</t>
    </rPh>
    <rPh sb="56" eb="57">
      <t>テン</t>
    </rPh>
    <rPh sb="60" eb="62">
      <t>シンロ</t>
    </rPh>
    <rPh sb="63" eb="65">
      <t>クカン</t>
    </rPh>
    <rPh sb="65" eb="66">
      <t>ガイ</t>
    </rPh>
    <rPh sb="67" eb="69">
      <t>チャクテン</t>
    </rPh>
    <rPh sb="70" eb="72">
      <t>バアイ</t>
    </rPh>
    <rPh sb="73" eb="75">
      <t>タイショウ</t>
    </rPh>
    <phoneticPr fontId="6"/>
  </si>
  <si>
    <t xml:space="preserve">線路閉鎖区間内の全ての進路鎖錠
</t>
    <rPh sb="0" eb="2">
      <t>センロ</t>
    </rPh>
    <rPh sb="2" eb="4">
      <t>ヘイサ</t>
    </rPh>
    <rPh sb="4" eb="6">
      <t>クカン</t>
    </rPh>
    <rPh sb="6" eb="7">
      <t>ナイ</t>
    </rPh>
    <rPh sb="8" eb="9">
      <t>スベ</t>
    </rPh>
    <rPh sb="11" eb="13">
      <t>シンロ</t>
    </rPh>
    <rPh sb="13" eb="15">
      <t>サジョウ</t>
    </rPh>
    <phoneticPr fontId="6"/>
  </si>
  <si>
    <t>線路閉鎖区間内を含む緊急避難進路。
区間外を発点とする進路で進路上に線路閉鎖区間を含む場合も対象とする。 
区間境界を発点とする進路で区間外が着点の場合は対象としない。　　</t>
    <rPh sb="0" eb="2">
      <t>センロ</t>
    </rPh>
    <rPh sb="2" eb="4">
      <t>ヘイサ</t>
    </rPh>
    <rPh sb="4" eb="6">
      <t>クカン</t>
    </rPh>
    <rPh sb="6" eb="7">
      <t>ナイ</t>
    </rPh>
    <rPh sb="8" eb="9">
      <t>フク</t>
    </rPh>
    <rPh sb="10" eb="12">
      <t>キンキュウ</t>
    </rPh>
    <rPh sb="12" eb="14">
      <t>ヒナン</t>
    </rPh>
    <rPh sb="14" eb="16">
      <t>シンロ</t>
    </rPh>
    <rPh sb="27" eb="29">
      <t>シンロ</t>
    </rPh>
    <rPh sb="54" eb="56">
      <t>クカン</t>
    </rPh>
    <rPh sb="56" eb="58">
      <t>キョウカイ</t>
    </rPh>
    <rPh sb="59" eb="60">
      <t>ハツ</t>
    </rPh>
    <rPh sb="60" eb="61">
      <t>テン</t>
    </rPh>
    <rPh sb="64" eb="66">
      <t>シンロ</t>
    </rPh>
    <rPh sb="67" eb="69">
      <t>クカン</t>
    </rPh>
    <rPh sb="69" eb="70">
      <t>ガイ</t>
    </rPh>
    <rPh sb="71" eb="73">
      <t>チャクテン</t>
    </rPh>
    <rPh sb="74" eb="76">
      <t>バアイ</t>
    </rPh>
    <rPh sb="77" eb="79">
      <t>タイショウ</t>
    </rPh>
    <phoneticPr fontId="6"/>
  </si>
  <si>
    <t>線路閉鎖区間内の全ての緊急用進路鎖錠　</t>
    <rPh sb="0" eb="2">
      <t>センロ</t>
    </rPh>
    <rPh sb="2" eb="4">
      <t>ヘイサ</t>
    </rPh>
    <rPh sb="4" eb="6">
      <t>クカン</t>
    </rPh>
    <rPh sb="6" eb="7">
      <t>ナイ</t>
    </rPh>
    <rPh sb="11" eb="14">
      <t>キンキュウヨウ</t>
    </rPh>
    <rPh sb="14" eb="16">
      <t>シンロ</t>
    </rPh>
    <rPh sb="16" eb="18">
      <t>サジョウ</t>
    </rPh>
    <phoneticPr fontId="6"/>
  </si>
  <si>
    <t>線路閉鎖区間内に入る進路が含まれるサイクル</t>
    <rPh sb="8" eb="9">
      <t>ハイ</t>
    </rPh>
    <rPh sb="10" eb="12">
      <t>シンロ</t>
    </rPh>
    <rPh sb="13" eb="14">
      <t>フク</t>
    </rPh>
    <phoneticPr fontId="6"/>
  </si>
  <si>
    <t>線路閉鎖が扱われた時、5-8列までのチェックを行い、条件を満たした時に線路閉鎖にする。
てっ査区間を除く、各軌道に線路閉鎖をかけることができる。</t>
    <rPh sb="0" eb="2">
      <t>センロ</t>
    </rPh>
    <rPh sb="2" eb="4">
      <t>ヘイサ</t>
    </rPh>
    <rPh sb="14" eb="15">
      <t>レツ</t>
    </rPh>
    <rPh sb="26" eb="28">
      <t>ジョウケン</t>
    </rPh>
    <rPh sb="29" eb="30">
      <t>ミ</t>
    </rPh>
    <rPh sb="35" eb="37">
      <t>センロ</t>
    </rPh>
    <rPh sb="37" eb="39">
      <t>ヘイサ</t>
    </rPh>
    <rPh sb="47" eb="48">
      <t>サ</t>
    </rPh>
    <rPh sb="48" eb="50">
      <t>クカン</t>
    </rPh>
    <rPh sb="51" eb="52">
      <t>ノゾ</t>
    </rPh>
    <rPh sb="58" eb="60">
      <t>センロ</t>
    </rPh>
    <rPh sb="60" eb="62">
      <t>ヘイサ</t>
    </rPh>
    <phoneticPr fontId="6"/>
  </si>
  <si>
    <t>**</t>
    <phoneticPr fontId="3"/>
  </si>
  <si>
    <t>定位開通</t>
    <rPh sb="0" eb="2">
      <t>テイイ</t>
    </rPh>
    <rPh sb="2" eb="4">
      <t>カイツウ</t>
    </rPh>
    <phoneticPr fontId="3"/>
  </si>
  <si>
    <t>反位開通</t>
    <rPh sb="0" eb="2">
      <t>ハンイ</t>
    </rPh>
    <rPh sb="2" eb="4">
      <t>カイツウ</t>
    </rPh>
    <phoneticPr fontId="3"/>
  </si>
  <si>
    <t>No.2列に所属する転てつ器</t>
    <rPh sb="4" eb="5">
      <t>レツ</t>
    </rPh>
    <rPh sb="6" eb="8">
      <t>ショゾク</t>
    </rPh>
    <rPh sb="10" eb="11">
      <t>テン</t>
    </rPh>
    <rPh sb="13" eb="14">
      <t>キ</t>
    </rPh>
    <phoneticPr fontId="6"/>
  </si>
  <si>
    <t>当該転てつ器を制御条件とする過走防護てこ</t>
    <rPh sb="0" eb="2">
      <t>トウガイ</t>
    </rPh>
    <rPh sb="2" eb="3">
      <t>テン</t>
    </rPh>
    <rPh sb="5" eb="6">
      <t>キ</t>
    </rPh>
    <rPh sb="7" eb="9">
      <t>セイギョ</t>
    </rPh>
    <rPh sb="9" eb="11">
      <t>ジョウケン</t>
    </rPh>
    <rPh sb="14" eb="16">
      <t>カソウ</t>
    </rPh>
    <rPh sb="16" eb="18">
      <t>ボウゴ</t>
    </rPh>
    <phoneticPr fontId="6"/>
  </si>
  <si>
    <t>No.6列の進路鎖錠に含まれる全ての転てつ器の中で、当該手動扱いグループに向かわない転てつ器の開通方向</t>
    <rPh sb="4" eb="5">
      <t>レツ</t>
    </rPh>
    <rPh sb="6" eb="8">
      <t>シンロ</t>
    </rPh>
    <rPh sb="8" eb="10">
      <t>サジョウ</t>
    </rPh>
    <rPh sb="11" eb="12">
      <t>フク</t>
    </rPh>
    <rPh sb="15" eb="16">
      <t>スベ</t>
    </rPh>
    <rPh sb="18" eb="19">
      <t>テン</t>
    </rPh>
    <rPh sb="21" eb="22">
      <t>キ</t>
    </rPh>
    <rPh sb="23" eb="24">
      <t>ナカ</t>
    </rPh>
    <rPh sb="26" eb="28">
      <t>トウガイ</t>
    </rPh>
    <rPh sb="28" eb="30">
      <t>シュドウ</t>
    </rPh>
    <rPh sb="30" eb="31">
      <t>アツカ</t>
    </rPh>
    <rPh sb="37" eb="38">
      <t>ム</t>
    </rPh>
    <rPh sb="42" eb="43">
      <t>テン</t>
    </rPh>
    <rPh sb="45" eb="46">
      <t>キ</t>
    </rPh>
    <rPh sb="47" eb="49">
      <t>カイツウ</t>
    </rPh>
    <rPh sb="49" eb="51">
      <t>ホウコウ</t>
    </rPh>
    <phoneticPr fontId="3"/>
  </si>
  <si>
    <t>No.10列の進路鎖錠に含まれる全ての転てつ器の中で、当該手動扱いグループに向かわない転てつ器の開通方向</t>
    <rPh sb="5" eb="6">
      <t>レツ</t>
    </rPh>
    <rPh sb="7" eb="9">
      <t>シンロ</t>
    </rPh>
    <rPh sb="9" eb="11">
      <t>サジョウ</t>
    </rPh>
    <rPh sb="12" eb="13">
      <t>フク</t>
    </rPh>
    <rPh sb="16" eb="17">
      <t>スベ</t>
    </rPh>
    <rPh sb="19" eb="20">
      <t>テン</t>
    </rPh>
    <rPh sb="22" eb="23">
      <t>キ</t>
    </rPh>
    <rPh sb="24" eb="25">
      <t>ナカ</t>
    </rPh>
    <rPh sb="27" eb="29">
      <t>トウガイ</t>
    </rPh>
    <rPh sb="29" eb="31">
      <t>シュドウ</t>
    </rPh>
    <rPh sb="31" eb="32">
      <t>アツカ</t>
    </rPh>
    <rPh sb="38" eb="39">
      <t>ム</t>
    </rPh>
    <rPh sb="43" eb="44">
      <t>テン</t>
    </rPh>
    <rPh sb="46" eb="47">
      <t>キ</t>
    </rPh>
    <rPh sb="48" eb="50">
      <t>カイツウ</t>
    </rPh>
    <rPh sb="50" eb="52">
      <t>ホウコウ</t>
    </rPh>
    <phoneticPr fontId="3"/>
  </si>
  <si>
    <t>設定が扱われた時、No.4-15列のチェックを行いOKの場合に手動扱いを許可する。
解除が扱われた時、No.16列のチェックを行いOKの場合に手動扱い許可を解除をする。</t>
    <rPh sb="0" eb="2">
      <t>セッテイ</t>
    </rPh>
    <rPh sb="16" eb="17">
      <t>レツ</t>
    </rPh>
    <rPh sb="28" eb="30">
      <t>バアイ</t>
    </rPh>
    <rPh sb="31" eb="33">
      <t>シュドウ</t>
    </rPh>
    <rPh sb="33" eb="34">
      <t>アツカ</t>
    </rPh>
    <rPh sb="36" eb="38">
      <t>キョカ</t>
    </rPh>
    <rPh sb="42" eb="44">
      <t>カイジョ</t>
    </rPh>
    <rPh sb="45" eb="46">
      <t>アツカ</t>
    </rPh>
    <rPh sb="49" eb="50">
      <t>トキ</t>
    </rPh>
    <rPh sb="56" eb="57">
      <t>レツ</t>
    </rPh>
    <rPh sb="63" eb="64">
      <t>オコナ</t>
    </rPh>
    <rPh sb="78" eb="80">
      <t>カイジョ</t>
    </rPh>
    <phoneticPr fontId="6"/>
  </si>
  <si>
    <t>所属グループごとに扱い許可を行う。</t>
    <rPh sb="0" eb="2">
      <t>ショゾク</t>
    </rPh>
    <rPh sb="9" eb="10">
      <t>アツカ</t>
    </rPh>
    <rPh sb="11" eb="13">
      <t>キョカ</t>
    </rPh>
    <rPh sb="14" eb="15">
      <t>オコナ</t>
    </rPh>
    <phoneticPr fontId="6"/>
  </si>
  <si>
    <t>進路鎖錠が解錠されていること。
但し転てつ器が指定の方向に開通している場合は除く。</t>
    <rPh sb="0" eb="2">
      <t>シンロ</t>
    </rPh>
    <rPh sb="2" eb="4">
      <t>サジョウ</t>
    </rPh>
    <rPh sb="5" eb="7">
      <t>カイジョウ</t>
    </rPh>
    <rPh sb="16" eb="17">
      <t>タダ</t>
    </rPh>
    <rPh sb="18" eb="19">
      <t>テン</t>
    </rPh>
    <rPh sb="21" eb="22">
      <t>キ</t>
    </rPh>
    <rPh sb="23" eb="25">
      <t>シテイ</t>
    </rPh>
    <rPh sb="26" eb="28">
      <t>ホウコウ</t>
    </rPh>
    <rPh sb="29" eb="31">
      <t>カイツウ</t>
    </rPh>
    <rPh sb="35" eb="37">
      <t>バアイ</t>
    </rPh>
    <rPh sb="38" eb="39">
      <t>ノゾ</t>
    </rPh>
    <phoneticPr fontId="10"/>
  </si>
  <si>
    <t>緊急進路鎖錠が解錠されていること。
但し転てつ器が指定の方向に開通している場合は除く。</t>
    <rPh sb="0" eb="2">
      <t>キンキュウ</t>
    </rPh>
    <rPh sb="2" eb="4">
      <t>シンロ</t>
    </rPh>
    <rPh sb="4" eb="6">
      <t>サジョウ</t>
    </rPh>
    <rPh sb="7" eb="9">
      <t>カイジョウ</t>
    </rPh>
    <rPh sb="18" eb="19">
      <t>タダ</t>
    </rPh>
    <rPh sb="20" eb="21">
      <t>テン</t>
    </rPh>
    <rPh sb="23" eb="24">
      <t>キ</t>
    </rPh>
    <rPh sb="25" eb="27">
      <t>シテイ</t>
    </rPh>
    <rPh sb="28" eb="30">
      <t>ホウコウ</t>
    </rPh>
    <rPh sb="31" eb="33">
      <t>カイツウ</t>
    </rPh>
    <rPh sb="37" eb="39">
      <t>バアイ</t>
    </rPh>
    <rPh sb="40" eb="41">
      <t>ノゾ</t>
    </rPh>
    <phoneticPr fontId="3"/>
  </si>
  <si>
    <t>照査未完了</t>
    <rPh sb="0" eb="2">
      <t>ショウサ</t>
    </rPh>
    <rPh sb="2" eb="5">
      <t>ミカンリョウ</t>
    </rPh>
    <phoneticPr fontId="10"/>
  </si>
  <si>
    <t>進路鎖錠が解錠されていること。</t>
    <rPh sb="0" eb="2">
      <t>シンロ</t>
    </rPh>
    <rPh sb="2" eb="4">
      <t>サジョウ</t>
    </rPh>
    <phoneticPr fontId="6"/>
  </si>
  <si>
    <t>競合する進路の照査が完了していないこと。</t>
    <rPh sb="0" eb="2">
      <t>キョウゴウ</t>
    </rPh>
    <rPh sb="4" eb="6">
      <t>シンロ</t>
    </rPh>
    <phoneticPr fontId="10"/>
  </si>
  <si>
    <t>**</t>
    <phoneticPr fontId="3"/>
  </si>
  <si>
    <t>サイクルで制御する進路と対向となる過走防護や転てつ器開通方向が異なる過走防護。</t>
    <rPh sb="5" eb="7">
      <t>セイギョ</t>
    </rPh>
    <rPh sb="9" eb="11">
      <t>シンロ</t>
    </rPh>
    <rPh sb="12" eb="14">
      <t>タイコウ</t>
    </rPh>
    <rPh sb="17" eb="19">
      <t>カソウ</t>
    </rPh>
    <rPh sb="19" eb="21">
      <t>ボウゴ</t>
    </rPh>
    <rPh sb="22" eb="23">
      <t>テン</t>
    </rPh>
    <rPh sb="25" eb="26">
      <t>キ</t>
    </rPh>
    <rPh sb="26" eb="28">
      <t>カイツウ</t>
    </rPh>
    <rPh sb="28" eb="30">
      <t>ホウコウ</t>
    </rPh>
    <rPh sb="31" eb="32">
      <t>コト</t>
    </rPh>
    <rPh sb="34" eb="36">
      <t>カソウ</t>
    </rPh>
    <rPh sb="36" eb="38">
      <t>ボウゴ</t>
    </rPh>
    <phoneticPr fontId="6"/>
  </si>
  <si>
    <t>サイクル設定が扱われた時、No.4-17列のチェックを行いOKの時にサイクルにする。</t>
    <rPh sb="4" eb="6">
      <t>セッテイ</t>
    </rPh>
    <rPh sb="7" eb="8">
      <t>アツカ</t>
    </rPh>
    <rPh sb="11" eb="12">
      <t>トキ</t>
    </rPh>
    <rPh sb="20" eb="21">
      <t>レツ</t>
    </rPh>
    <rPh sb="27" eb="28">
      <t>オコナ</t>
    </rPh>
    <rPh sb="32" eb="33">
      <t>トキ</t>
    </rPh>
    <phoneticPr fontId="6"/>
  </si>
  <si>
    <t>サイクルの進路鎖錠が
解錠していること。</t>
    <rPh sb="5" eb="7">
      <t>シンロ</t>
    </rPh>
    <rPh sb="7" eb="9">
      <t>サジョウ</t>
    </rPh>
    <rPh sb="11" eb="13">
      <t>カイジョウ</t>
    </rPh>
    <phoneticPr fontId="6"/>
  </si>
  <si>
    <t>競合する進路の進路鎖錠が解錠していること。</t>
    <rPh sb="0" eb="2">
      <t>キョウゴウ</t>
    </rPh>
    <rPh sb="4" eb="6">
      <t>シンロ</t>
    </rPh>
    <rPh sb="7" eb="9">
      <t>シンロ</t>
    </rPh>
    <rPh sb="9" eb="11">
      <t>サジョウ</t>
    </rPh>
    <phoneticPr fontId="6"/>
  </si>
  <si>
    <t>サイクルに所属する軌道の全ての緊急用進路鎖錠が解錠していること。</t>
    <rPh sb="5" eb="7">
      <t>ショゾク</t>
    </rPh>
    <rPh sb="9" eb="11">
      <t>キドウ</t>
    </rPh>
    <rPh sb="12" eb="13">
      <t>スベ</t>
    </rPh>
    <rPh sb="15" eb="18">
      <t>キンキュウヨウ</t>
    </rPh>
    <rPh sb="18" eb="20">
      <t>シンロ</t>
    </rPh>
    <rPh sb="20" eb="22">
      <t>サジョウ</t>
    </rPh>
    <phoneticPr fontId="6"/>
  </si>
  <si>
    <t>信号機の種別を入力する。
・主信号
・入換信号
・逆走進路用仮想信号機。
緊急避難用仮想信号機は含まない。</t>
    <rPh sb="0" eb="3">
      <t>シンゴウキ</t>
    </rPh>
    <rPh sb="4" eb="6">
      <t>シュベツ</t>
    </rPh>
    <rPh sb="7" eb="9">
      <t>ニュウリョク</t>
    </rPh>
    <rPh sb="15" eb="17">
      <t>シンゴウ</t>
    </rPh>
    <rPh sb="19" eb="21">
      <t>イレカエ</t>
    </rPh>
    <rPh sb="21" eb="23">
      <t>シンゴウ</t>
    </rPh>
    <rPh sb="25" eb="27">
      <t>ギャクソウ</t>
    </rPh>
    <rPh sb="27" eb="29">
      <t>シンロ</t>
    </rPh>
    <rPh sb="29" eb="30">
      <t>ヨウ</t>
    </rPh>
    <rPh sb="30" eb="32">
      <t>カソウ</t>
    </rPh>
    <rPh sb="32" eb="35">
      <t>シンゴウキ</t>
    </rPh>
    <rPh sb="38" eb="40">
      <t>キンキュウ</t>
    </rPh>
    <rPh sb="40" eb="43">
      <t>ヒナンヨウ</t>
    </rPh>
    <rPh sb="43" eb="45">
      <t>カソウ</t>
    </rPh>
    <rPh sb="45" eb="48">
      <t>シンゴウキ</t>
    </rPh>
    <rPh sb="49" eb="50">
      <t>フク</t>
    </rPh>
    <phoneticPr fontId="10"/>
  </si>
  <si>
    <t>フリートモードが有の場合は進路名称、無の場合はNil。</t>
    <rPh sb="8" eb="9">
      <t>アリ</t>
    </rPh>
    <rPh sb="10" eb="12">
      <t>バアイ</t>
    </rPh>
    <rPh sb="13" eb="15">
      <t>シンロ</t>
    </rPh>
    <rPh sb="15" eb="17">
      <t>メイショウ</t>
    </rPh>
    <rPh sb="18" eb="19">
      <t>ナシ</t>
    </rPh>
    <rPh sb="20" eb="22">
      <t>バアイ</t>
    </rPh>
    <phoneticPr fontId="3"/>
  </si>
  <si>
    <t>進路上にある転てつ器。
進路外の転てつ器は制御しない。ただし、他の進路の設定に影響がある場合には制御する。</t>
    <rPh sb="0" eb="2">
      <t>シンロ</t>
    </rPh>
    <rPh sb="2" eb="3">
      <t>ジョウ</t>
    </rPh>
    <rPh sb="6" eb="7">
      <t>テン</t>
    </rPh>
    <rPh sb="9" eb="10">
      <t>キ</t>
    </rPh>
    <rPh sb="12" eb="14">
      <t>シンロ</t>
    </rPh>
    <rPh sb="14" eb="15">
      <t>ガイ</t>
    </rPh>
    <rPh sb="16" eb="17">
      <t>テン</t>
    </rPh>
    <rPh sb="19" eb="20">
      <t>キ</t>
    </rPh>
    <rPh sb="21" eb="23">
      <t>セイギョ</t>
    </rPh>
    <rPh sb="31" eb="32">
      <t>タ</t>
    </rPh>
    <rPh sb="33" eb="35">
      <t>シンロ</t>
    </rPh>
    <rPh sb="36" eb="38">
      <t>セッテイ</t>
    </rPh>
    <rPh sb="39" eb="41">
      <t>エイキョウ</t>
    </rPh>
    <rPh sb="44" eb="46">
      <t>バアイ</t>
    </rPh>
    <rPh sb="48" eb="50">
      <t>セイギョ</t>
    </rPh>
    <phoneticPr fontId="3"/>
  </si>
  <si>
    <t>Depotの場合：
本線方から引き渡し線への進路および引き渡し線から本線方への進路の場合、引き渡し線に隣接する在線検知なし軌道に設置されるSPKの番号を入力する。
Stablingの場合、
SPKの設置された軌道を着点または発点とする進路の場合、そのSPKの番号を入力する。
本線では使用しない。</t>
    <rPh sb="27" eb="28">
      <t>ヒ</t>
    </rPh>
    <rPh sb="29" eb="30">
      <t>ワタ</t>
    </rPh>
    <rPh sb="31" eb="32">
      <t>セン</t>
    </rPh>
    <rPh sb="34" eb="36">
      <t>ホンセン</t>
    </rPh>
    <rPh sb="39" eb="41">
      <t>シンロ</t>
    </rPh>
    <rPh sb="42" eb="44">
      <t>バアイ</t>
    </rPh>
    <rPh sb="45" eb="46">
      <t>ヒ</t>
    </rPh>
    <rPh sb="47" eb="48">
      <t>ワタ</t>
    </rPh>
    <rPh sb="49" eb="50">
      <t>セン</t>
    </rPh>
    <rPh sb="51" eb="53">
      <t>リンセツ</t>
    </rPh>
    <rPh sb="55" eb="56">
      <t>ザイ</t>
    </rPh>
    <rPh sb="56" eb="57">
      <t>セン</t>
    </rPh>
    <rPh sb="57" eb="59">
      <t>ケンチ</t>
    </rPh>
    <rPh sb="61" eb="63">
      <t>キドウ</t>
    </rPh>
    <rPh sb="64" eb="66">
      <t>セッチ</t>
    </rPh>
    <rPh sb="73" eb="75">
      <t>バンゴウ</t>
    </rPh>
    <rPh sb="76" eb="78">
      <t>ニュウリョク</t>
    </rPh>
    <rPh sb="99" eb="101">
      <t>セッチ</t>
    </rPh>
    <rPh sb="104" eb="106">
      <t>キドウ</t>
    </rPh>
    <rPh sb="107" eb="108">
      <t>チャク</t>
    </rPh>
    <rPh sb="108" eb="109">
      <t>テン</t>
    </rPh>
    <rPh sb="112" eb="113">
      <t>ハツ</t>
    </rPh>
    <rPh sb="113" eb="114">
      <t>テン</t>
    </rPh>
    <rPh sb="117" eb="119">
      <t>シンロ</t>
    </rPh>
    <rPh sb="120" eb="122">
      <t>バアイ</t>
    </rPh>
    <rPh sb="129" eb="131">
      <t>バンゴウ</t>
    </rPh>
    <rPh sb="132" eb="134">
      <t>ニュウリョク</t>
    </rPh>
    <rPh sb="138" eb="140">
      <t>ホンセン</t>
    </rPh>
    <rPh sb="142" eb="144">
      <t>シヨウ</t>
    </rPh>
    <phoneticPr fontId="10"/>
  </si>
  <si>
    <t>自進路で鎖錠する区間と反対方向の過走防護鎖錠。
着点の先にある過走防護は不要。</t>
    <rPh sb="0" eb="1">
      <t>ジ</t>
    </rPh>
    <rPh sb="1" eb="3">
      <t>シンロ</t>
    </rPh>
    <rPh sb="4" eb="6">
      <t>サジョウ</t>
    </rPh>
    <rPh sb="8" eb="10">
      <t>クカン</t>
    </rPh>
    <rPh sb="11" eb="13">
      <t>ハンタイ</t>
    </rPh>
    <rPh sb="13" eb="15">
      <t>ホウコウ</t>
    </rPh>
    <rPh sb="16" eb="18">
      <t>カソウ</t>
    </rPh>
    <rPh sb="18" eb="20">
      <t>ボウゴ</t>
    </rPh>
    <rPh sb="20" eb="22">
      <t>サジョウ</t>
    </rPh>
    <rPh sb="24" eb="26">
      <t>チャクテン</t>
    </rPh>
    <rPh sb="27" eb="28">
      <t>サキ</t>
    </rPh>
    <rPh sb="31" eb="33">
      <t>カソウ</t>
    </rPh>
    <rPh sb="33" eb="35">
      <t>ボウゴ</t>
    </rPh>
    <rPh sb="36" eb="38">
      <t>フヨウ</t>
    </rPh>
    <phoneticPr fontId="10"/>
  </si>
  <si>
    <t>転てつ制御使用停止になっていない。
但し転てつ器が指定の方向に開通している場合は除く。</t>
    <rPh sb="0" eb="1">
      <t>テン</t>
    </rPh>
    <rPh sb="3" eb="5">
      <t>セイギョ</t>
    </rPh>
    <rPh sb="5" eb="7">
      <t>シヨウ</t>
    </rPh>
    <rPh sb="7" eb="9">
      <t>テイシ</t>
    </rPh>
    <rPh sb="18" eb="19">
      <t>タダ</t>
    </rPh>
    <rPh sb="20" eb="21">
      <t>テン</t>
    </rPh>
    <rPh sb="23" eb="24">
      <t>キ</t>
    </rPh>
    <rPh sb="25" eb="27">
      <t>シテイ</t>
    </rPh>
    <rPh sb="28" eb="30">
      <t>ホウコウ</t>
    </rPh>
    <rPh sb="37" eb="39">
      <t>バアイ</t>
    </rPh>
    <rPh sb="40" eb="41">
      <t>ノゾ</t>
    </rPh>
    <phoneticPr fontId="3"/>
  </si>
  <si>
    <t>信号機種別</t>
    <rPh sb="0" eb="3">
      <t>シンゴウキ</t>
    </rPh>
    <rPh sb="3" eb="5">
      <t>シュベツ</t>
    </rPh>
    <phoneticPr fontId="3"/>
  </si>
  <si>
    <t>同一サイクルの他の進路。
Cycle modeを設定している時はCycle以外のConflict routeを設定することができないのでCycle内のConflict routeのみをチェックする。</t>
    <rPh sb="0" eb="2">
      <t>ドウイツ</t>
    </rPh>
    <rPh sb="7" eb="8">
      <t>タ</t>
    </rPh>
    <rPh sb="9" eb="11">
      <t>シンロ</t>
    </rPh>
    <phoneticPr fontId="6"/>
  </si>
  <si>
    <t xml:space="preserve">Turnback sectionが2つあるサイクルで、Turnback sectionを発点とする進路の場合、相手の進路のTurnback sectionの軌道を入力する。
</t>
    <rPh sb="44" eb="45">
      <t>ハッ</t>
    </rPh>
    <rPh sb="45" eb="46">
      <t>テン</t>
    </rPh>
    <rPh sb="49" eb="51">
      <t>シンロ</t>
    </rPh>
    <rPh sb="52" eb="54">
      <t>バアイ</t>
    </rPh>
    <rPh sb="55" eb="57">
      <t>アイテ</t>
    </rPh>
    <rPh sb="58" eb="60">
      <t>シンロ</t>
    </rPh>
    <rPh sb="78" eb="80">
      <t>キドウ</t>
    </rPh>
    <rPh sb="81" eb="83">
      <t>ニュウリョク</t>
    </rPh>
    <phoneticPr fontId="6"/>
  </si>
  <si>
    <t>No.3列のサイクルモード時にNo.4列の軌道に列車が在線した時、No.5-7列の条件をチェックして、OKであれば進路を設定する。
Turnback sectionが2つあるサイクルの場合、
　1.No.8,9列の条件をチェックして、Turnback sectionを着点とする進路の優先順位を設定する。
　2.No.4,10列の条件をチェックして、Turnback sectionを発点とする進路の優先順位でを設定する。</t>
    <rPh sb="4" eb="5">
      <t>レツ</t>
    </rPh>
    <rPh sb="13" eb="14">
      <t>ジ</t>
    </rPh>
    <rPh sb="19" eb="20">
      <t>レツ</t>
    </rPh>
    <rPh sb="21" eb="23">
      <t>キドウ</t>
    </rPh>
    <rPh sb="24" eb="26">
      <t>レッシャ</t>
    </rPh>
    <rPh sb="27" eb="28">
      <t>ザイ</t>
    </rPh>
    <rPh sb="28" eb="29">
      <t>セン</t>
    </rPh>
    <rPh sb="31" eb="32">
      <t>トキ</t>
    </rPh>
    <rPh sb="39" eb="40">
      <t>レツ</t>
    </rPh>
    <rPh sb="41" eb="43">
      <t>ジョウケン</t>
    </rPh>
    <rPh sb="57" eb="59">
      <t>シンロ</t>
    </rPh>
    <rPh sb="60" eb="62">
      <t>セッテイ</t>
    </rPh>
    <rPh sb="105" eb="106">
      <t>レツ</t>
    </rPh>
    <rPh sb="147" eb="149">
      <t>セッテイ</t>
    </rPh>
    <rPh sb="163" eb="164">
      <t>レツ</t>
    </rPh>
    <phoneticPr fontId="6"/>
  </si>
  <si>
    <t>1.Turnback sectionを着点とする進路の場合、非優先の進路を設定する条件
   優先側の着点軌道(b)が在線かつ優先折り返し進路(c)が設定されていないこと。
2.Turnback sectionを発点とする進路の場合、自進路が先発進路になる条件
   相手進路のTurnback section(d)が非在線かつ自進路の発点軌道(a)が非在線の場合、自進路が先発進路に設定される。</t>
    <rPh sb="27" eb="29">
      <t>バアイ</t>
    </rPh>
    <rPh sb="30" eb="31">
      <t>ヒ</t>
    </rPh>
    <rPh sb="31" eb="33">
      <t>ユウセン</t>
    </rPh>
    <rPh sb="34" eb="36">
      <t>シンロ</t>
    </rPh>
    <rPh sb="37" eb="39">
      <t>セッテイ</t>
    </rPh>
    <rPh sb="41" eb="43">
      <t>ジョウケン</t>
    </rPh>
    <rPh sb="47" eb="49">
      <t>ユウセン</t>
    </rPh>
    <rPh sb="49" eb="50">
      <t>ガワ</t>
    </rPh>
    <rPh sb="51" eb="52">
      <t>チャク</t>
    </rPh>
    <rPh sb="52" eb="53">
      <t>テン</t>
    </rPh>
    <rPh sb="53" eb="55">
      <t>キドウ</t>
    </rPh>
    <rPh sb="63" eb="65">
      <t>ユウセン</t>
    </rPh>
    <rPh sb="65" eb="66">
      <t>オ</t>
    </rPh>
    <rPh sb="67" eb="68">
      <t>カエ</t>
    </rPh>
    <rPh sb="69" eb="71">
      <t>シンロ</t>
    </rPh>
    <rPh sb="114" eb="116">
      <t>バアイ</t>
    </rPh>
    <rPh sb="117" eb="118">
      <t>ジ</t>
    </rPh>
    <rPh sb="118" eb="120">
      <t>シンロ</t>
    </rPh>
    <rPh sb="128" eb="130">
      <t>ジョウケン</t>
    </rPh>
    <rPh sb="134" eb="136">
      <t>アイテ</t>
    </rPh>
    <rPh sb="136" eb="138">
      <t>シンロ</t>
    </rPh>
    <rPh sb="159" eb="160">
      <t>ヒ</t>
    </rPh>
    <rPh sb="160" eb="161">
      <t>ザイ</t>
    </rPh>
    <rPh sb="161" eb="162">
      <t>セン</t>
    </rPh>
    <rPh sb="164" eb="165">
      <t>ジ</t>
    </rPh>
    <rPh sb="165" eb="167">
      <t>シンロ</t>
    </rPh>
    <rPh sb="176" eb="177">
      <t>ヒ</t>
    </rPh>
    <rPh sb="177" eb="178">
      <t>ザイ</t>
    </rPh>
    <rPh sb="178" eb="179">
      <t>セン</t>
    </rPh>
    <rPh sb="180" eb="182">
      <t>バアイ</t>
    </rPh>
    <rPh sb="192" eb="194">
      <t>セッテイ</t>
    </rPh>
    <phoneticPr fontId="6"/>
  </si>
  <si>
    <t>優先選択軌道</t>
    <rPh sb="0" eb="2">
      <t>ユウセン</t>
    </rPh>
    <rPh sb="2" eb="4">
      <t>センタク</t>
    </rPh>
    <rPh sb="4" eb="6">
      <t>キドウ</t>
    </rPh>
    <phoneticPr fontId="6"/>
  </si>
  <si>
    <t>相手軌道先発</t>
    <rPh sb="0" eb="2">
      <t>アイテ</t>
    </rPh>
    <rPh sb="2" eb="4">
      <t>キドウ</t>
    </rPh>
    <rPh sb="4" eb="6">
      <t>センパツ</t>
    </rPh>
    <phoneticPr fontId="6"/>
  </si>
  <si>
    <t>在線 (a)</t>
    <rPh sb="0" eb="1">
      <t>ザイ</t>
    </rPh>
    <rPh sb="1" eb="2">
      <t>セン</t>
    </rPh>
    <phoneticPr fontId="6"/>
  </si>
  <si>
    <t>在線 (b)</t>
    <rPh sb="0" eb="1">
      <t>ザイ</t>
    </rPh>
    <rPh sb="1" eb="2">
      <t>セン</t>
    </rPh>
    <phoneticPr fontId="6"/>
  </si>
  <si>
    <t>設定 (c)</t>
    <rPh sb="0" eb="2">
      <t>セッテイ</t>
    </rPh>
    <phoneticPr fontId="6"/>
  </si>
  <si>
    <t>非在線 (d)</t>
    <rPh sb="0" eb="1">
      <t>ヒ</t>
    </rPh>
    <rPh sb="1" eb="2">
      <t>ザイ</t>
    </rPh>
    <rPh sb="2" eb="3">
      <t>セン</t>
    </rPh>
    <phoneticPr fontId="6"/>
  </si>
  <si>
    <t>**</t>
    <phoneticPr fontId="3"/>
  </si>
  <si>
    <t>接近区間(Approach Section)の軌道を入力する。
仮想軌道は含まない。</t>
    <rPh sb="26" eb="28">
      <t>ニュウリョク</t>
    </rPh>
    <rPh sb="32" eb="34">
      <t>カソウ</t>
    </rPh>
    <rPh sb="34" eb="36">
      <t>キドウ</t>
    </rPh>
    <rPh sb="37" eb="38">
      <t>フク</t>
    </rPh>
    <phoneticPr fontId="3"/>
  </si>
  <si>
    <t>接近区間(Approach Section)の仮想軌道を入力する。</t>
    <rPh sb="23" eb="25">
      <t>カソウ</t>
    </rPh>
    <rPh sb="28" eb="30">
      <t>ニュウリョク</t>
    </rPh>
    <phoneticPr fontId="3"/>
  </si>
  <si>
    <t>CBTC列車では接近軌道にしない場合、当該進路の外方一軌道を入力する。</t>
    <rPh sb="8" eb="10">
      <t>セッキン</t>
    </rPh>
    <rPh sb="10" eb="12">
      <t>キドウ</t>
    </rPh>
    <rPh sb="16" eb="18">
      <t>バアイ</t>
    </rPh>
    <rPh sb="30" eb="32">
      <t>ニュウリョク</t>
    </rPh>
    <phoneticPr fontId="3"/>
  </si>
  <si>
    <t>RM列車では接近軌道にしない場合、当該進路の外方一軌道を入力する。</t>
    <rPh sb="6" eb="8">
      <t>セッキン</t>
    </rPh>
    <rPh sb="8" eb="10">
      <t>キドウ</t>
    </rPh>
    <rPh sb="14" eb="16">
      <t>バアイ</t>
    </rPh>
    <rPh sb="28" eb="30">
      <t>ニュウリョク</t>
    </rPh>
    <phoneticPr fontId="3"/>
  </si>
  <si>
    <t>本線において接近区間内に同じ方向の信号機がある場合、その信号機からの進路を入力する。
接近区間内に同じ方向の信号機が無い場合はNilを入力する。</t>
    <rPh sb="0" eb="2">
      <t>ホンセン</t>
    </rPh>
    <rPh sb="6" eb="8">
      <t>セッキン</t>
    </rPh>
    <rPh sb="8" eb="10">
      <t>クカン</t>
    </rPh>
    <rPh sb="10" eb="11">
      <t>ナイ</t>
    </rPh>
    <rPh sb="12" eb="13">
      <t>オナ</t>
    </rPh>
    <rPh sb="14" eb="16">
      <t>ホウコウ</t>
    </rPh>
    <rPh sb="17" eb="20">
      <t>シンゴウキ</t>
    </rPh>
    <rPh sb="23" eb="25">
      <t>バアイ</t>
    </rPh>
    <rPh sb="28" eb="31">
      <t>シンゴウキ</t>
    </rPh>
    <rPh sb="34" eb="36">
      <t>シンロ</t>
    </rPh>
    <rPh sb="37" eb="39">
      <t>ニュウリョク</t>
    </rPh>
    <rPh sb="43" eb="45">
      <t>セッキン</t>
    </rPh>
    <rPh sb="45" eb="47">
      <t>クカン</t>
    </rPh>
    <rPh sb="47" eb="48">
      <t>ナイ</t>
    </rPh>
    <rPh sb="49" eb="50">
      <t>オナ</t>
    </rPh>
    <rPh sb="51" eb="53">
      <t>ホウコウ</t>
    </rPh>
    <rPh sb="54" eb="57">
      <t>シンゴウキ</t>
    </rPh>
    <rPh sb="58" eb="59">
      <t>ナ</t>
    </rPh>
    <rPh sb="60" eb="62">
      <t>バアイ</t>
    </rPh>
    <rPh sb="67" eb="69">
      <t>ニュウリョク</t>
    </rPh>
    <phoneticPr fontId="3"/>
  </si>
  <si>
    <t>当該進路と逆方向の進路鎖錠を入力する。
当該進路の信号機の外方第一軌道の場合またはNo.9列に記載が有る場合はNilを入力する。</t>
    <rPh sb="14" eb="16">
      <t>ニュウリョク</t>
    </rPh>
    <rPh sb="60" eb="62">
      <t>ニュウリョク</t>
    </rPh>
    <phoneticPr fontId="3"/>
  </si>
  <si>
    <t>ATS又はVDUから進路取り消しが扱われたら、
(a)及び下記1～3の何れかの条件が満たされたならば、
進路を取り消す。
　1．接近区間に列車なし。(b～i)
　2．上記1の接近区間に列車がいる時、(j)で設定した時素が経過する。
　3．上記2の時素が経過中であっても、当該進路出発信号機内方 第一軌道に在線することにより時素は解除され(k)(l)、 内方第二軌道に列車が入りきる(m)(n)。</t>
    <rPh sb="65" eb="67">
      <t>セッキン</t>
    </rPh>
    <rPh sb="67" eb="69">
      <t>クカン</t>
    </rPh>
    <rPh sb="70" eb="72">
      <t>レッシャ</t>
    </rPh>
    <rPh sb="88" eb="90">
      <t>セッキン</t>
    </rPh>
    <rPh sb="90" eb="92">
      <t>クカン</t>
    </rPh>
    <rPh sb="93" eb="95">
      <t>レッシャ</t>
    </rPh>
    <rPh sb="98" eb="99">
      <t>トキ</t>
    </rPh>
    <rPh sb="120" eb="122">
      <t>ジョウキ</t>
    </rPh>
    <rPh sb="124" eb="125">
      <t>ジ</t>
    </rPh>
    <rPh sb="125" eb="126">
      <t>ソ</t>
    </rPh>
    <rPh sb="127" eb="129">
      <t>ケイカ</t>
    </rPh>
    <rPh sb="129" eb="130">
      <t>チュウ</t>
    </rPh>
    <rPh sb="136" eb="138">
      <t>トウガイ</t>
    </rPh>
    <rPh sb="138" eb="140">
      <t>シンロ</t>
    </rPh>
    <rPh sb="140" eb="142">
      <t>シュッパツ</t>
    </rPh>
    <rPh sb="142" eb="144">
      <t>シンゴウ</t>
    </rPh>
    <rPh sb="144" eb="145">
      <t>キ</t>
    </rPh>
    <rPh sb="184" eb="186">
      <t>レッシャ</t>
    </rPh>
    <phoneticPr fontId="6"/>
  </si>
  <si>
    <t>OCは、接近区間の軌道の在線で当該進路に接近する列車を判断する。
接近区間の軌道には、実際の軌道と仮想の軌道と2種類ある。
接近区間の各軌道の長さによって、実際の軌道と仮想の軌道を組み合わせた軌道で在線の有無を確認する。
1．接近軌道
　[a] RM列車の場合、当該進路外方1軌道の実際の軌道の在線のみで判断する。
  [b]　CBTC列車の場合、欄外のApproach Sectionの長さに近い値になるよう軌道とVirutal軌道を併用する。
2．在線の除外条件
　 接近軌道に在線していても、下記の条件を満たしていれば、OCは当該進路に接近する列車と見なさない。
　　[g] 当該進路に向かってこない方向の進路鎖錠が鎖錠されている時
　　[f] 接近区間の軌道が他の信号機の外方で、その進路の接近鎖錠が解錠している時
　　[h,i] 接近区間に転てつ器があり、当該進路に向かわない方向に開通している時
詳細は、Detail design of Sub-system (CBI) の3.3.2項を参照</t>
    <rPh sb="4" eb="6">
      <t>セッキン</t>
    </rPh>
    <rPh sb="6" eb="8">
      <t>クカン</t>
    </rPh>
    <rPh sb="9" eb="11">
      <t>キドウ</t>
    </rPh>
    <rPh sb="12" eb="13">
      <t>ザイ</t>
    </rPh>
    <rPh sb="13" eb="14">
      <t>セン</t>
    </rPh>
    <rPh sb="27" eb="29">
      <t>ハンダン</t>
    </rPh>
    <rPh sb="33" eb="35">
      <t>セッキン</t>
    </rPh>
    <rPh sb="35" eb="37">
      <t>クカン</t>
    </rPh>
    <rPh sb="38" eb="40">
      <t>キドウ</t>
    </rPh>
    <rPh sb="46" eb="48">
      <t>キドウ</t>
    </rPh>
    <rPh sb="49" eb="51">
      <t>カソウ</t>
    </rPh>
    <rPh sb="52" eb="54">
      <t>キドウ</t>
    </rPh>
    <rPh sb="56" eb="58">
      <t>シュルイ</t>
    </rPh>
    <rPh sb="62" eb="64">
      <t>セッキン</t>
    </rPh>
    <rPh sb="64" eb="66">
      <t>クカン</t>
    </rPh>
    <rPh sb="67" eb="68">
      <t>カク</t>
    </rPh>
    <rPh sb="68" eb="70">
      <t>キドウ</t>
    </rPh>
    <rPh sb="71" eb="72">
      <t>ナガ</t>
    </rPh>
    <rPh sb="90" eb="91">
      <t>ク</t>
    </rPh>
    <rPh sb="92" eb="93">
      <t>ア</t>
    </rPh>
    <rPh sb="96" eb="98">
      <t>キドウ</t>
    </rPh>
    <rPh sb="99" eb="100">
      <t>ザイ</t>
    </rPh>
    <rPh sb="100" eb="101">
      <t>セン</t>
    </rPh>
    <rPh sb="102" eb="104">
      <t>ウム</t>
    </rPh>
    <rPh sb="105" eb="107">
      <t>カクニン</t>
    </rPh>
    <rPh sb="114" eb="116">
      <t>セッキン</t>
    </rPh>
    <rPh sb="116" eb="118">
      <t>キドウ</t>
    </rPh>
    <rPh sb="129" eb="131">
      <t>バアイ</t>
    </rPh>
    <rPh sb="169" eb="171">
      <t>レッシャ</t>
    </rPh>
    <rPh sb="172" eb="174">
      <t>バアイ</t>
    </rPh>
    <rPh sb="175" eb="177">
      <t>ランガイ</t>
    </rPh>
    <rPh sb="195" eb="196">
      <t>ナガ</t>
    </rPh>
    <rPh sb="198" eb="199">
      <t>チカ</t>
    </rPh>
    <rPh sb="200" eb="201">
      <t>アタイ</t>
    </rPh>
    <rPh sb="228" eb="229">
      <t>ザイ</t>
    </rPh>
    <rPh sb="229" eb="230">
      <t>セン</t>
    </rPh>
    <rPh sb="231" eb="233">
      <t>ジョガイ</t>
    </rPh>
    <rPh sb="233" eb="235">
      <t>ジョウケン</t>
    </rPh>
    <rPh sb="238" eb="240">
      <t>セッキン</t>
    </rPh>
    <rPh sb="240" eb="242">
      <t>キドウ</t>
    </rPh>
    <rPh sb="243" eb="244">
      <t>ザイ</t>
    </rPh>
    <rPh sb="244" eb="245">
      <t>セン</t>
    </rPh>
    <rPh sb="251" eb="253">
      <t>カキ</t>
    </rPh>
    <rPh sb="254" eb="256">
      <t>ジョウケン</t>
    </rPh>
    <rPh sb="257" eb="258">
      <t>ミ</t>
    </rPh>
    <rPh sb="280" eb="281">
      <t>ミ</t>
    </rPh>
    <rPh sb="298" eb="299">
      <t>ム</t>
    </rPh>
    <rPh sb="305" eb="307">
      <t>ホウコウ</t>
    </rPh>
    <rPh sb="308" eb="310">
      <t>シンロ</t>
    </rPh>
    <rPh sb="310" eb="312">
      <t>サジョウ</t>
    </rPh>
    <rPh sb="313" eb="315">
      <t>サジョウ</t>
    </rPh>
    <rPh sb="320" eb="321">
      <t>トキ</t>
    </rPh>
    <rPh sb="328" eb="330">
      <t>セッキン</t>
    </rPh>
    <rPh sb="330" eb="332">
      <t>クカン</t>
    </rPh>
    <rPh sb="333" eb="335">
      <t>キドウ</t>
    </rPh>
    <rPh sb="336" eb="337">
      <t>タ</t>
    </rPh>
    <rPh sb="338" eb="341">
      <t>シンゴウキ</t>
    </rPh>
    <rPh sb="342" eb="344">
      <t>ガイホウ</t>
    </rPh>
    <rPh sb="348" eb="350">
      <t>シンロ</t>
    </rPh>
    <rPh sb="351" eb="353">
      <t>セッキン</t>
    </rPh>
    <rPh sb="353" eb="355">
      <t>サジョウ</t>
    </rPh>
    <rPh sb="356" eb="358">
      <t>カイジョウ</t>
    </rPh>
    <rPh sb="362" eb="363">
      <t>トキ</t>
    </rPh>
    <rPh sb="372" eb="374">
      <t>セッキン</t>
    </rPh>
    <rPh sb="374" eb="376">
      <t>クカン</t>
    </rPh>
    <rPh sb="377" eb="378">
      <t>テン</t>
    </rPh>
    <rPh sb="380" eb="381">
      <t>キ</t>
    </rPh>
    <rPh sb="390" eb="391">
      <t>ム</t>
    </rPh>
    <rPh sb="395" eb="397">
      <t>ホウコウ</t>
    </rPh>
    <rPh sb="398" eb="400">
      <t>カイツウ</t>
    </rPh>
    <rPh sb="404" eb="405">
      <t>トキ</t>
    </rPh>
    <rPh sb="407" eb="409">
      <t>ショウサイ</t>
    </rPh>
    <rPh sb="451" eb="452">
      <t>コウ</t>
    </rPh>
    <rPh sb="453" eb="455">
      <t>サンショウ</t>
    </rPh>
    <phoneticPr fontId="3"/>
  </si>
  <si>
    <t>接近軌道</t>
    <rPh sb="0" eb="2">
      <t>セッキン</t>
    </rPh>
    <rPh sb="2" eb="4">
      <t>キドウ</t>
    </rPh>
    <phoneticPr fontId="3"/>
  </si>
  <si>
    <t>除外条件</t>
    <rPh sb="0" eb="2">
      <t>ジョガイ</t>
    </rPh>
    <rPh sb="2" eb="4">
      <t>ジョウケン</t>
    </rPh>
    <phoneticPr fontId="3"/>
  </si>
  <si>
    <t>接近軌道</t>
    <rPh sb="2" eb="4">
      <t>キドウ</t>
    </rPh>
    <phoneticPr fontId="6"/>
  </si>
  <si>
    <t>接近軌道
Virtual</t>
    <rPh sb="2" eb="4">
      <t>キドウ</t>
    </rPh>
    <phoneticPr fontId="6"/>
  </si>
  <si>
    <t>転てつ器開通方向</t>
    <rPh sb="0" eb="1">
      <t>テン</t>
    </rPh>
    <rPh sb="3" eb="4">
      <t>キ</t>
    </rPh>
    <rPh sb="4" eb="6">
      <t>カイツウ</t>
    </rPh>
    <rPh sb="6" eb="8">
      <t>ホウコウ</t>
    </rPh>
    <phoneticPr fontId="6"/>
  </si>
  <si>
    <t>時間(ｊ)</t>
    <rPh sb="0" eb="2">
      <t>ジカン</t>
    </rPh>
    <phoneticPr fontId="6"/>
  </si>
  <si>
    <t>非在線 (b)</t>
    <rPh sb="0" eb="1">
      <t>ヒ</t>
    </rPh>
    <phoneticPr fontId="6"/>
  </si>
  <si>
    <t>非在線 (c)</t>
    <rPh sb="0" eb="1">
      <t>ヒ</t>
    </rPh>
    <phoneticPr fontId="6"/>
  </si>
  <si>
    <t>解錠 (f)</t>
    <rPh sb="0" eb="2">
      <t>カイジョウ</t>
    </rPh>
    <phoneticPr fontId="6"/>
  </si>
  <si>
    <t>解錠 (g)</t>
    <rPh sb="0" eb="2">
      <t>カイジョウ</t>
    </rPh>
    <phoneticPr fontId="6"/>
  </si>
  <si>
    <t>定位 (ｈ)</t>
    <rPh sb="0" eb="2">
      <t>テイイ</t>
    </rPh>
    <phoneticPr fontId="6"/>
  </si>
  <si>
    <t>反位 (i)</t>
    <rPh sb="0" eb="2">
      <t>ハンイ</t>
    </rPh>
    <phoneticPr fontId="6"/>
  </si>
  <si>
    <t>非在線 (ｋ)</t>
    <rPh sb="0" eb="1">
      <t>ヒ</t>
    </rPh>
    <rPh sb="1" eb="2">
      <t>ザイ</t>
    </rPh>
    <rPh sb="2" eb="3">
      <t>セン</t>
    </rPh>
    <phoneticPr fontId="6"/>
  </si>
  <si>
    <t>在線 (l)</t>
    <rPh sb="0" eb="1">
      <t>ザイ</t>
    </rPh>
    <rPh sb="1" eb="2">
      <t>セン</t>
    </rPh>
    <phoneticPr fontId="6"/>
  </si>
  <si>
    <t>非在線 (m)</t>
    <rPh sb="0" eb="1">
      <t>ヒ</t>
    </rPh>
    <rPh sb="1" eb="2">
      <t>ザイ</t>
    </rPh>
    <rPh sb="2" eb="3">
      <t>セン</t>
    </rPh>
    <phoneticPr fontId="6"/>
  </si>
  <si>
    <t xml:space="preserve">この進路が制御されたとき、No.4列の接近鎖錠を鎖錠し、続いてNo.5列の進路鎖錠を鎖錠する。
</t>
    <rPh sb="2" eb="4">
      <t>シンロ</t>
    </rPh>
    <rPh sb="5" eb="7">
      <t>セイギョ</t>
    </rPh>
    <rPh sb="17" eb="18">
      <t>レツ</t>
    </rPh>
    <rPh sb="19" eb="21">
      <t>セッキン</t>
    </rPh>
    <rPh sb="21" eb="23">
      <t>サジョウ</t>
    </rPh>
    <rPh sb="24" eb="26">
      <t>サジョウ</t>
    </rPh>
    <rPh sb="28" eb="29">
      <t>ツヅ</t>
    </rPh>
    <rPh sb="35" eb="36">
      <t>レツ</t>
    </rPh>
    <rPh sb="37" eb="39">
      <t>シンロ</t>
    </rPh>
    <rPh sb="39" eb="41">
      <t>サジョウ</t>
    </rPh>
    <rPh sb="42" eb="44">
      <t>サジョウ</t>
    </rPh>
    <phoneticPr fontId="6"/>
  </si>
  <si>
    <t>No.3列の進路により鎖錠される。</t>
    <rPh sb="4" eb="5">
      <t>レツ</t>
    </rPh>
    <rPh sb="6" eb="8">
      <t>シンロ</t>
    </rPh>
    <rPh sb="11" eb="13">
      <t>サジョウ</t>
    </rPh>
    <phoneticPr fontId="6"/>
  </si>
  <si>
    <t>No.4列の進路（接近鎖錠）により鎖錠される。</t>
    <rPh sb="4" eb="5">
      <t>レツ</t>
    </rPh>
    <rPh sb="6" eb="8">
      <t>シンロ</t>
    </rPh>
    <rPh sb="9" eb="11">
      <t>セッキン</t>
    </rPh>
    <rPh sb="11" eb="13">
      <t>サジョウ</t>
    </rPh>
    <rPh sb="17" eb="19">
      <t>サジョウ</t>
    </rPh>
    <phoneticPr fontId="6"/>
  </si>
  <si>
    <t>進路鎖錠名称
軌道単位
Turnback進路がある場合はxxxy+"_sR"またはxxxy+"_sL"を設ける。
終端軌道の場合は終端軌道に向かう方向のみ設ける。</t>
    <rPh sb="0" eb="2">
      <t>シンロ</t>
    </rPh>
    <rPh sb="2" eb="4">
      <t>サジョウ</t>
    </rPh>
    <rPh sb="4" eb="6">
      <t>メイショウ</t>
    </rPh>
    <rPh sb="7" eb="9">
      <t>キドウ</t>
    </rPh>
    <rPh sb="9" eb="11">
      <t>タンイ</t>
    </rPh>
    <rPh sb="20" eb="22">
      <t>シンロ</t>
    </rPh>
    <rPh sb="25" eb="27">
      <t>バアイ</t>
    </rPh>
    <rPh sb="52" eb="53">
      <t>モウ</t>
    </rPh>
    <rPh sb="57" eb="59">
      <t>シュウタン</t>
    </rPh>
    <rPh sb="59" eb="61">
      <t>キドウ</t>
    </rPh>
    <rPh sb="62" eb="64">
      <t>バアイ</t>
    </rPh>
    <rPh sb="65" eb="67">
      <t>シュウタン</t>
    </rPh>
    <rPh sb="67" eb="69">
      <t>キドウ</t>
    </rPh>
    <rPh sb="70" eb="71">
      <t>ム</t>
    </rPh>
    <rPh sb="73" eb="75">
      <t>ホウコウ</t>
    </rPh>
    <rPh sb="77" eb="78">
      <t>モウ</t>
    </rPh>
    <phoneticPr fontId="6"/>
  </si>
  <si>
    <t>信号機内方1つ目の軌道の場合に接近鎖錠名。
2つ目以降はNil</t>
    <rPh sb="0" eb="3">
      <t>シンゴウキ</t>
    </rPh>
    <rPh sb="3" eb="5">
      <t>ナイホウ</t>
    </rPh>
    <rPh sb="7" eb="8">
      <t>メ</t>
    </rPh>
    <rPh sb="9" eb="11">
      <t>キドウ</t>
    </rPh>
    <rPh sb="12" eb="14">
      <t>バアイ</t>
    </rPh>
    <rPh sb="15" eb="17">
      <t>セッキン</t>
    </rPh>
    <rPh sb="17" eb="19">
      <t>サジョウ</t>
    </rPh>
    <rPh sb="19" eb="20">
      <t>メイ</t>
    </rPh>
    <rPh sb="24" eb="25">
      <t>メ</t>
    </rPh>
    <rPh sb="25" eb="27">
      <t>イコウ</t>
    </rPh>
    <phoneticPr fontId="6"/>
  </si>
  <si>
    <t xml:space="preserve">信号機内方2つ目以降および中間駅仮想信号機（Secondary station virtual signal)の内方1つ目の場合にすぐ後ろの進路鎖錠
</t>
    <rPh sb="13" eb="15">
      <t>チュウカン</t>
    </rPh>
    <rPh sb="15" eb="16">
      <t>エキ</t>
    </rPh>
    <rPh sb="16" eb="18">
      <t>カソウ</t>
    </rPh>
    <rPh sb="18" eb="21">
      <t>シンゴウキ</t>
    </rPh>
    <rPh sb="56" eb="58">
      <t>ナイホウ</t>
    </rPh>
    <rPh sb="60" eb="61">
      <t>メ</t>
    </rPh>
    <rPh sb="67" eb="68">
      <t>ウシ</t>
    </rPh>
    <rPh sb="70" eb="72">
      <t>シンロ</t>
    </rPh>
    <phoneticPr fontId="6"/>
  </si>
  <si>
    <t>No.4列の進路鎖錠の転てつ器開通方向による除外条件</t>
    <rPh sb="4" eb="5">
      <t>レツ</t>
    </rPh>
    <rPh sb="6" eb="10">
      <t>シンロサジョウ</t>
    </rPh>
    <rPh sb="11" eb="12">
      <t>テン</t>
    </rPh>
    <rPh sb="14" eb="15">
      <t>キ</t>
    </rPh>
    <rPh sb="15" eb="17">
      <t>カイツウ</t>
    </rPh>
    <rPh sb="17" eb="19">
      <t>ホウコウ</t>
    </rPh>
    <rPh sb="22" eb="24">
      <t>ジョガイ</t>
    </rPh>
    <rPh sb="24" eb="26">
      <t>ジョウケン</t>
    </rPh>
    <phoneticPr fontId="10"/>
  </si>
  <si>
    <t>中間駅仮想信号機内方第一軌道の場合、当該接近鎖錠の手前の軌道名を入力する。
上記以外は、Nilを入力する。</t>
    <rPh sb="18" eb="20">
      <t>トウガイ</t>
    </rPh>
    <rPh sb="20" eb="22">
      <t>セッキン</t>
    </rPh>
    <rPh sb="22" eb="24">
      <t>サジョウ</t>
    </rPh>
    <rPh sb="25" eb="27">
      <t>テマエ</t>
    </rPh>
    <rPh sb="28" eb="30">
      <t>キドウ</t>
    </rPh>
    <rPh sb="30" eb="31">
      <t>メイ</t>
    </rPh>
    <rPh sb="32" eb="34">
      <t>ニュウリョク</t>
    </rPh>
    <phoneticPr fontId="6"/>
  </si>
  <si>
    <t>下記の条件が成立した時、進路鎖錠を解錠する。
進路上の列車が全て通り過ぎて後方の接近鎖錠及び進路鎖錠が解錠し非在線になる。
但し、ホーム軌道(platform track)、引き渡し線(transfer track)及び末端軌道(track rear of buffer stop)の場合は、後方の接近鎖錠及び進路鎖錠が解錠していれば到着してから一定時間経過後に解錠する。</t>
    <rPh sb="6" eb="8">
      <t>セイリツ</t>
    </rPh>
    <rPh sb="10" eb="11">
      <t>トキ</t>
    </rPh>
    <rPh sb="12" eb="14">
      <t>シンロ</t>
    </rPh>
    <rPh sb="14" eb="16">
      <t>サジョウ</t>
    </rPh>
    <rPh sb="24" eb="26">
      <t>シンロ</t>
    </rPh>
    <rPh sb="26" eb="27">
      <t>ジョウ</t>
    </rPh>
    <rPh sb="28" eb="30">
      <t>レッシャ</t>
    </rPh>
    <rPh sb="31" eb="32">
      <t>スベ</t>
    </rPh>
    <rPh sb="33" eb="34">
      <t>トオ</t>
    </rPh>
    <rPh sb="35" eb="36">
      <t>ス</t>
    </rPh>
    <rPh sb="38" eb="40">
      <t>コウホウ</t>
    </rPh>
    <rPh sb="41" eb="43">
      <t>セッキン</t>
    </rPh>
    <rPh sb="43" eb="45">
      <t>サジョウ</t>
    </rPh>
    <rPh sb="45" eb="46">
      <t>オヨ</t>
    </rPh>
    <rPh sb="47" eb="49">
      <t>シンロ</t>
    </rPh>
    <rPh sb="49" eb="51">
      <t>サジョウ</t>
    </rPh>
    <rPh sb="52" eb="54">
      <t>カイジョウ</t>
    </rPh>
    <rPh sb="55" eb="56">
      <t>ヒ</t>
    </rPh>
    <rPh sb="56" eb="57">
      <t>ザイ</t>
    </rPh>
    <rPh sb="57" eb="58">
      <t>セン</t>
    </rPh>
    <rPh sb="63" eb="64">
      <t>タダ</t>
    </rPh>
    <rPh sb="147" eb="149">
      <t>コウホウ</t>
    </rPh>
    <rPh sb="150" eb="152">
      <t>セッキン</t>
    </rPh>
    <rPh sb="152" eb="154">
      <t>サジョウ</t>
    </rPh>
    <rPh sb="154" eb="155">
      <t>オヨ</t>
    </rPh>
    <rPh sb="156" eb="158">
      <t>シンロ</t>
    </rPh>
    <rPh sb="158" eb="160">
      <t>サジョウ</t>
    </rPh>
    <rPh sb="161" eb="163">
      <t>カイジョウ</t>
    </rPh>
    <rPh sb="168" eb="170">
      <t>トウチャク</t>
    </rPh>
    <rPh sb="174" eb="176">
      <t>イッテイ</t>
    </rPh>
    <rPh sb="176" eb="178">
      <t>ジカン</t>
    </rPh>
    <rPh sb="178" eb="180">
      <t>ケイカ</t>
    </rPh>
    <rPh sb="180" eb="181">
      <t>ゴ</t>
    </rPh>
    <rPh sb="182" eb="184">
      <t>カイジョウ</t>
    </rPh>
    <phoneticPr fontId="6"/>
  </si>
  <si>
    <r>
      <t>1.ホーム軌道(platform track)、引き渡し線(transfer track)及び末端軌道(track rear of buffer stop)の場合
 　すぐ後ろの接近鎖錠(a)とすぐ後ろの進路鎖錠(b)が解錠している時に列車が自軌道に在線(f)してから一定時間経過(e)したら解錠する。
   但し、転てつ器が自軌道に向かう方向に開通していない場合は、後方の進路鎖錠が鎖錠されていても解錠する。
2．その他の軌道の場合
 　すぐ後ろの接近鎖錠とすぐ後ろの進路鎖錠が解錠している時に自軌道が非在線になると</t>
    </r>
    <r>
      <rPr>
        <b/>
        <i/>
        <u/>
        <sz val="9"/>
        <rFont val="ＭＳ Ｐゴシック"/>
        <family val="3"/>
        <charset val="128"/>
      </rPr>
      <t>全ての列車が通り過ぎたと判断して</t>
    </r>
    <r>
      <rPr>
        <sz val="9"/>
        <rFont val="ＭＳ Ｐゴシック"/>
        <family val="3"/>
        <charset val="128"/>
      </rPr>
      <t xml:space="preserve">解錠する。
   但し、転てつ器が自軌道に向かう方向に開通していない場合は、後方の進路鎖錠が鎖錠されていても解錠する。
</t>
    </r>
    <rPh sb="121" eb="122">
      <t>ザイ</t>
    </rPh>
    <rPh sb="122" eb="123">
      <t>セン</t>
    </rPh>
    <rPh sb="243" eb="244">
      <t>トキ</t>
    </rPh>
    <rPh sb="256" eb="257">
      <t>スベ</t>
    </rPh>
    <rPh sb="259" eb="261">
      <t>レッシャ</t>
    </rPh>
    <rPh sb="262" eb="263">
      <t>トオ</t>
    </rPh>
    <rPh sb="264" eb="265">
      <t>ス</t>
    </rPh>
    <rPh sb="268" eb="270">
      <t>ハンダン</t>
    </rPh>
    <phoneticPr fontId="6"/>
  </si>
  <si>
    <t xml:space="preserve">3.中間駅(secondary station)の仮想信号機の内方第一軌道の場合
  すぐ後ろの軌道がPlatform trackである。
  Interlocking stationからInterlocking stationへのnormal route により列車を走行させる場合、
　進路の中間にあるsecondary stationのPlatform trackの進路鎖錠は、列車が到着してから
　一定時間経過後に解錠するので、
　列車がPlatformに到着して一定時間後に解錠しても自軌道が解錠しないようにするため、
　自軌道(d)とすぐ後ろの軌道(c)が非在線になることで解錠する。
　その仮想信号機を着点とする進路(h)が設定された場合は、すぐ後ろの進路鎖錠(g)が鎖錠していても解錠する。
</t>
    <rPh sb="48" eb="50">
      <t>キドウ</t>
    </rPh>
    <rPh sb="132" eb="134">
      <t>レッシャ</t>
    </rPh>
    <rPh sb="135" eb="137">
      <t>ソウコウ</t>
    </rPh>
    <rPh sb="140" eb="142">
      <t>バアイ</t>
    </rPh>
    <rPh sb="145" eb="147">
      <t>シンロ</t>
    </rPh>
    <rPh sb="148" eb="150">
      <t>チュウカン</t>
    </rPh>
    <rPh sb="321" eb="323">
      <t>セッテイ</t>
    </rPh>
    <rPh sb="332" eb="333">
      <t>ウシ</t>
    </rPh>
    <phoneticPr fontId="3"/>
  </si>
  <si>
    <t>中間駅の仮想信号機の内方軌道の場合</t>
    <rPh sb="0" eb="2">
      <t>チュウカン</t>
    </rPh>
    <rPh sb="2" eb="3">
      <t>エキ</t>
    </rPh>
    <rPh sb="4" eb="6">
      <t>カソウ</t>
    </rPh>
    <rPh sb="6" eb="9">
      <t>シンゴウキ</t>
    </rPh>
    <rPh sb="10" eb="12">
      <t>ナイホウ</t>
    </rPh>
    <rPh sb="12" eb="14">
      <t>キドウ</t>
    </rPh>
    <rPh sb="15" eb="17">
      <t>バアイ</t>
    </rPh>
    <phoneticPr fontId="6"/>
  </si>
  <si>
    <t>非在線 (d),
在線(f)</t>
    <rPh sb="0" eb="1">
      <t>ヒ</t>
    </rPh>
    <rPh sb="9" eb="10">
      <t>ザイ</t>
    </rPh>
    <rPh sb="10" eb="11">
      <t>セン</t>
    </rPh>
    <phoneticPr fontId="10"/>
  </si>
  <si>
    <t>連動境界を通過する緊急逆走モード</t>
    <rPh sb="0" eb="2">
      <t>レンドウ</t>
    </rPh>
    <rPh sb="2" eb="4">
      <t>キョウカイ</t>
    </rPh>
    <rPh sb="5" eb="7">
      <t>ツウカ</t>
    </rPh>
    <rPh sb="9" eb="11">
      <t>キンキュウ</t>
    </rPh>
    <rPh sb="11" eb="12">
      <t>ギャク</t>
    </rPh>
    <rPh sb="12" eb="13">
      <t>ハシ</t>
    </rPh>
    <phoneticPr fontId="3"/>
  </si>
  <si>
    <t>所属SC</t>
    <rPh sb="0" eb="2">
      <t>ショゾク</t>
    </rPh>
    <phoneticPr fontId="3"/>
  </si>
  <si>
    <t>一つの緊急逆走モードの範囲が連動境界を跨っている緊急逆走モードを入力する。</t>
    <rPh sb="0" eb="1">
      <t>ヒト</t>
    </rPh>
    <rPh sb="3" eb="5">
      <t>キンキュウ</t>
    </rPh>
    <rPh sb="5" eb="7">
      <t>ギャクソウ</t>
    </rPh>
    <rPh sb="11" eb="13">
      <t>ハンイ</t>
    </rPh>
    <rPh sb="14" eb="16">
      <t>レンドウ</t>
    </rPh>
    <rPh sb="16" eb="18">
      <t>キョウカイ</t>
    </rPh>
    <rPh sb="19" eb="20">
      <t>マタガ</t>
    </rPh>
    <rPh sb="32" eb="34">
      <t>ニュウリョク</t>
    </rPh>
    <phoneticPr fontId="3"/>
  </si>
  <si>
    <t>緊急逆走モードの範囲を制御するSC</t>
    <rPh sb="0" eb="2">
      <t>キンキュウ</t>
    </rPh>
    <rPh sb="2" eb="3">
      <t>ギャク</t>
    </rPh>
    <rPh sb="3" eb="4">
      <t>ハシ</t>
    </rPh>
    <rPh sb="8" eb="10">
      <t>ハンイ</t>
    </rPh>
    <rPh sb="11" eb="13">
      <t>セイギョ</t>
    </rPh>
    <phoneticPr fontId="3"/>
  </si>
  <si>
    <t>緊急逆走モードは、ATSからの指示により、CBTC-SCが緊急逆走モード内の全列車を停止させる。
OCは、所属する全てのCBTC-SCから列車の停車情報を受信することで、緊急逆走モードを設定できる。
一つの緊急逆走モードの範囲が連動境界を跨っている場合、CBTC-SCは、複数のOCに緊急逆走モードを送信する。
OCは、他連動装置でも緊急逆走モードの設定を受信している場合、緊急逆走モードを設定できる。
緊急逆走モードの範囲の全ての緊急避難進路が設定が解除されると、緊急逆走モードは解除される。</t>
    <rPh sb="15" eb="17">
      <t>シジ</t>
    </rPh>
    <rPh sb="36" eb="37">
      <t>ナイ</t>
    </rPh>
    <rPh sb="38" eb="39">
      <t>ゼン</t>
    </rPh>
    <rPh sb="39" eb="41">
      <t>レッシャ</t>
    </rPh>
    <rPh sb="42" eb="44">
      <t>テイシ</t>
    </rPh>
    <rPh sb="53" eb="55">
      <t>ショゾク</t>
    </rPh>
    <rPh sb="57" eb="58">
      <t>スベ</t>
    </rPh>
    <rPh sb="77" eb="79">
      <t>ジュシン</t>
    </rPh>
    <rPh sb="85" eb="87">
      <t>キンキュウ</t>
    </rPh>
    <rPh sb="87" eb="89">
      <t>ギャクソウ</t>
    </rPh>
    <rPh sb="93" eb="95">
      <t>セッテイ</t>
    </rPh>
    <rPh sb="124" eb="126">
      <t>バアイ</t>
    </rPh>
    <rPh sb="136" eb="138">
      <t>フクスウ</t>
    </rPh>
    <rPh sb="142" eb="144">
      <t>キンキュウ</t>
    </rPh>
    <rPh sb="150" eb="152">
      <t>ソウシン</t>
    </rPh>
    <rPh sb="160" eb="161">
      <t>タ</t>
    </rPh>
    <rPh sb="161" eb="163">
      <t>レンドウ</t>
    </rPh>
    <rPh sb="163" eb="165">
      <t>ソウチ</t>
    </rPh>
    <rPh sb="167" eb="169">
      <t>キンキュウ</t>
    </rPh>
    <rPh sb="175" eb="177">
      <t>セッテイ</t>
    </rPh>
    <rPh sb="184" eb="186">
      <t>バアイ</t>
    </rPh>
    <rPh sb="226" eb="228">
      <t>カイジョ</t>
    </rPh>
    <rPh sb="241" eb="243">
      <t>カイジョ</t>
    </rPh>
    <phoneticPr fontId="3"/>
  </si>
  <si>
    <t>到着点の手前にある
転てつ器で、当該過走防護区間に向かう転てつ器の開通方向</t>
    <rPh sb="0" eb="2">
      <t>トウチャク</t>
    </rPh>
    <rPh sb="2" eb="3">
      <t>テン</t>
    </rPh>
    <rPh sb="4" eb="6">
      <t>テマエ</t>
    </rPh>
    <rPh sb="10" eb="11">
      <t>テン</t>
    </rPh>
    <rPh sb="13" eb="14">
      <t>キ</t>
    </rPh>
    <rPh sb="22" eb="24">
      <t>クカン</t>
    </rPh>
    <phoneticPr fontId="10"/>
  </si>
  <si>
    <t>過走防護区間内の軌道の競合進路鎖錠</t>
    <rPh sb="0" eb="2">
      <t>カソウ</t>
    </rPh>
    <rPh sb="2" eb="4">
      <t>ボウゴ</t>
    </rPh>
    <rPh sb="4" eb="6">
      <t>クカン</t>
    </rPh>
    <rPh sb="6" eb="7">
      <t>ナイ</t>
    </rPh>
    <rPh sb="8" eb="10">
      <t>キドウ</t>
    </rPh>
    <rPh sb="11" eb="13">
      <t>キョウゴウ</t>
    </rPh>
    <rPh sb="13" eb="15">
      <t>シンロ</t>
    </rPh>
    <rPh sb="15" eb="17">
      <t>サジョウ</t>
    </rPh>
    <phoneticPr fontId="3"/>
  </si>
  <si>
    <t>過走防護区間内の軌道の転てつ器で、当該過走防護区間に向かわない転てつ器の開通方向</t>
    <rPh sb="0" eb="2">
      <t>カソウ</t>
    </rPh>
    <rPh sb="2" eb="4">
      <t>ボウゴ</t>
    </rPh>
    <rPh sb="4" eb="6">
      <t>クカン</t>
    </rPh>
    <rPh sb="6" eb="7">
      <t>ナイ</t>
    </rPh>
    <rPh sb="8" eb="10">
      <t>キドウ</t>
    </rPh>
    <rPh sb="11" eb="12">
      <t>テン</t>
    </rPh>
    <rPh sb="14" eb="15">
      <t>キ</t>
    </rPh>
    <phoneticPr fontId="3"/>
  </si>
  <si>
    <t>自過走防護で鎖錠する区間と競合する過走防護</t>
    <rPh sb="0" eb="1">
      <t>ジ</t>
    </rPh>
    <rPh sb="1" eb="3">
      <t>カソウ</t>
    </rPh>
    <rPh sb="3" eb="5">
      <t>ボウゴ</t>
    </rPh>
    <rPh sb="6" eb="8">
      <t>サジョウ</t>
    </rPh>
    <rPh sb="10" eb="12">
      <t>クカン</t>
    </rPh>
    <rPh sb="13" eb="15">
      <t>キョウゴウ</t>
    </rPh>
    <rPh sb="17" eb="19">
      <t>カソウ</t>
    </rPh>
    <rPh sb="19" eb="21">
      <t>ボウゴ</t>
    </rPh>
    <phoneticPr fontId="3"/>
  </si>
  <si>
    <t>優先側の過走防護の名称
非優先側の回路に
同じ場所から複数の過走防護がある場合、他の過走防護を入力する。</t>
    <rPh sb="0" eb="2">
      <t>ユウセン</t>
    </rPh>
    <rPh sb="2" eb="3">
      <t>ガワ</t>
    </rPh>
    <rPh sb="4" eb="6">
      <t>カソウ</t>
    </rPh>
    <rPh sb="6" eb="8">
      <t>ボウゴ</t>
    </rPh>
    <rPh sb="9" eb="11">
      <t>メイショウ</t>
    </rPh>
    <rPh sb="12" eb="13">
      <t>ヒ</t>
    </rPh>
    <rPh sb="13" eb="15">
      <t>ユウセン</t>
    </rPh>
    <rPh sb="15" eb="16">
      <t>ガワ</t>
    </rPh>
    <rPh sb="17" eb="19">
      <t>カイロ</t>
    </rPh>
    <rPh sb="21" eb="22">
      <t>オナ</t>
    </rPh>
    <rPh sb="23" eb="25">
      <t>バショ</t>
    </rPh>
    <rPh sb="27" eb="29">
      <t>フクスウ</t>
    </rPh>
    <rPh sb="30" eb="32">
      <t>カソウ</t>
    </rPh>
    <rPh sb="32" eb="34">
      <t>ボウゴ</t>
    </rPh>
    <rPh sb="37" eb="39">
      <t>バアイ</t>
    </rPh>
    <rPh sb="40" eb="41">
      <t>タ</t>
    </rPh>
    <rPh sb="42" eb="44">
      <t>カソウ</t>
    </rPh>
    <rPh sb="44" eb="46">
      <t>ボウゴ</t>
    </rPh>
    <rPh sb="47" eb="49">
      <t>ニュウリョク</t>
    </rPh>
    <phoneticPr fontId="3"/>
  </si>
  <si>
    <t>記載された軌道にCBTC列車が進入した。
但し到着点の手前に転てつ器があり、到着点までの開通方向と同じときは過走防護の制御を行う。</t>
    <rPh sb="0" eb="2">
      <t>キサイ</t>
    </rPh>
    <rPh sb="5" eb="7">
      <t>キドウ</t>
    </rPh>
    <rPh sb="12" eb="14">
      <t>レッシャ</t>
    </rPh>
    <rPh sb="15" eb="17">
      <t>シンニュウ</t>
    </rPh>
    <rPh sb="21" eb="22">
      <t>タダ</t>
    </rPh>
    <rPh sb="38" eb="40">
      <t>トウチャク</t>
    </rPh>
    <rPh sb="40" eb="41">
      <t>テン</t>
    </rPh>
    <rPh sb="44" eb="46">
      <t>カイツウ</t>
    </rPh>
    <rPh sb="49" eb="50">
      <t>オナ</t>
    </rPh>
    <rPh sb="54" eb="56">
      <t>カソウ</t>
    </rPh>
    <rPh sb="56" eb="58">
      <t>ボウゴ</t>
    </rPh>
    <rPh sb="59" eb="61">
      <t>セイギョ</t>
    </rPh>
    <rPh sb="62" eb="63">
      <t>オコナ</t>
    </rPh>
    <phoneticPr fontId="3"/>
  </si>
  <si>
    <t>進路鎖錠が解錠されていること。
但し転てつ器がNo.23,24と同じ方向に開通している時は、競合進路鎖錠が鎖錠されていても過走防護の制御を行う。</t>
    <rPh sb="0" eb="2">
      <t>シンロ</t>
    </rPh>
    <rPh sb="5" eb="7">
      <t>カイジョウ</t>
    </rPh>
    <rPh sb="16" eb="17">
      <t>タダ</t>
    </rPh>
    <rPh sb="18" eb="19">
      <t>テン</t>
    </rPh>
    <rPh sb="21" eb="22">
      <t>キ</t>
    </rPh>
    <rPh sb="32" eb="33">
      <t>オナ</t>
    </rPh>
    <rPh sb="34" eb="36">
      <t>ホウコウ</t>
    </rPh>
    <rPh sb="37" eb="39">
      <t>カイツウ</t>
    </rPh>
    <rPh sb="43" eb="44">
      <t>トキ</t>
    </rPh>
    <rPh sb="46" eb="48">
      <t>キョウゴウ</t>
    </rPh>
    <rPh sb="48" eb="50">
      <t>シンロ</t>
    </rPh>
    <rPh sb="50" eb="52">
      <t>サジョウ</t>
    </rPh>
    <rPh sb="53" eb="55">
      <t>サジョウ</t>
    </rPh>
    <rPh sb="61" eb="63">
      <t>カソウ</t>
    </rPh>
    <rPh sb="63" eb="65">
      <t>ボウゴ</t>
    </rPh>
    <rPh sb="66" eb="68">
      <t>セイギョ</t>
    </rPh>
    <rPh sb="69" eb="70">
      <t>オコナ</t>
    </rPh>
    <phoneticPr fontId="3"/>
  </si>
  <si>
    <t>対向進路鎖錠</t>
    <rPh sb="0" eb="2">
      <t>タイコウ</t>
    </rPh>
    <rPh sb="2" eb="4">
      <t>シンロ</t>
    </rPh>
    <rPh sb="4" eb="6">
      <t>サジョウ</t>
    </rPh>
    <phoneticPr fontId="10"/>
  </si>
  <si>
    <r>
      <t>過走防護てこ</t>
    </r>
    <r>
      <rPr>
        <sz val="9"/>
        <rFont val="Calibri"/>
        <family val="3"/>
        <charset val="128"/>
        <scheme val="minor"/>
      </rPr>
      <t>の優先順位</t>
    </r>
    <rPh sb="0" eb="2">
      <t>カソウ</t>
    </rPh>
    <rPh sb="2" eb="4">
      <t>ボウゴ</t>
    </rPh>
    <rPh sb="7" eb="9">
      <t>ユウセン</t>
    </rPh>
    <rPh sb="9" eb="11">
      <t>ジュンイ</t>
    </rPh>
    <phoneticPr fontId="10"/>
  </si>
  <si>
    <t>着点の一つ先の軌道に転てつ器がない進路の場合
着点軌道の1軌道先の過走防護鎖錠を入力する。
進路の着点の信号機が仮想信号機の場合には過走防護を設けない。</t>
    <rPh sb="23" eb="25">
      <t>チャクテン</t>
    </rPh>
    <rPh sb="25" eb="27">
      <t>キドウ</t>
    </rPh>
    <rPh sb="29" eb="31">
      <t>キドウ</t>
    </rPh>
    <rPh sb="31" eb="32">
      <t>サキ</t>
    </rPh>
    <rPh sb="33" eb="35">
      <t>カソウ</t>
    </rPh>
    <rPh sb="35" eb="37">
      <t>ボウゴ</t>
    </rPh>
    <rPh sb="37" eb="39">
      <t>サジョウ</t>
    </rPh>
    <rPh sb="40" eb="42">
      <t>ニュウリョク</t>
    </rPh>
    <rPh sb="56" eb="58">
      <t>カソウ</t>
    </rPh>
    <rPh sb="58" eb="61">
      <t>シンゴウキ</t>
    </rPh>
    <rPh sb="66" eb="68">
      <t>カソウ</t>
    </rPh>
    <rPh sb="68" eb="70">
      <t>ボウゴ</t>
    </rPh>
    <rPh sb="71" eb="72">
      <t>モウ</t>
    </rPh>
    <phoneticPr fontId="10"/>
  </si>
  <si>
    <t>信号機の現示。
主信はGとV。
但しturnback route及び着点がVirtual信号機の進路はVのみ。
入信はOFF。
仮想信号機はOFF。</t>
    <rPh sb="8" eb="10">
      <t>シュシン</t>
    </rPh>
    <rPh sb="16" eb="17">
      <t>タダ</t>
    </rPh>
    <rPh sb="32" eb="33">
      <t>オヨ</t>
    </rPh>
    <rPh sb="34" eb="36">
      <t>チャクテン</t>
    </rPh>
    <rPh sb="44" eb="46">
      <t>シンゴウ</t>
    </rPh>
    <rPh sb="46" eb="47">
      <t>キ</t>
    </rPh>
    <rPh sb="48" eb="50">
      <t>シンロ</t>
    </rPh>
    <rPh sb="56" eb="58">
      <t>イレシン</t>
    </rPh>
    <rPh sb="64" eb="66">
      <t>カソウ</t>
    </rPh>
    <rPh sb="66" eb="69">
      <t>シンゴウキ</t>
    </rPh>
    <phoneticPr fontId="10"/>
  </si>
  <si>
    <t>1.V現示の場合、信号機内方第１軌道及び転てつ器のある軌道
2.G現示の場合、着点までの軌道およびその先の1軌道。
該当する軌道がない場合は入力しない。
3.入信の場合、着点までの軌道。
4.行き止まりの進路及びターンバック進路は、G現示とV現示共に着点までの軌道全てを入力する。</t>
    <rPh sb="3" eb="5">
      <t>ゲンジ</t>
    </rPh>
    <rPh sb="6" eb="8">
      <t>バアイ</t>
    </rPh>
    <rPh sb="9" eb="12">
      <t>シンゴウキ</t>
    </rPh>
    <rPh sb="12" eb="14">
      <t>ナイホウ</t>
    </rPh>
    <rPh sb="14" eb="15">
      <t>ダイ</t>
    </rPh>
    <rPh sb="18" eb="19">
      <t>オヨ</t>
    </rPh>
    <rPh sb="20" eb="21">
      <t>テン</t>
    </rPh>
    <rPh sb="23" eb="24">
      <t>キ</t>
    </rPh>
    <rPh sb="27" eb="29">
      <t>キドウ</t>
    </rPh>
    <rPh sb="58" eb="60">
      <t>ガイトウ</t>
    </rPh>
    <rPh sb="62" eb="64">
      <t>キドウ</t>
    </rPh>
    <rPh sb="67" eb="69">
      <t>バアイ</t>
    </rPh>
    <rPh sb="70" eb="72">
      <t>ニュウリョク</t>
    </rPh>
    <rPh sb="96" eb="97">
      <t>イ</t>
    </rPh>
    <rPh sb="98" eb="99">
      <t>ド</t>
    </rPh>
    <rPh sb="102" eb="104">
      <t>シンロ</t>
    </rPh>
    <rPh sb="104" eb="105">
      <t>オヨ</t>
    </rPh>
    <rPh sb="112" eb="114">
      <t>シンロ</t>
    </rPh>
    <rPh sb="117" eb="119">
      <t>ゲンジ</t>
    </rPh>
    <rPh sb="121" eb="123">
      <t>ゲンジ</t>
    </rPh>
    <rPh sb="123" eb="124">
      <t>トモ</t>
    </rPh>
    <rPh sb="125" eb="127">
      <t>チャクテン</t>
    </rPh>
    <rPh sb="130" eb="132">
      <t>キドウ</t>
    </rPh>
    <rPh sb="132" eb="133">
      <t>スベ</t>
    </rPh>
    <rPh sb="135" eb="137">
      <t>ニュウリョク</t>
    </rPh>
    <phoneticPr fontId="10"/>
  </si>
  <si>
    <t>G現示の場合かつ過走防護区間に転てつ器がある場合、過走防護区間の通常進路鎖錠を入力する。
V現示の場合および該当する進路鎖錠がない場合は、Nilを入力する。</t>
    <rPh sb="25" eb="27">
      <t>カソウ</t>
    </rPh>
    <rPh sb="27" eb="29">
      <t>ボウゴ</t>
    </rPh>
    <rPh sb="29" eb="31">
      <t>クカン</t>
    </rPh>
    <rPh sb="32" eb="34">
      <t>ツウジョウ</t>
    </rPh>
    <rPh sb="34" eb="36">
      <t>シンロ</t>
    </rPh>
    <rPh sb="36" eb="38">
      <t>サジョウ</t>
    </rPh>
    <rPh sb="39" eb="41">
      <t>ニュウリョク</t>
    </rPh>
    <rPh sb="58" eb="60">
      <t>シンロ</t>
    </rPh>
    <rPh sb="60" eb="62">
      <t>サジョウ</t>
    </rPh>
    <phoneticPr fontId="3"/>
  </si>
  <si>
    <t>G現示の場合かつ過走防護区間に転てつ器がある場合、過走防護区間のターンバック進路鎖錠を入力する。
V現示の場合および該当する進路鎖錠がない場合は、Nilを入力する。</t>
    <rPh sb="25" eb="27">
      <t>カソウ</t>
    </rPh>
    <rPh sb="27" eb="29">
      <t>ボウゴ</t>
    </rPh>
    <rPh sb="29" eb="31">
      <t>クカン</t>
    </rPh>
    <rPh sb="38" eb="40">
      <t>シンロ</t>
    </rPh>
    <rPh sb="40" eb="42">
      <t>サジョウ</t>
    </rPh>
    <rPh sb="43" eb="45">
      <t>ニュウリョク</t>
    </rPh>
    <rPh sb="62" eb="64">
      <t>シンロ</t>
    </rPh>
    <rPh sb="64" eb="66">
      <t>サジョウ</t>
    </rPh>
    <phoneticPr fontId="3"/>
  </si>
  <si>
    <t>G現示の場合かつ過走防護区間に転てつ器がある場合、過走防護区間の転てつ器が指定の方向に開通方向を入力する。
V現示の場合および該当する転てつ器がない場合は、Nilを入力する。</t>
    <rPh sb="32" eb="33">
      <t>テン</t>
    </rPh>
    <rPh sb="35" eb="36">
      <t>キ</t>
    </rPh>
    <rPh sb="37" eb="39">
      <t>シテイ</t>
    </rPh>
    <rPh sb="40" eb="42">
      <t>ホウコウ</t>
    </rPh>
    <rPh sb="43" eb="45">
      <t>カイツウ</t>
    </rPh>
    <rPh sb="45" eb="47">
      <t>ホウコウ</t>
    </rPh>
    <rPh sb="48" eb="50">
      <t>ニュウリョク</t>
    </rPh>
    <rPh sb="67" eb="68">
      <t>テン</t>
    </rPh>
    <rPh sb="70" eb="71">
      <t>キ</t>
    </rPh>
    <phoneticPr fontId="3"/>
  </si>
  <si>
    <t>過走防護又は、当該進路の着点を発点とする進路が設定されていることでG現示を点灯させる。
下記の1～3のいずれかの条件が満たされていること
 1. 過走防護が鎖錠され、過走防護区間の転てつ器が指定の方向に開通している。
 2. 過走防護区間の進路鎖錠が鎖錠され、過走防護区間の転てつ器が指定の方向に開通している。
3. 過走防護区間のターンバック進路鎖錠が鎖錠され、過走防護区間の転てつ器が指定の方向に開通している。</t>
    <rPh sb="0" eb="2">
      <t>カソウ</t>
    </rPh>
    <rPh sb="2" eb="4">
      <t>ボウゴ</t>
    </rPh>
    <rPh sb="4" eb="5">
      <t>マタ</t>
    </rPh>
    <rPh sb="7" eb="9">
      <t>トウガイ</t>
    </rPh>
    <rPh sb="9" eb="11">
      <t>シンロ</t>
    </rPh>
    <rPh sb="12" eb="14">
      <t>チャクテン</t>
    </rPh>
    <rPh sb="20" eb="22">
      <t>シンロ</t>
    </rPh>
    <rPh sb="23" eb="25">
      <t>セッテイ</t>
    </rPh>
    <rPh sb="34" eb="36">
      <t>ゲンジ</t>
    </rPh>
    <rPh sb="37" eb="39">
      <t>テントウ</t>
    </rPh>
    <rPh sb="79" eb="81">
      <t>サジョウ</t>
    </rPh>
    <rPh sb="84" eb="86">
      <t>カソウ</t>
    </rPh>
    <rPh sb="86" eb="88">
      <t>ボウゴ</t>
    </rPh>
    <rPh sb="88" eb="90">
      <t>クカン</t>
    </rPh>
    <rPh sb="91" eb="92">
      <t>テン</t>
    </rPh>
    <rPh sb="94" eb="95">
      <t>キ</t>
    </rPh>
    <rPh sb="96" eb="98">
      <t>シテイ</t>
    </rPh>
    <rPh sb="99" eb="101">
      <t>ホウコウ</t>
    </rPh>
    <rPh sb="102" eb="104">
      <t>カイツウ</t>
    </rPh>
    <rPh sb="118" eb="120">
      <t>クカン</t>
    </rPh>
    <rPh sb="121" eb="123">
      <t>シンロ</t>
    </rPh>
    <rPh sb="123" eb="125">
      <t>サジョウ</t>
    </rPh>
    <phoneticPr fontId="10"/>
  </si>
  <si>
    <t>R現示が点灯していること。
転てつ器の開通方向が同じopposing Routeのみをチェックする。それ以外のConflict routeは、Route Controlにてチェックしている。</t>
    <rPh sb="1" eb="3">
      <t>ゲンジ</t>
    </rPh>
    <rPh sb="4" eb="6">
      <t>テントウ</t>
    </rPh>
    <phoneticPr fontId="6"/>
  </si>
  <si>
    <t>信号機</t>
    <rPh sb="0" eb="3">
      <t>シンゴウキ</t>
    </rPh>
    <phoneticPr fontId="3"/>
  </si>
  <si>
    <t>**</t>
    <phoneticPr fontId="3"/>
  </si>
  <si>
    <t>信号機の名称</t>
    <rPh sb="0" eb="3">
      <t>シンゴウキ</t>
    </rPh>
    <rPh sb="4" eb="6">
      <t>メイショウ</t>
    </rPh>
    <phoneticPr fontId="3"/>
  </si>
  <si>
    <t>When SPK key is removed, right ckeck is needed from column number 5 to 6. If the condition is satisfied, the authorization to remove the key is given from OC.
After the SPK key is removed, The SPK signal will be lighted up. 
In case of Depot, when the staff removes SPK key, OC cannot set the routes with 'transfer track' as the arrival signal, 
and 'transfer track' as the start signal.
In case of Stabling, when the staff removes SPK key, OC cannot set the route with SPK-set track as the arrival signal,  and SPK-set track as the start signal.</t>
    <rPh sb="223" eb="225">
      <t>エイヤク</t>
    </rPh>
    <phoneticPr fontId="3"/>
  </si>
  <si>
    <t>OCで制御するSPKの名称
DepotおよびStablingで使用する。本線では使用しない。</t>
    <rPh sb="11" eb="13">
      <t>メイショウ</t>
    </rPh>
    <rPh sb="31" eb="33">
      <t>シヨウ</t>
    </rPh>
    <rPh sb="36" eb="38">
      <t>ホンセン</t>
    </rPh>
    <rPh sb="40" eb="42">
      <t>シヨウ</t>
    </rPh>
    <phoneticPr fontId="3"/>
  </si>
  <si>
    <t>SPK keyを抜く時にNo.5,6列をチェックし、条件が満たされると、OCからSPKキーを抜く許可を与えられる。
Depotの場合、スタッフがSPKキーを抜くと、OCは、引き渡し線を着点とする進路及び引き渡し線を発点とする進路を設定できなくなる。
Stablingの場合、スタッフがSPKキーを抜くと、OCは、SPKの設置された軌道を着点とする進路、SPKの設置された軌道を発点とする進路を設定できなくなる。</t>
    <rPh sb="8" eb="9">
      <t>ヌ</t>
    </rPh>
    <rPh sb="10" eb="11">
      <t>トキ</t>
    </rPh>
    <rPh sb="18" eb="19">
      <t>レツ</t>
    </rPh>
    <rPh sb="26" eb="28">
      <t>ジョウケン</t>
    </rPh>
    <rPh sb="29" eb="30">
      <t>ミ</t>
    </rPh>
    <rPh sb="46" eb="47">
      <t>ヌ</t>
    </rPh>
    <rPh sb="48" eb="50">
      <t>キョカ</t>
    </rPh>
    <rPh sb="51" eb="52">
      <t>アタ</t>
    </rPh>
    <rPh sb="64" eb="66">
      <t>バアイ</t>
    </rPh>
    <rPh sb="78" eb="79">
      <t>ヌ</t>
    </rPh>
    <rPh sb="86" eb="87">
      <t>ヒ</t>
    </rPh>
    <rPh sb="88" eb="89">
      <t>ワタ</t>
    </rPh>
    <rPh sb="90" eb="91">
      <t>セン</t>
    </rPh>
    <rPh sb="92" eb="94">
      <t>チャクテン</t>
    </rPh>
    <rPh sb="97" eb="99">
      <t>シンロ</t>
    </rPh>
    <rPh sb="99" eb="100">
      <t>オヨ</t>
    </rPh>
    <rPh sb="101" eb="102">
      <t>ヒ</t>
    </rPh>
    <rPh sb="103" eb="104">
      <t>ワタ</t>
    </rPh>
    <rPh sb="105" eb="106">
      <t>セン</t>
    </rPh>
    <rPh sb="107" eb="108">
      <t>ハツ</t>
    </rPh>
    <rPh sb="108" eb="109">
      <t>テン</t>
    </rPh>
    <rPh sb="112" eb="114">
      <t>シンロ</t>
    </rPh>
    <rPh sb="115" eb="117">
      <t>セッテイ</t>
    </rPh>
    <rPh sb="134" eb="136">
      <t>バアイ</t>
    </rPh>
    <rPh sb="160" eb="162">
      <t>セッチ</t>
    </rPh>
    <rPh sb="165" eb="167">
      <t>キドウ</t>
    </rPh>
    <phoneticPr fontId="10"/>
  </si>
  <si>
    <t>進路鎖錠名称</t>
    <rPh sb="0" eb="2">
      <t>シンロ</t>
    </rPh>
    <rPh sb="2" eb="4">
      <t>サジョウ</t>
    </rPh>
    <rPh sb="4" eb="6">
      <t>メイショウ</t>
    </rPh>
    <phoneticPr fontId="6"/>
  </si>
  <si>
    <t>手前の進路鎖錠
当該進路鎖錠が信号機外方第一軌道の場合はNil</t>
    <rPh sb="0" eb="2">
      <t>テマエ</t>
    </rPh>
    <rPh sb="3" eb="5">
      <t>シンロ</t>
    </rPh>
    <rPh sb="5" eb="7">
      <t>サジョウ</t>
    </rPh>
    <rPh sb="8" eb="10">
      <t>トウガイ</t>
    </rPh>
    <rPh sb="10" eb="12">
      <t>シンロ</t>
    </rPh>
    <rPh sb="12" eb="14">
      <t>サジョウ</t>
    </rPh>
    <rPh sb="15" eb="18">
      <t>シンゴウキ</t>
    </rPh>
    <rPh sb="18" eb="20">
      <t>ガイホウ</t>
    </rPh>
    <rPh sb="20" eb="22">
      <t>ダイイチ</t>
    </rPh>
    <rPh sb="22" eb="24">
      <t>キドウ</t>
    </rPh>
    <rPh sb="25" eb="27">
      <t>バアイ</t>
    </rPh>
    <phoneticPr fontId="6"/>
  </si>
  <si>
    <t>手前の軌道に含まれる転てつ器で自軌道に向かわない開通方向</t>
    <rPh sb="0" eb="2">
      <t>テマエ</t>
    </rPh>
    <rPh sb="3" eb="5">
      <t>キドウ</t>
    </rPh>
    <rPh sb="6" eb="7">
      <t>フク</t>
    </rPh>
    <rPh sb="10" eb="11">
      <t>テン</t>
    </rPh>
    <rPh sb="13" eb="14">
      <t>キ</t>
    </rPh>
    <rPh sb="15" eb="16">
      <t>ジ</t>
    </rPh>
    <rPh sb="16" eb="18">
      <t>キドウ</t>
    </rPh>
    <rPh sb="19" eb="20">
      <t>ム</t>
    </rPh>
    <rPh sb="24" eb="26">
      <t>カイツウ</t>
    </rPh>
    <rPh sb="26" eb="28">
      <t>ホウコウ</t>
    </rPh>
    <phoneticPr fontId="10"/>
  </si>
  <si>
    <t>自らの進路鎖錠</t>
    <rPh sb="0" eb="1">
      <t>ミズカ</t>
    </rPh>
    <rPh sb="3" eb="5">
      <t>シンロ</t>
    </rPh>
    <rPh sb="5" eb="7">
      <t>サジョウ</t>
    </rPh>
    <phoneticPr fontId="6"/>
  </si>
  <si>
    <t>自らの進路鎖錠と反対方向の進路鎖錠</t>
    <rPh sb="0" eb="1">
      <t>ミズカ</t>
    </rPh>
    <rPh sb="3" eb="5">
      <t>シンロ</t>
    </rPh>
    <rPh sb="5" eb="7">
      <t>サジョウ</t>
    </rPh>
    <rPh sb="8" eb="10">
      <t>ハンタイ</t>
    </rPh>
    <rPh sb="10" eb="12">
      <t>ホウコウ</t>
    </rPh>
    <rPh sb="13" eb="15">
      <t>シンロ</t>
    </rPh>
    <rPh sb="15" eb="17">
      <t>サジョウ</t>
    </rPh>
    <phoneticPr fontId="6"/>
  </si>
  <si>
    <t>ATS又はVDUから進路鎖錠の強制解錠が扱われたら、No.3-9列の条件をチェックし、条件が満たされたら、進路鎖錠を解錠する。
ホーム軌道や引上線など、時素解錠するトラックは、マニュアルリリースがなくても解錠するので除く。</t>
    <rPh sb="3" eb="4">
      <t>マタ</t>
    </rPh>
    <rPh sb="10" eb="12">
      <t>シンロ</t>
    </rPh>
    <rPh sb="12" eb="14">
      <t>サジョウ</t>
    </rPh>
    <rPh sb="15" eb="17">
      <t>キョウセイ</t>
    </rPh>
    <rPh sb="17" eb="19">
      <t>カイジョウ</t>
    </rPh>
    <rPh sb="20" eb="21">
      <t>アツカ</t>
    </rPh>
    <rPh sb="32" eb="33">
      <t>レツ</t>
    </rPh>
    <rPh sb="34" eb="36">
      <t>ジョウケン</t>
    </rPh>
    <rPh sb="43" eb="45">
      <t>ジョウケン</t>
    </rPh>
    <rPh sb="46" eb="47">
      <t>ミ</t>
    </rPh>
    <rPh sb="53" eb="55">
      <t>シンロ</t>
    </rPh>
    <rPh sb="55" eb="57">
      <t>サジョウ</t>
    </rPh>
    <rPh sb="58" eb="60">
      <t>カイジョウ</t>
    </rPh>
    <rPh sb="67" eb="69">
      <t>キドウ</t>
    </rPh>
    <rPh sb="70" eb="72">
      <t>ヒキア</t>
    </rPh>
    <rPh sb="72" eb="73">
      <t>セン</t>
    </rPh>
    <rPh sb="76" eb="78">
      <t>ジソ</t>
    </rPh>
    <rPh sb="78" eb="80">
      <t>カイジョウ</t>
    </rPh>
    <rPh sb="102" eb="104">
      <t>カイジョウ</t>
    </rPh>
    <rPh sb="108" eb="109">
      <t>ノゾ</t>
    </rPh>
    <phoneticPr fontId="6"/>
  </si>
  <si>
    <t>手前の進路鎖錠が解錠していること。</t>
    <rPh sb="0" eb="2">
      <t>テマエ</t>
    </rPh>
    <rPh sb="3" eb="5">
      <t>シンロ</t>
    </rPh>
    <rPh sb="5" eb="7">
      <t>サジョウ</t>
    </rPh>
    <rPh sb="8" eb="10">
      <t>カイジョウ</t>
    </rPh>
    <phoneticPr fontId="6"/>
  </si>
  <si>
    <t>自軌道が在線であること。</t>
    <rPh sb="0" eb="1">
      <t>ジ</t>
    </rPh>
    <rPh sb="1" eb="3">
      <t>キドウ</t>
    </rPh>
    <rPh sb="4" eb="5">
      <t>ザイ</t>
    </rPh>
    <rPh sb="5" eb="6">
      <t>セン</t>
    </rPh>
    <phoneticPr fontId="6"/>
  </si>
  <si>
    <t>自軌道の進路鎖錠が鎖錠していること。</t>
    <rPh sb="0" eb="1">
      <t>ジ</t>
    </rPh>
    <rPh sb="1" eb="3">
      <t>キドウ</t>
    </rPh>
    <rPh sb="4" eb="6">
      <t>シンロ</t>
    </rPh>
    <rPh sb="6" eb="8">
      <t>サジョウ</t>
    </rPh>
    <rPh sb="9" eb="11">
      <t>サジョウ</t>
    </rPh>
    <phoneticPr fontId="6"/>
  </si>
  <si>
    <t>自らの進路鎖錠と反対方向の進路鎖錠が鎖錠されていること。</t>
    <rPh sb="0" eb="1">
      <t>ミズカ</t>
    </rPh>
    <rPh sb="3" eb="5">
      <t>シンロ</t>
    </rPh>
    <rPh sb="5" eb="7">
      <t>サジョウ</t>
    </rPh>
    <rPh sb="8" eb="10">
      <t>ハンタイ</t>
    </rPh>
    <rPh sb="10" eb="12">
      <t>ホウコウ</t>
    </rPh>
    <rPh sb="13" eb="15">
      <t>シンロ</t>
    </rPh>
    <rPh sb="15" eb="17">
      <t>サジョウ</t>
    </rPh>
    <rPh sb="18" eb="20">
      <t>サジョウ</t>
    </rPh>
    <phoneticPr fontId="6"/>
  </si>
  <si>
    <t>自らの進路鎖錠と反対方向の進路鎖錠の強制解錠が扱われていないこと。</t>
    <rPh sb="0" eb="1">
      <t>ミズカ</t>
    </rPh>
    <rPh sb="3" eb="5">
      <t>シンロ</t>
    </rPh>
    <rPh sb="5" eb="7">
      <t>サジョウ</t>
    </rPh>
    <rPh sb="8" eb="10">
      <t>ハンタイ</t>
    </rPh>
    <rPh sb="10" eb="12">
      <t>ホウコウ</t>
    </rPh>
    <rPh sb="13" eb="15">
      <t>シンロ</t>
    </rPh>
    <rPh sb="15" eb="17">
      <t>サジョウ</t>
    </rPh>
    <rPh sb="18" eb="20">
      <t>キョウセイ</t>
    </rPh>
    <rPh sb="23" eb="24">
      <t>アツカ</t>
    </rPh>
    <phoneticPr fontId="3"/>
  </si>
  <si>
    <t>Nil</t>
    <phoneticPr fontId="3"/>
  </si>
  <si>
    <t>805B_R</t>
    <phoneticPr fontId="3"/>
  </si>
  <si>
    <t>Nil</t>
    <phoneticPr fontId="3"/>
  </si>
  <si>
    <t>809B_R</t>
    <phoneticPr fontId="3"/>
  </si>
  <si>
    <t>821B_L</t>
    <phoneticPr fontId="3"/>
  </si>
  <si>
    <t>Nil</t>
    <phoneticPr fontId="3"/>
  </si>
  <si>
    <t>827B_R</t>
    <phoneticPr fontId="3"/>
  </si>
  <si>
    <t>824B_L</t>
    <phoneticPr fontId="3"/>
  </si>
  <si>
    <t>820B_L</t>
    <phoneticPr fontId="3"/>
  </si>
  <si>
    <t>808B_R</t>
    <phoneticPr fontId="3"/>
  </si>
  <si>
    <t>802B_L</t>
    <phoneticPr fontId="3"/>
  </si>
  <si>
    <t>805B</t>
    <phoneticPr fontId="3"/>
  </si>
  <si>
    <t>809B</t>
    <phoneticPr fontId="3"/>
  </si>
  <si>
    <t>827B</t>
    <phoneticPr fontId="3"/>
  </si>
  <si>
    <t>808B</t>
    <phoneticPr fontId="3"/>
  </si>
  <si>
    <t>824B</t>
    <phoneticPr fontId="3"/>
  </si>
  <si>
    <t>820B</t>
    <phoneticPr fontId="3"/>
  </si>
  <si>
    <t>802B</t>
    <phoneticPr fontId="3"/>
  </si>
  <si>
    <t>821B</t>
    <phoneticPr fontId="3"/>
  </si>
  <si>
    <t>##</t>
    <phoneticPr fontId="3"/>
  </si>
  <si>
    <t>##</t>
    <phoneticPr fontId="3"/>
  </si>
  <si>
    <t>##</t>
    <phoneticPr fontId="3"/>
  </si>
  <si>
    <t>##</t>
    <phoneticPr fontId="3"/>
  </si>
  <si>
    <t>S821B_HR</t>
    <phoneticPr fontId="3"/>
  </si>
  <si>
    <t>G</t>
    <phoneticPr fontId="3"/>
  </si>
  <si>
    <t>Nil</t>
    <phoneticPr fontId="3"/>
  </si>
  <si>
    <t>V</t>
    <phoneticPr fontId="3"/>
  </si>
  <si>
    <t>S801B_HR</t>
    <phoneticPr fontId="3"/>
  </si>
  <si>
    <t>G</t>
    <phoneticPr fontId="3"/>
  </si>
  <si>
    <t>S801B</t>
    <phoneticPr fontId="3"/>
  </si>
  <si>
    <t>S801B_HyR</t>
    <phoneticPr fontId="3"/>
  </si>
  <si>
    <t>S803B_HR</t>
    <phoneticPr fontId="3"/>
  </si>
  <si>
    <t>S803B</t>
    <phoneticPr fontId="3"/>
  </si>
  <si>
    <t>S803B_HyR</t>
    <phoneticPr fontId="3"/>
  </si>
  <si>
    <t>S831B_HR</t>
    <phoneticPr fontId="3"/>
  </si>
  <si>
    <t>S831B_S821A</t>
    <phoneticPr fontId="3"/>
  </si>
  <si>
    <t>Nil</t>
    <phoneticPr fontId="3"/>
  </si>
  <si>
    <t>S831B_HyR</t>
    <phoneticPr fontId="3"/>
  </si>
  <si>
    <t>VS821B_HyR</t>
    <phoneticPr fontId="3"/>
  </si>
  <si>
    <t>OFF</t>
    <phoneticPr fontId="3"/>
  </si>
  <si>
    <t>VS821B_S805B</t>
    <phoneticPr fontId="3"/>
  </si>
  <si>
    <t>S805B_HR</t>
    <phoneticPr fontId="3"/>
  </si>
  <si>
    <t>S805B_S803B</t>
    <phoneticPr fontId="3"/>
  </si>
  <si>
    <t>S805B</t>
    <phoneticPr fontId="3"/>
  </si>
  <si>
    <t>S805B_S807B</t>
    <phoneticPr fontId="3"/>
  </si>
  <si>
    <t>S805B_S811B</t>
    <phoneticPr fontId="3"/>
  </si>
  <si>
    <t>S805B_HyR</t>
    <phoneticPr fontId="3"/>
  </si>
  <si>
    <t>S807B_HR</t>
    <phoneticPr fontId="3"/>
  </si>
  <si>
    <t>S807B_S831B</t>
    <phoneticPr fontId="3"/>
  </si>
  <si>
    <t>S807B</t>
    <phoneticPr fontId="3"/>
  </si>
  <si>
    <t>S807B_S803H</t>
    <phoneticPr fontId="3"/>
  </si>
  <si>
    <t>S807B_HyR</t>
    <phoneticPr fontId="3"/>
  </si>
  <si>
    <t>VS831B_HyR</t>
    <phoneticPr fontId="3"/>
  </si>
  <si>
    <t>VS831B_VS821A</t>
    <phoneticPr fontId="3"/>
  </si>
  <si>
    <t>S832B_HR</t>
    <phoneticPr fontId="3"/>
  </si>
  <si>
    <t>S832B_S802B</t>
    <phoneticPr fontId="3"/>
  </si>
  <si>
    <t>S832B_HyR</t>
    <phoneticPr fontId="3"/>
  </si>
  <si>
    <t>S802B_HR</t>
    <phoneticPr fontId="3"/>
  </si>
  <si>
    <t>S802B_S804B</t>
    <phoneticPr fontId="3"/>
  </si>
  <si>
    <t>S802B</t>
    <phoneticPr fontId="3"/>
  </si>
  <si>
    <t>S802B_S810B</t>
    <phoneticPr fontId="3"/>
  </si>
  <si>
    <t>S802B_S816B</t>
    <phoneticPr fontId="3"/>
  </si>
  <si>
    <t>S802B_HyR</t>
    <phoneticPr fontId="3"/>
  </si>
  <si>
    <t>S804B_HR</t>
    <phoneticPr fontId="3"/>
  </si>
  <si>
    <t>S804B_S822B</t>
    <phoneticPr fontId="3"/>
  </si>
  <si>
    <t>S804B</t>
    <phoneticPr fontId="3"/>
  </si>
  <si>
    <t>S804B_S806C</t>
    <phoneticPr fontId="3"/>
  </si>
  <si>
    <t>S804B_HyR</t>
    <phoneticPr fontId="3"/>
  </si>
  <si>
    <t>S822B_HR</t>
    <phoneticPr fontId="3"/>
  </si>
  <si>
    <t>S822B_S862C</t>
    <phoneticPr fontId="3"/>
  </si>
  <si>
    <t>S822B_HyR</t>
    <phoneticPr fontId="3"/>
  </si>
  <si>
    <t>VS832B_HyR</t>
    <phoneticPr fontId="3"/>
  </si>
  <si>
    <t>VS832B_S806B</t>
    <phoneticPr fontId="3"/>
  </si>
  <si>
    <t>S806B_HR</t>
    <phoneticPr fontId="3"/>
  </si>
  <si>
    <t>S806B_S804B</t>
    <phoneticPr fontId="3"/>
  </si>
  <si>
    <t>S806B</t>
    <phoneticPr fontId="3"/>
  </si>
  <si>
    <t>S806B_S810B</t>
    <phoneticPr fontId="3"/>
  </si>
  <si>
    <t>S806B_S816B</t>
    <phoneticPr fontId="3"/>
  </si>
  <si>
    <t>S806B_HyR</t>
    <phoneticPr fontId="3"/>
  </si>
  <si>
    <t>S810B_HR</t>
    <phoneticPr fontId="3"/>
  </si>
  <si>
    <t>S810B_S822B</t>
    <phoneticPr fontId="3"/>
  </si>
  <si>
    <t>S810B</t>
    <phoneticPr fontId="3"/>
  </si>
  <si>
    <t>S810B_S806C</t>
    <phoneticPr fontId="3"/>
  </si>
  <si>
    <t>S810B_HyR</t>
    <phoneticPr fontId="3"/>
  </si>
  <si>
    <t>VS822B_HyR</t>
    <phoneticPr fontId="3"/>
  </si>
  <si>
    <t>VS822B_VS862C</t>
    <phoneticPr fontId="3"/>
  </si>
  <si>
    <t>S809B_HR</t>
    <phoneticPr fontId="3"/>
  </si>
  <si>
    <t>S809B_S811B</t>
    <phoneticPr fontId="3"/>
  </si>
  <si>
    <t>S809B_HyR</t>
    <phoneticPr fontId="3"/>
  </si>
  <si>
    <t>S811B_HR</t>
    <phoneticPr fontId="3"/>
  </si>
  <si>
    <t>S811B</t>
    <phoneticPr fontId="3"/>
  </si>
  <si>
    <t>S811B_HyR</t>
    <phoneticPr fontId="3"/>
  </si>
  <si>
    <t>S808B_HR</t>
    <phoneticPr fontId="3"/>
  </si>
  <si>
    <t>S808B_S804B</t>
    <phoneticPr fontId="3"/>
  </si>
  <si>
    <t>S808B</t>
    <phoneticPr fontId="3"/>
  </si>
  <si>
    <t>S808B_S810B</t>
    <phoneticPr fontId="3"/>
  </si>
  <si>
    <t>S808B_S816B</t>
    <phoneticPr fontId="3"/>
  </si>
  <si>
    <t>S808B_HyR</t>
    <phoneticPr fontId="3"/>
  </si>
  <si>
    <t>S812B_HR</t>
    <phoneticPr fontId="3"/>
  </si>
  <si>
    <t>S812B_S816B</t>
    <phoneticPr fontId="3"/>
  </si>
  <si>
    <t>S812B_HyR</t>
    <phoneticPr fontId="3"/>
  </si>
  <si>
    <t>S814B_HR</t>
    <phoneticPr fontId="3"/>
  </si>
  <si>
    <t>S814B_S816B</t>
    <phoneticPr fontId="3"/>
  </si>
  <si>
    <t>S814B_HyR</t>
    <phoneticPr fontId="3"/>
  </si>
  <si>
    <t>S816B_HR</t>
    <phoneticPr fontId="3"/>
  </si>
  <si>
    <t>S816B_S822B</t>
    <phoneticPr fontId="3"/>
  </si>
  <si>
    <t>S816B</t>
    <phoneticPr fontId="3"/>
  </si>
  <si>
    <t>S816B_S806C</t>
    <phoneticPr fontId="3"/>
  </si>
  <si>
    <t>S816B_S852H</t>
    <phoneticPr fontId="3"/>
  </si>
  <si>
    <t>S816B_HyR</t>
    <phoneticPr fontId="3"/>
  </si>
  <si>
    <t>-</t>
    <phoneticPr fontId="3"/>
  </si>
  <si>
    <t>##</t>
    <phoneticPr fontId="3"/>
  </si>
  <si>
    <t>Nil</t>
    <phoneticPr fontId="3"/>
  </si>
  <si>
    <t>S803B_VS801B</t>
    <phoneticPr fontId="3"/>
  </si>
  <si>
    <t>S821B_HyR</t>
    <phoneticPr fontId="3"/>
  </si>
  <si>
    <t>V</t>
    <phoneticPr fontId="3"/>
  </si>
  <si>
    <t>S818B</t>
    <phoneticPr fontId="3"/>
  </si>
  <si>
    <t>##</t>
    <phoneticPr fontId="3"/>
  </si>
  <si>
    <t>801B</t>
    <phoneticPr fontId="3"/>
  </si>
  <si>
    <t>802B</t>
    <phoneticPr fontId="3"/>
  </si>
  <si>
    <t>803B</t>
    <phoneticPr fontId="3"/>
  </si>
  <si>
    <t>804B</t>
    <phoneticPr fontId="3"/>
  </si>
  <si>
    <t>805B</t>
    <phoneticPr fontId="3"/>
  </si>
  <si>
    <t>806B</t>
    <phoneticPr fontId="3"/>
  </si>
  <si>
    <t>807B</t>
    <phoneticPr fontId="3"/>
  </si>
  <si>
    <t>連動図表　11_Cycle_Controlの3列</t>
    <phoneticPr fontId="3"/>
  </si>
  <si>
    <t>連動図表　12_FLEETの3列</t>
    <phoneticPr fontId="3"/>
  </si>
  <si>
    <t>↓</t>
    <phoneticPr fontId="6"/>
  </si>
  <si>
    <t>**</t>
    <phoneticPr fontId="3"/>
  </si>
  <si>
    <t>##</t>
    <phoneticPr fontId="3"/>
  </si>
  <si>
    <t>MBL</t>
    <phoneticPr fontId="3"/>
  </si>
  <si>
    <t>MBL</t>
    <phoneticPr fontId="3"/>
  </si>
  <si>
    <t>CY</t>
    <phoneticPr fontId="3"/>
  </si>
  <si>
    <t>FR</t>
    <phoneticPr fontId="3"/>
  </si>
  <si>
    <t>CBI割付表　Mｼｰﾄ79　Maintenance Block</t>
    <phoneticPr fontId="3"/>
  </si>
  <si>
    <t>CBI割付表　Mｼｰﾄ77　Cycle</t>
    <phoneticPr fontId="3"/>
  </si>
  <si>
    <t>CBI割付表　Mｼｰﾄ78　Fleet</t>
    <phoneticPr fontId="3"/>
  </si>
  <si>
    <t>CY801C</t>
    <phoneticPr fontId="3"/>
  </si>
  <si>
    <t>CY</t>
    <phoneticPr fontId="3"/>
  </si>
  <si>
    <t>FR</t>
    <phoneticPr fontId="3"/>
  </si>
  <si>
    <t xml:space="preserve"> Delete the 4th column in the MAINTENANCE BLOCK</t>
    <phoneticPr fontId="3"/>
  </si>
  <si>
    <t>4.MAINTENANCE BLOCK</t>
    <phoneticPr fontId="3"/>
  </si>
  <si>
    <t>E</t>
    <phoneticPr fontId="3"/>
  </si>
  <si>
    <t xml:space="preserve"> Add the 7th column in the POINT MANUAL AUTHORIZATION</t>
    <phoneticPr fontId="3"/>
  </si>
  <si>
    <t xml:space="preserve"> Add the 8th column in the POINT MANUAL AUTHORIZATION</t>
    <phoneticPr fontId="3"/>
  </si>
  <si>
    <t xml:space="preserve"> Add the 8th column in the MAINTENANCE BLOCK</t>
    <phoneticPr fontId="3"/>
  </si>
  <si>
    <t xml:space="preserve"> Add the 6th column in the OVERLAP LOCKING WITHOUT POINT</t>
    <phoneticPr fontId="3"/>
  </si>
  <si>
    <t>Fourth Issue</t>
    <phoneticPr fontId="3"/>
  </si>
  <si>
    <t>Fifth Issue</t>
    <phoneticPr fontId="3"/>
  </si>
  <si>
    <t>13.CONTROL ROUTE BY NORMAL</t>
    <phoneticPr fontId="3"/>
  </si>
  <si>
    <t xml:space="preserve"> Change "S803B_S807A" to "S803B_S805A" of Route</t>
    <phoneticPr fontId="3"/>
  </si>
  <si>
    <t>4 MAINTENANCE BLOCK</t>
    <phoneticPr fontId="3"/>
  </si>
  <si>
    <t>20.4 OVERLAP LOCKING WITHOUT POINT</t>
    <phoneticPr fontId="3"/>
  </si>
  <si>
    <t>-</t>
    <phoneticPr fontId="3"/>
  </si>
  <si>
    <t>Interlocking Letter of the CBI</t>
    <phoneticPr fontId="6"/>
  </si>
  <si>
    <t>Current CBI</t>
    <phoneticPr fontId="6"/>
  </si>
  <si>
    <t>Type of CBI</t>
    <phoneticPr fontId="6"/>
  </si>
  <si>
    <t>Mode Of Control</t>
    <phoneticPr fontId="6"/>
  </si>
  <si>
    <t>Station Name</t>
    <phoneticPr fontId="6"/>
  </si>
  <si>
    <t>IXL station</t>
    <phoneticPr fontId="6"/>
  </si>
  <si>
    <t>Secondary station</t>
    <phoneticPr fontId="6"/>
  </si>
  <si>
    <t>Japanese</t>
    <phoneticPr fontId="6"/>
  </si>
  <si>
    <t>format</t>
    <phoneticPr fontId="6"/>
  </si>
  <si>
    <t>A～Z</t>
    <phoneticPr fontId="6"/>
  </si>
  <si>
    <t>Main Line
or
Depot</t>
    <phoneticPr fontId="3"/>
  </si>
  <si>
    <t xml:space="preserve"> From 1 </t>
    <phoneticPr fontId="3"/>
  </si>
  <si>
    <t xml:space="preserve">From 0  </t>
    <phoneticPr fontId="3"/>
  </si>
  <si>
    <t xml:space="preserve">Arbitrary character strings </t>
    <phoneticPr fontId="6"/>
  </si>
  <si>
    <t>Input Element</t>
    <phoneticPr fontId="6"/>
  </si>
  <si>
    <r>
      <t xml:space="preserve">Station </t>
    </r>
    <r>
      <rPr>
        <sz val="10"/>
        <rFont val="ＭＳ Ｐゴシック"/>
        <family val="3"/>
        <charset val="128"/>
      </rPr>
      <t xml:space="preserve">symbol </t>
    </r>
    <r>
      <rPr>
        <sz val="9"/>
        <rFont val="ＭＳ Ｐゴシック"/>
        <family val="3"/>
        <charset val="128"/>
      </rPr>
      <t>（A～Z）</t>
    </r>
    <phoneticPr fontId="6"/>
  </si>
  <si>
    <t>Main line or depot or stabling</t>
    <phoneticPr fontId="3"/>
  </si>
  <si>
    <t>Numeric value of Interlocking station of OC</t>
    <phoneticPr fontId="3"/>
  </si>
  <si>
    <t>Numeric value of Secondary station</t>
    <phoneticPr fontId="3"/>
  </si>
  <si>
    <t>Station name</t>
    <phoneticPr fontId="6"/>
  </si>
  <si>
    <t>Used to identify the information name</t>
    <phoneticPr fontId="6"/>
  </si>
  <si>
    <t>-</t>
    <phoneticPr fontId="6"/>
  </si>
  <si>
    <t>-</t>
    <phoneticPr fontId="6"/>
  </si>
  <si>
    <t>-</t>
    <phoneticPr fontId="10"/>
  </si>
  <si>
    <t>Track</t>
    <phoneticPr fontId="6"/>
  </si>
  <si>
    <t>Managing  CE</t>
    <phoneticPr fontId="10"/>
  </si>
  <si>
    <t>Managing SC</t>
    <phoneticPr fontId="10"/>
  </si>
  <si>
    <t>Up/Down</t>
    <phoneticPr fontId="3"/>
  </si>
  <si>
    <t>T</t>
    <phoneticPr fontId="10"/>
  </si>
  <si>
    <t>CE</t>
    <phoneticPr fontId="10"/>
  </si>
  <si>
    <t>SC</t>
    <phoneticPr fontId="10"/>
  </si>
  <si>
    <t>TR</t>
    <phoneticPr fontId="10"/>
  </si>
  <si>
    <t>format</t>
    <phoneticPr fontId="6"/>
  </si>
  <si>
    <t>xxxy</t>
    <phoneticPr fontId="10"/>
  </si>
  <si>
    <t>xx</t>
    <phoneticPr fontId="10"/>
  </si>
  <si>
    <t>xxx</t>
    <phoneticPr fontId="10"/>
  </si>
  <si>
    <t>Up/Down</t>
    <phoneticPr fontId="10"/>
  </si>
  <si>
    <t>Input Element</t>
    <phoneticPr fontId="6"/>
  </si>
  <si>
    <t>The track controlled by own CBI section.</t>
    <phoneticPr fontId="10"/>
  </si>
  <si>
    <t>The CE affliated by this track.</t>
    <phoneticPr fontId="10"/>
  </si>
  <si>
    <t>The SC affliated by this track.</t>
    <phoneticPr fontId="10"/>
  </si>
  <si>
    <t>Function</t>
    <phoneticPr fontId="6"/>
  </si>
  <si>
    <t>In case of  CE or SC notification a train occupied,  the CBI will be receipt as occupied.</t>
    <phoneticPr fontId="10"/>
  </si>
  <si>
    <t xml:space="preserve">CE means Central Evaluator and also means equipment.
1 CE controls  20 Tracks
</t>
    <phoneticPr fontId="10"/>
  </si>
  <si>
    <t>When this Track step over the SC section, input both sides SC section</t>
    <phoneticPr fontId="10"/>
  </si>
  <si>
    <t>Indicates the main line direction of this track</t>
    <phoneticPr fontId="10"/>
  </si>
  <si>
    <t>Maintenance Block</t>
    <phoneticPr fontId="6"/>
  </si>
  <si>
    <r>
      <rPr>
        <sz val="9"/>
        <rFont val="Conflict"/>
        <family val="2"/>
      </rPr>
      <t xml:space="preserve"> </t>
    </r>
    <r>
      <rPr>
        <sz val="9"/>
        <rFont val="ＭＳ Ｐゴシック"/>
        <family val="3"/>
        <charset val="128"/>
      </rPr>
      <t>Route</t>
    </r>
    <phoneticPr fontId="6"/>
  </si>
  <si>
    <t>Route Locking</t>
    <phoneticPr fontId="6"/>
  </si>
  <si>
    <t>Emergency Route Locking</t>
    <phoneticPr fontId="6"/>
  </si>
  <si>
    <t>Overlap Locking</t>
    <phoneticPr fontId="3"/>
  </si>
  <si>
    <t>Cycle</t>
    <phoneticPr fontId="6"/>
  </si>
  <si>
    <t>Not set</t>
    <phoneticPr fontId="6"/>
  </si>
  <si>
    <t>Released</t>
    <phoneticPr fontId="3"/>
  </si>
  <si>
    <t>過走防護</t>
    <phoneticPr fontId="3"/>
  </si>
  <si>
    <t>サイクル</t>
    <phoneticPr fontId="6"/>
  </si>
  <si>
    <t>解錠</t>
    <phoneticPr fontId="3"/>
  </si>
  <si>
    <t>MBL</t>
    <phoneticPr fontId="6"/>
  </si>
  <si>
    <t>RL</t>
    <phoneticPr fontId="6"/>
  </si>
  <si>
    <t>T</t>
    <phoneticPr fontId="6"/>
  </si>
  <si>
    <t>CY</t>
    <phoneticPr fontId="6"/>
  </si>
  <si>
    <t>-</t>
    <phoneticPr fontId="6"/>
  </si>
  <si>
    <t>R</t>
    <phoneticPr fontId="6"/>
  </si>
  <si>
    <t>TLSR/TRSR/sTRSR/sTLSR</t>
    <phoneticPr fontId="10"/>
  </si>
  <si>
    <t>eTLSR/eTRSR</t>
    <phoneticPr fontId="6"/>
  </si>
  <si>
    <t>kTRSR/kTLSR</t>
    <phoneticPr fontId="10"/>
  </si>
  <si>
    <t>xxxy</t>
    <phoneticPr fontId="3"/>
  </si>
  <si>
    <t>"S"+xxxy+"_S"+xxxy 
"S"+xxxy+"_VS"+xxxy
"VS"+xxxy+"_S"+xxxy
"VS"+xxxy+"_VS"+xxxy</t>
    <phoneticPr fontId="3"/>
  </si>
  <si>
    <t>xxxy+"_R"
xxxy+"_L"
xxxy+"_sR"
xxxy+"_sL"</t>
    <phoneticPr fontId="3"/>
  </si>
  <si>
    <t>xxxy+"_R"
xxxy+"_L"</t>
    <phoneticPr fontId="3"/>
  </si>
  <si>
    <t xml:space="preserve">Maintenance Block controlled by own CBI.
</t>
    <phoneticPr fontId="6"/>
  </si>
  <si>
    <t>The route which includes Maintenance Block section：
It is the route with the outside the Maintenance Block section as a start, and the case which includes the Maintenance Block section on the route is also applicable. 
On the route which has the Maintenance Block boundary as a start, if the outside the Maintenance Block section is as a arrival, it is not applicable.</t>
    <phoneticPr fontId="3"/>
  </si>
  <si>
    <t>All Route Locking in Maintenance Block　section</t>
    <phoneticPr fontId="3"/>
  </si>
  <si>
    <t>The Emergency Evacuation Route that enter in Maintenance Block
It is the route with the outside the Maintenance Block section as a start, and the case which includes the Maintenance Block section on the route is also　　　　　　　　　　　　　　　　　　　　　　　　　　　　　　　　　　　　　　　　　　　　　　　　　　　　　　　　　　　　　　　　　　　　　　　　　　　　　　　　　　　　　　　　　　　　　　　　　　　　　　　　　　　　　　　　　　　　　　　　　　　　　　　　　　　　　　　　　　　　　　　　　　　　　　　　　　　　　　　　　　　　　　　　　　　　　　　　　　　　　　　　　　　　　　　　　　　　　　　　　　　　　　　　　　　　　　　　　　　　　　　　　　　　　　　　　　　　　　　　　　　　　　　　　　　　　　　　　　　　　　　　　　　　　　　　　　　　　　　　　　　　　　　　　　　　　　　　　　　　　　　　　　　　　　　　　　　　　　　　　　　　　　　　　　　　　　　　　　　　　　　　　　　　　　　　　　　　　　　　　　　　　　　　　　　　　　　　　　　　　　　　　　　　　　　　　　　　　　　　　　　　　　　　　　　　　　　　　　　　　　　　　　　　　　　　　　　　　　　　　　　　　　　　　　　　　　　　　　　　　　　　　　　　　　　　　　　　　　　　　　　　　　　　　　　　　　　　　　　　　　　　　　　　　　　　　　　　　　　　　　　　　　　　　　　　　　　　　　　　　　　　　　　　　　　　　　　　　　　　　　　　　　　　　　　　　　　　　　　　　　　　　　　　　　　　　　　　　　　　　　　　　　　　　　　　　　　　　　　　　　　　　　　　　　　　　　　　　　　　　　　　　　　　　　　　　　　　　　　　　　　　　　　　　　　　　　　　　　　　　　　　　　　　　　　　　　　　　　　　　　　　　　　　　　　　　　　　　　　　　　　　　　　　　　　　　　　　　　　　　　　　　　　　　　　　　　　　　　　　　　　　　　　　　　　　　　　　　　　　　　　　　　　　　　　　　　　　　　　　　　　　　　　　　　　　　　　　　　　　　　　　　　　　　　　　　　　　　　　　　　　　　　　　　　　　　　　　　　　　　　　　　　　　　　　　　　　　　　　　　　　　　　　　　　　　　　　　　　　　　　　　　　　　　　　　　　　　　　　　　　　　　　　　　　　　　　　 applicable. 
On the route which has the Maintenance Block boundary as a start, if the outside the Maintenance Block section is as a arrival, it is not applicable.</t>
    <phoneticPr fontId="3"/>
  </si>
  <si>
    <t>All Emergency Route Locking in Maintenance Block</t>
    <phoneticPr fontId="6"/>
  </si>
  <si>
    <t>If the Maintenance Block is first track in advance of signal, input the Overlap Locking.</t>
    <phoneticPr fontId="3"/>
  </si>
  <si>
    <t>The cycle that the route which enters the  Maintenance Block section is included</t>
    <phoneticPr fontId="10"/>
  </si>
  <si>
    <t>Function</t>
    <phoneticPr fontId="6"/>
  </si>
  <si>
    <r>
      <t xml:space="preserve">When Maintanance block is operated,  right check is needed from column number 5 to 8. If the condition is satisfied, the track is blocked.
</t>
    </r>
    <r>
      <rPr>
        <strike/>
        <sz val="9"/>
        <rFont val="ＭＳ Ｐゴシック"/>
        <family val="3"/>
        <charset val="128"/>
      </rPr>
      <t xml:space="preserve">
</t>
    </r>
    <r>
      <rPr>
        <sz val="9"/>
        <rFont val="ＭＳ Ｐゴシック"/>
        <family val="3"/>
        <charset val="128"/>
      </rPr>
      <t xml:space="preserve">Maintenance Block is provided for each track except cross over section.
</t>
    </r>
    <phoneticPr fontId="3"/>
  </si>
  <si>
    <t xml:space="preserve">The route should not be set. </t>
    <phoneticPr fontId="3"/>
  </si>
  <si>
    <t>The Route Locking should be released.</t>
    <phoneticPr fontId="3"/>
  </si>
  <si>
    <t xml:space="preserve">The Emergency Evacuation Route should not be set. </t>
    <phoneticPr fontId="3"/>
  </si>
  <si>
    <t>The Emergency Route Locking should be released.</t>
    <phoneticPr fontId="3"/>
  </si>
  <si>
    <t xml:space="preserve">The Overlap Locking should be released. </t>
    <phoneticPr fontId="3"/>
  </si>
  <si>
    <t>The Cycle should not be set.</t>
    <phoneticPr fontId="3"/>
  </si>
  <si>
    <t>当該線路閉鎖が着点の一つ先の軌道の場合、着点の一つ先の軌道の過走防護鎖錠</t>
    <rPh sb="0" eb="2">
      <t>トウガイ</t>
    </rPh>
    <phoneticPr fontId="6"/>
  </si>
  <si>
    <t>-</t>
    <phoneticPr fontId="3"/>
  </si>
  <si>
    <t>Route Blocking</t>
    <phoneticPr fontId="6"/>
  </si>
  <si>
    <t>Route</t>
    <phoneticPr fontId="6"/>
  </si>
  <si>
    <t>Not Set</t>
    <phoneticPr fontId="6"/>
  </si>
  <si>
    <t>RBL</t>
    <phoneticPr fontId="6"/>
  </si>
  <si>
    <t>R/ASR</t>
    <phoneticPr fontId="6"/>
  </si>
  <si>
    <t>format</t>
    <phoneticPr fontId="6"/>
  </si>
  <si>
    <t>"S"+xxxy+"_S"+xxxy 
"S"+xxxy+"_VS"+xxxy
"VS"+xxxy+"_S"+xxxy
"VS"+xxxy+"_VS"+xxxy</t>
    <phoneticPr fontId="3"/>
  </si>
  <si>
    <t>xxxy</t>
    <phoneticPr fontId="3"/>
  </si>
  <si>
    <t>Input Element</t>
    <phoneticPr fontId="6"/>
  </si>
  <si>
    <t>All Routes by CBI.</t>
    <phoneticPr fontId="10"/>
  </si>
  <si>
    <t>Own Route.</t>
    <phoneticPr fontId="10"/>
  </si>
  <si>
    <t>The Cycle that includes this Route</t>
    <phoneticPr fontId="10"/>
  </si>
  <si>
    <t>Function</t>
    <phoneticPr fontId="6"/>
  </si>
  <si>
    <t>When Route Blocking is operated, right check is needed from column number 3 to 4. If the condition is satisfied, the route is blocked.</t>
    <phoneticPr fontId="6"/>
  </si>
  <si>
    <t>Own Route should not be set.</t>
    <phoneticPr fontId="6"/>
  </si>
  <si>
    <t>The Cycle should not be set.</t>
    <phoneticPr fontId="3"/>
  </si>
  <si>
    <t>Signal　Blocking</t>
    <phoneticPr fontId="6"/>
  </si>
  <si>
    <t>Signal</t>
    <phoneticPr fontId="6"/>
  </si>
  <si>
    <t>SBL</t>
    <phoneticPr fontId="6"/>
  </si>
  <si>
    <t>S</t>
    <phoneticPr fontId="6"/>
  </si>
  <si>
    <t>"S"+xxxy
"VS"+xxxy</t>
    <phoneticPr fontId="3"/>
  </si>
  <si>
    <t>All Signal by CBI</t>
    <phoneticPr fontId="10"/>
  </si>
  <si>
    <t>All signal by CBI</t>
    <phoneticPr fontId="10"/>
  </si>
  <si>
    <t>Emergency Stop Plunger by the CBI</t>
    <phoneticPr fontId="6"/>
  </si>
  <si>
    <t>Emergency Stop Plunger by the platform</t>
    <phoneticPr fontId="6"/>
  </si>
  <si>
    <t>Emergency Stop Plunger by the SER</t>
    <phoneticPr fontId="6"/>
  </si>
  <si>
    <t>xxxy+"-"1</t>
    <phoneticPr fontId="3"/>
  </si>
  <si>
    <t>xxxy+"-"2</t>
    <phoneticPr fontId="3"/>
  </si>
  <si>
    <t xml:space="preserve">All Emergency Stop Plunger by the CBI.
</t>
    <phoneticPr fontId="10"/>
  </si>
  <si>
    <t xml:space="preserve">Emergency Stop Plunger by the platform.
In case of separate platform, setting the Emergency Stop Plunger in the both platform ,Up and Down is needed. 
</t>
    <phoneticPr fontId="10"/>
  </si>
  <si>
    <t xml:space="preserve">Emergency Stop Plunger by the SER.
 In case of separate platform, setting the Emergency Stop Plunger in the both  platform, Up and Down is needed. 
</t>
    <phoneticPr fontId="10"/>
  </si>
  <si>
    <t>Up or Down
Up is Up line
Down is Down line
In case of Test Line of Depot, input Nil</t>
    <phoneticPr fontId="3"/>
  </si>
  <si>
    <t>Indicates the main line direction of this ESP</t>
    <phoneticPr fontId="3"/>
  </si>
  <si>
    <t>-</t>
    <phoneticPr fontId="10"/>
  </si>
  <si>
    <t>ESPが所属する本線の方向を示す。</t>
    <phoneticPr fontId="10"/>
  </si>
  <si>
    <t>Point Control Blocking</t>
    <phoneticPr fontId="6"/>
  </si>
  <si>
    <t>Track</t>
    <phoneticPr fontId="10"/>
  </si>
  <si>
    <t>Route Locking</t>
    <phoneticPr fontId="10"/>
  </si>
  <si>
    <t>Emergency
Route Locking</t>
    <phoneticPr fontId="10"/>
  </si>
  <si>
    <t>Overlap Locking</t>
    <phoneticPr fontId="10"/>
  </si>
  <si>
    <t>Not Occupied</t>
    <phoneticPr fontId="10"/>
  </si>
  <si>
    <t>Released</t>
    <phoneticPr fontId="10"/>
  </si>
  <si>
    <t>Relesed</t>
    <phoneticPr fontId="10"/>
  </si>
  <si>
    <t>Not set</t>
    <phoneticPr fontId="10"/>
  </si>
  <si>
    <t>緊急進路鎖錠</t>
    <phoneticPr fontId="3"/>
  </si>
  <si>
    <t>T</t>
    <phoneticPr fontId="3"/>
  </si>
  <si>
    <t>TRSR/TLSR
/sTRSR/sTLSR</t>
    <phoneticPr fontId="10"/>
  </si>
  <si>
    <t>eTRSR/eTLSR</t>
    <phoneticPr fontId="10"/>
  </si>
  <si>
    <t>All point controlled by CBI</t>
    <phoneticPr fontId="10"/>
  </si>
  <si>
    <t xml:space="preserve">the Track which includes a point </t>
    <phoneticPr fontId="10"/>
  </si>
  <si>
    <t>All Route Locking which includes a point in the track</t>
    <phoneticPr fontId="10"/>
  </si>
  <si>
    <t xml:space="preserve">All Emergency Route  which includes a point in the track.
</t>
    <phoneticPr fontId="10"/>
  </si>
  <si>
    <t>Overlap Locking which includes this point in the  Overlap Locking section</t>
    <phoneticPr fontId="3"/>
  </si>
  <si>
    <t xml:space="preserve">
The Cycle that includes this point in the route</t>
    <phoneticPr fontId="10"/>
  </si>
  <si>
    <t xml:space="preserve">When point control blocking is operated as blocked or released,  right check is needed from column number 4 to 8. If the condition is satisfied, the point control is blocked or released.
</t>
    <phoneticPr fontId="10"/>
  </si>
  <si>
    <t xml:space="preserve">This ｔrack is not occupied.
</t>
    <phoneticPr fontId="10"/>
  </si>
  <si>
    <t xml:space="preserve">The Route Locking should be released.
</t>
    <phoneticPr fontId="10"/>
  </si>
  <si>
    <t>The Emergency Route Locking should be released.</t>
    <phoneticPr fontId="10"/>
  </si>
  <si>
    <t xml:space="preserve">The Overlap Locking should be released. 
</t>
    <phoneticPr fontId="10"/>
  </si>
  <si>
    <t>-</t>
    <phoneticPr fontId="3"/>
  </si>
  <si>
    <t>in case of Point  Manual Authorization</t>
    <phoneticPr fontId="3"/>
  </si>
  <si>
    <t>Points</t>
    <phoneticPr fontId="6"/>
  </si>
  <si>
    <t>Route</t>
    <phoneticPr fontId="6"/>
  </si>
  <si>
    <t>Route Locking</t>
    <phoneticPr fontId="6"/>
  </si>
  <si>
    <t>Emergency Route Locking</t>
    <phoneticPr fontId="3"/>
  </si>
  <si>
    <t>Approach Locking</t>
    <phoneticPr fontId="6"/>
  </si>
  <si>
    <t>Overlap Locking</t>
    <phoneticPr fontId="3"/>
  </si>
  <si>
    <t>Cycle</t>
    <phoneticPr fontId="6"/>
  </si>
  <si>
    <t>Key Position</t>
    <phoneticPr fontId="6"/>
  </si>
  <si>
    <t xml:space="preserve"> Not Set</t>
    <phoneticPr fontId="6"/>
  </si>
  <si>
    <t xml:space="preserve"> Released</t>
    <phoneticPr fontId="6"/>
  </si>
  <si>
    <t>Except</t>
    <phoneticPr fontId="10"/>
  </si>
  <si>
    <t xml:space="preserve"> Released</t>
    <phoneticPr fontId="6"/>
  </si>
  <si>
    <t>Except</t>
    <phoneticPr fontId="10"/>
  </si>
  <si>
    <t xml:space="preserve"> Released</t>
    <phoneticPr fontId="6"/>
  </si>
  <si>
    <t>LHS</t>
    <phoneticPr fontId="6"/>
  </si>
  <si>
    <t>Normal</t>
    <phoneticPr fontId="3"/>
  </si>
  <si>
    <t>Reverse</t>
    <phoneticPr fontId="3"/>
  </si>
  <si>
    <t>Normal</t>
    <phoneticPr fontId="3"/>
  </si>
  <si>
    <t>Reverse</t>
    <phoneticPr fontId="3"/>
  </si>
  <si>
    <t>Japanese</t>
    <phoneticPr fontId="6"/>
  </si>
  <si>
    <t>サイクル</t>
    <phoneticPr fontId="6"/>
  </si>
  <si>
    <t>LHS</t>
    <phoneticPr fontId="6"/>
  </si>
  <si>
    <t>-</t>
    <phoneticPr fontId="3"/>
  </si>
  <si>
    <t>MA</t>
    <phoneticPr fontId="6"/>
  </si>
  <si>
    <t>P</t>
    <phoneticPr fontId="6"/>
  </si>
  <si>
    <t>-</t>
    <phoneticPr fontId="6"/>
  </si>
  <si>
    <t>P</t>
    <phoneticPr fontId="3"/>
  </si>
  <si>
    <t>P</t>
    <phoneticPr fontId="3"/>
  </si>
  <si>
    <t>MA</t>
    <phoneticPr fontId="6"/>
  </si>
  <si>
    <t>TRSR/TLSR/sTRSR/sTLSR</t>
    <phoneticPr fontId="10"/>
  </si>
  <si>
    <t>NKR</t>
    <phoneticPr fontId="3"/>
  </si>
  <si>
    <t>RKR</t>
    <phoneticPr fontId="3"/>
  </si>
  <si>
    <t>eTRSR/eTLSR</t>
    <phoneticPr fontId="3"/>
  </si>
  <si>
    <t>ASR</t>
    <phoneticPr fontId="6"/>
  </si>
  <si>
    <t>Key</t>
    <phoneticPr fontId="6"/>
  </si>
  <si>
    <t>xxxy+"_"+xxxy</t>
    <phoneticPr fontId="3"/>
  </si>
  <si>
    <t>Group of the Point Manual Authorization.</t>
    <phoneticPr fontId="6"/>
  </si>
  <si>
    <t>The point affiliated in Group of the Point Manual Authorization</t>
    <phoneticPr fontId="6"/>
  </si>
  <si>
    <t xml:space="preserve">The route that controled this point
</t>
    <phoneticPr fontId="6"/>
  </si>
  <si>
    <t>Overlap locking which this point as the control condition</t>
    <phoneticPr fontId="6"/>
  </si>
  <si>
    <t>All Route locking which includes this point in the track</t>
    <phoneticPr fontId="6"/>
  </si>
  <si>
    <t>Of all point included in Column No.6,  Route Locking the direction of the points which will not leave for the group with this Manual Authorization.</t>
    <phoneticPr fontId="3"/>
  </si>
  <si>
    <t>The Emergency Evacuation Route that controled this point</t>
    <phoneticPr fontId="3"/>
  </si>
  <si>
    <t>All Emergency Route Locking which includes this point in the route</t>
    <phoneticPr fontId="3"/>
  </si>
  <si>
    <t>Of all point included in Column No.10,  Route Locking the direction of the points which will not leave for the group with this Manual Authorization.</t>
    <phoneticPr fontId="3"/>
  </si>
  <si>
    <t>Approach Locking   which includes this point in the route</t>
    <phoneticPr fontId="6"/>
  </si>
  <si>
    <t>Overlap locking which includes this point in the  overlap locking section</t>
    <phoneticPr fontId="3"/>
  </si>
  <si>
    <t xml:space="preserve">Cycle that includes this point in the route
</t>
    <phoneticPr fontId="10"/>
  </si>
  <si>
    <t xml:space="preserve">When Point Manual Authorization is set,  right ckeck is needed from column number 4 to 15. If the condition is satisfied, the point is authorized
or
When Point Manual Authorization is released, right ckeck is needed from column number 16. If the condition is satisfied, Point Manual Authorization is released.
</t>
    <phoneticPr fontId="6"/>
  </si>
  <si>
    <t>Permit handling for each belonging group.</t>
    <phoneticPr fontId="3"/>
  </si>
  <si>
    <t>The route should not be set.</t>
    <phoneticPr fontId="3"/>
  </si>
  <si>
    <t xml:space="preserve">Overlap Locking should  not be set.
</t>
    <phoneticPr fontId="3"/>
  </si>
  <si>
    <t>The Route Locking should be released.
If the point is the specified direction, it is excluded.</t>
    <phoneticPr fontId="6"/>
  </si>
  <si>
    <t>The Emergency Route Locking should be  released.
If the point is the specified direction, it is excluded.</t>
    <phoneticPr fontId="6"/>
  </si>
  <si>
    <t>The Approach Locking  should be released.</t>
    <phoneticPr fontId="6"/>
  </si>
  <si>
    <t>Overlap locking should be released.</t>
    <phoneticPr fontId="3"/>
  </si>
  <si>
    <t>The EKT key should be in LHS position.</t>
    <phoneticPr fontId="6"/>
  </si>
  <si>
    <t>SET</t>
    <phoneticPr fontId="3"/>
  </si>
  <si>
    <t>RELEASE</t>
    <phoneticPr fontId="3"/>
  </si>
  <si>
    <t>Not Given</t>
    <phoneticPr fontId="10"/>
  </si>
  <si>
    <t>緊急避難進路</t>
    <phoneticPr fontId="10"/>
  </si>
  <si>
    <t>ES</t>
    <phoneticPr fontId="10"/>
  </si>
  <si>
    <t>RL</t>
    <phoneticPr fontId="10"/>
  </si>
  <si>
    <t>R</t>
    <phoneticPr fontId="10"/>
  </si>
  <si>
    <t xml:space="preserve">Route </t>
    <phoneticPr fontId="6"/>
  </si>
  <si>
    <t>Conflict Route</t>
    <phoneticPr fontId="6"/>
  </si>
  <si>
    <t>Conflict Route Locking</t>
    <phoneticPr fontId="6"/>
  </si>
  <si>
    <t>Emergency Evacuation Route</t>
    <phoneticPr fontId="10"/>
  </si>
  <si>
    <t>Emergency Route Locking</t>
    <phoneticPr fontId="3"/>
  </si>
  <si>
    <t>Route
Blocking</t>
    <phoneticPr fontId="6"/>
  </si>
  <si>
    <t>Point Blocking</t>
    <phoneticPr fontId="6"/>
  </si>
  <si>
    <t>Point Manual Authorization</t>
    <phoneticPr fontId="6"/>
  </si>
  <si>
    <t>Maintenance Block</t>
    <phoneticPr fontId="6"/>
  </si>
  <si>
    <t>Overlap
Locking</t>
    <phoneticPr fontId="3"/>
  </si>
  <si>
    <t>Cycle</t>
    <phoneticPr fontId="6"/>
  </si>
  <si>
    <t>Except</t>
    <phoneticPr fontId="10"/>
  </si>
  <si>
    <t>Point Detected</t>
    <phoneticPr fontId="10"/>
  </si>
  <si>
    <t>Not set</t>
    <phoneticPr fontId="6"/>
  </si>
  <si>
    <t>Released</t>
    <phoneticPr fontId="6"/>
  </si>
  <si>
    <t>Released</t>
    <phoneticPr fontId="3"/>
  </si>
  <si>
    <t>Normal</t>
    <phoneticPr fontId="6"/>
  </si>
  <si>
    <t>Reverse</t>
    <phoneticPr fontId="6"/>
  </si>
  <si>
    <t>Japanese</t>
    <phoneticPr fontId="6"/>
  </si>
  <si>
    <t>-</t>
    <phoneticPr fontId="3"/>
  </si>
  <si>
    <t>サイクル</t>
    <phoneticPr fontId="6"/>
  </si>
  <si>
    <t>緊急避難進路</t>
    <phoneticPr fontId="10"/>
  </si>
  <si>
    <t>緊急用
進路鎖錠</t>
    <phoneticPr fontId="3"/>
  </si>
  <si>
    <t>転てつ器
手動扱い許可</t>
    <phoneticPr fontId="6"/>
  </si>
  <si>
    <t>サイクル</t>
    <phoneticPr fontId="6"/>
  </si>
  <si>
    <t>転てつ器開通方向</t>
    <phoneticPr fontId="10"/>
  </si>
  <si>
    <t>非設定</t>
    <phoneticPr fontId="10"/>
  </si>
  <si>
    <t>解錠</t>
    <phoneticPr fontId="3"/>
  </si>
  <si>
    <t>-</t>
    <phoneticPr fontId="6"/>
  </si>
  <si>
    <t>-</t>
    <phoneticPr fontId="3"/>
  </si>
  <si>
    <t>CY</t>
    <phoneticPr fontId="6"/>
  </si>
  <si>
    <t>RL</t>
    <phoneticPr fontId="6"/>
  </si>
  <si>
    <t>ES</t>
    <phoneticPr fontId="10"/>
  </si>
  <si>
    <t>T</t>
    <phoneticPr fontId="3"/>
  </si>
  <si>
    <t>RBL</t>
    <phoneticPr fontId="6"/>
  </si>
  <si>
    <t>PBL</t>
    <phoneticPr fontId="6"/>
  </si>
  <si>
    <t>P</t>
    <phoneticPr fontId="3"/>
  </si>
  <si>
    <t>P</t>
    <phoneticPr fontId="6"/>
  </si>
  <si>
    <t>MBL</t>
    <phoneticPr fontId="6"/>
  </si>
  <si>
    <t>R</t>
    <phoneticPr fontId="6"/>
  </si>
  <si>
    <t>TLSR/TRSR
/sTRSR/sTLSR</t>
    <phoneticPr fontId="10"/>
  </si>
  <si>
    <t>TRSR/TLSR
/sTRSR/sTLSR</t>
    <phoneticPr fontId="10"/>
  </si>
  <si>
    <t>eTRSR/eTLSR</t>
    <phoneticPr fontId="3"/>
  </si>
  <si>
    <t>NKR</t>
    <phoneticPr fontId="10"/>
  </si>
  <si>
    <t>RKR</t>
    <phoneticPr fontId="10"/>
  </si>
  <si>
    <t>MA</t>
    <phoneticPr fontId="6"/>
  </si>
  <si>
    <t>SR</t>
    <phoneticPr fontId="6"/>
  </si>
  <si>
    <t xml:space="preserve">"S"+xxxy+"_S"+xxxy 
"S"+xxxy+"_VS"+xxxy </t>
    <phoneticPr fontId="3"/>
  </si>
  <si>
    <t>All Cycle controlled by CBI</t>
    <phoneticPr fontId="6"/>
  </si>
  <si>
    <t xml:space="preserve">The route which is included the Cycle
</t>
    <phoneticPr fontId="6"/>
  </si>
  <si>
    <t>The Route Locking that included in this Cycle</t>
    <phoneticPr fontId="3"/>
  </si>
  <si>
    <t>All Conflict Route 
Expect for the route included in this Cycle and the Opposite Route affliated to Cycle and the opposite route which departures from the track in rear of departure signal in this route</t>
    <phoneticPr fontId="3"/>
  </si>
  <si>
    <t>The opposite Route Locking of  No. 5 Route Locking,  included the same route with different Arrival Signal in Route Locking</t>
    <phoneticPr fontId="3"/>
  </si>
  <si>
    <t>The Emergency Evacuation Route which has the start signal and the arrival signal in partially or all part included in this cycle and the opposite Emergency Evacuation Route which departures from the track in rear of the start signal in this route affliated this Cycle</t>
    <phoneticPr fontId="3"/>
  </si>
  <si>
    <t xml:space="preserve">All Emergency Route Locking included in this Cycle
</t>
    <phoneticPr fontId="3"/>
  </si>
  <si>
    <t>The Route included in this Cycle</t>
    <phoneticPr fontId="6"/>
  </si>
  <si>
    <t xml:space="preserve">The point included in this Cycle. </t>
    <phoneticPr fontId="3"/>
  </si>
  <si>
    <t>The point in the same direction of this route</t>
    <phoneticPr fontId="10"/>
  </si>
  <si>
    <t xml:space="preserve">The Maintenance Block that enter in the route belong this Cycle, except the route that beginning from Maintenace Block to out of this area. </t>
    <phoneticPr fontId="3"/>
  </si>
  <si>
    <t>Overlap Locking which is facing the route controlled in the Cycle or Overlap Locking with the different direction of the position</t>
    <phoneticPr fontId="3"/>
  </si>
  <si>
    <r>
      <t>In case of this Cycle and　 other</t>
    </r>
    <r>
      <rPr>
        <b/>
        <sz val="9"/>
        <rFont val="ＭＳ Ｐゴシック"/>
        <family val="3"/>
        <charset val="128"/>
      </rPr>
      <t xml:space="preserve">s </t>
    </r>
    <r>
      <rPr>
        <sz val="9"/>
        <rFont val="ＭＳ Ｐゴシック"/>
        <family val="3"/>
        <charset val="128"/>
      </rPr>
      <t>Cycle setting is impossible, setting otherｓCycle</t>
    </r>
    <phoneticPr fontId="3"/>
  </si>
  <si>
    <t>When Cycle is operated,  right ckeck is needed from column number 4 to 17. If the condition is satisfied, the Cycle will be set.</t>
    <phoneticPr fontId="3"/>
  </si>
  <si>
    <t xml:space="preserve">The Route which is included the Cycle should not be set
</t>
    <phoneticPr fontId="3"/>
  </si>
  <si>
    <t>The Route Locking  included in this Cycle should be released.</t>
    <phoneticPr fontId="6"/>
  </si>
  <si>
    <t>Conflict Route should not be set.</t>
    <phoneticPr fontId="6"/>
  </si>
  <si>
    <t>The Route Locking of conflict routes should be released.</t>
    <phoneticPr fontId="6"/>
  </si>
  <si>
    <t xml:space="preserve">Emergency Route Locking in this Cycle should be all released. </t>
    <phoneticPr fontId="3"/>
  </si>
  <si>
    <t>The Route Blocking included in this Cycle should be Released.</t>
    <phoneticPr fontId="3"/>
  </si>
  <si>
    <t>Point Control Blocking should be released or the point should be in the same direction of this route.</t>
    <phoneticPr fontId="10"/>
  </si>
  <si>
    <t>The Point Manual Authorization is not given.</t>
    <phoneticPr fontId="6"/>
  </si>
  <si>
    <t>The Maintenance Block should be released.</t>
    <phoneticPr fontId="3"/>
  </si>
  <si>
    <r>
      <t>The Overlap Locking  should b</t>
    </r>
    <r>
      <rPr>
        <b/>
        <sz val="9"/>
        <rFont val="ＭＳ Ｐゴシック"/>
        <family val="3"/>
        <charset val="128"/>
      </rPr>
      <t>e</t>
    </r>
    <r>
      <rPr>
        <sz val="9"/>
        <rFont val="ＭＳ Ｐゴシック"/>
        <family val="3"/>
        <charset val="128"/>
      </rPr>
      <t xml:space="preserve"> released.</t>
    </r>
    <phoneticPr fontId="3"/>
  </si>
  <si>
    <t>The conflict Cycle should not be set.</t>
    <phoneticPr fontId="3"/>
  </si>
  <si>
    <t>Refer to Detail Design of Sub-system (CBI) in section 3.3.16</t>
    <phoneticPr fontId="3"/>
  </si>
  <si>
    <t>Fleet Mode</t>
    <phoneticPr fontId="3"/>
  </si>
  <si>
    <t>Route</t>
    <phoneticPr fontId="3"/>
  </si>
  <si>
    <t>Cycle</t>
    <phoneticPr fontId="3"/>
  </si>
  <si>
    <t>Set</t>
    <phoneticPr fontId="10"/>
  </si>
  <si>
    <t xml:space="preserve"> Not Set</t>
    <phoneticPr fontId="10"/>
  </si>
  <si>
    <t>フリートモード</t>
    <phoneticPr fontId="3"/>
  </si>
  <si>
    <t>サイクル</t>
    <phoneticPr fontId="3"/>
  </si>
  <si>
    <t>設定中</t>
    <phoneticPr fontId="10"/>
  </si>
  <si>
    <t>FR</t>
    <phoneticPr fontId="3"/>
  </si>
  <si>
    <t>RL</t>
    <phoneticPr fontId="3"/>
  </si>
  <si>
    <t>CY</t>
    <phoneticPr fontId="3"/>
  </si>
  <si>
    <t>Format</t>
    <phoneticPr fontId="6"/>
  </si>
  <si>
    <t>"S"+xxxy+"_S"+xxxy</t>
    <phoneticPr fontId="3"/>
  </si>
  <si>
    <t>The route which is set Fleet Mode
The main line route should be set forward and the point in normal position in the Fleet Mode
Not used in Depot and Stabling
Except for the turn-back route and the route that have point in reverse position</t>
    <phoneticPr fontId="10"/>
  </si>
  <si>
    <t>The route setting by Fleet.</t>
    <phoneticPr fontId="10"/>
  </si>
  <si>
    <t>The Cycle which has the start signal to arrival signal in partially or all part of the track included in the route of No.4 column</t>
    <phoneticPr fontId="3"/>
  </si>
  <si>
    <t>When Fleet Mode is operated,  right check is needed from column number 4 to 5. If the condition is satisfied, the route will be changed to Fleet Mode.</t>
    <phoneticPr fontId="10"/>
  </si>
  <si>
    <t>The route should be set.</t>
    <phoneticPr fontId="3"/>
  </si>
  <si>
    <t>The cycle should not be set.</t>
    <phoneticPr fontId="10"/>
  </si>
  <si>
    <t>Point Manual Authorization</t>
    <phoneticPr fontId="6"/>
  </si>
  <si>
    <t>Route Locking</t>
    <phoneticPr fontId="3"/>
  </si>
  <si>
    <t>Point Detected</t>
    <phoneticPr fontId="10"/>
  </si>
  <si>
    <t>Normal</t>
    <phoneticPr fontId="6"/>
  </si>
  <si>
    <t>Reverse</t>
    <phoneticPr fontId="6"/>
  </si>
  <si>
    <t>Not Set</t>
    <phoneticPr fontId="10"/>
  </si>
  <si>
    <t>非設定</t>
    <phoneticPr fontId="10"/>
  </si>
  <si>
    <t>"S"+xxxy+"_S"+xxxy 
"S"+xxxy+"_VS"+xxxy
 "VS"+xxxy+"_S"+xxxy
 "VS"+xxxy+"_VS"+xxxy</t>
    <phoneticPr fontId="3"/>
  </si>
  <si>
    <t>In case of route from Inspection Bay, Workshop Bay, Pit Wheel Lathe and Heavy Interior Cleaning side to Transfer Track, input the SPK number installed in the departure track
Not used in main line and Stabling</t>
    <phoneticPr fontId="10"/>
  </si>
  <si>
    <t>SPK key should be inserted into SPK equipment.</t>
    <phoneticPr fontId="3"/>
  </si>
  <si>
    <t>SPK key should be removed from SPK equipment.</t>
    <phoneticPr fontId="3"/>
  </si>
  <si>
    <t>ROUTE</t>
    <phoneticPr fontId="6"/>
  </si>
  <si>
    <t>Priority Cycle
 Track</t>
    <phoneticPr fontId="6"/>
  </si>
  <si>
    <t>Route set</t>
    <phoneticPr fontId="6"/>
  </si>
  <si>
    <t>Set</t>
    <phoneticPr fontId="6"/>
  </si>
  <si>
    <t>Occupied (a)</t>
    <phoneticPr fontId="6"/>
  </si>
  <si>
    <t>Not Occupied</t>
    <phoneticPr fontId="6"/>
  </si>
  <si>
    <t>Occupied (b)</t>
    <phoneticPr fontId="6"/>
  </si>
  <si>
    <t>set (c)</t>
    <phoneticPr fontId="6"/>
  </si>
  <si>
    <t>Not Occupied (d)</t>
    <phoneticPr fontId="6"/>
  </si>
  <si>
    <t>サイクル</t>
    <phoneticPr fontId="6"/>
  </si>
  <si>
    <t>過走防護鎖錠</t>
    <phoneticPr fontId="3"/>
  </si>
  <si>
    <t>RL</t>
    <phoneticPr fontId="6"/>
  </si>
  <si>
    <t>TR</t>
    <phoneticPr fontId="6"/>
  </si>
  <si>
    <t>R</t>
    <phoneticPr fontId="6"/>
  </si>
  <si>
    <t>SR</t>
    <phoneticPr fontId="3"/>
  </si>
  <si>
    <t>T2R</t>
    <phoneticPr fontId="6"/>
  </si>
  <si>
    <t>First</t>
    <phoneticPr fontId="6"/>
  </si>
  <si>
    <t>Locked (g)</t>
    <phoneticPr fontId="6"/>
  </si>
  <si>
    <t>Approach Section = 410m</t>
    <phoneticPr fontId="3"/>
  </si>
  <si>
    <t>-</t>
    <phoneticPr fontId="3"/>
  </si>
  <si>
    <t>RL</t>
    <phoneticPr fontId="6"/>
  </si>
  <si>
    <t xml:space="preserve">Approach Locking </t>
    <phoneticPr fontId="6"/>
  </si>
  <si>
    <t xml:space="preserve"> Set</t>
    <phoneticPr fontId="6"/>
  </si>
  <si>
    <t>Locked</t>
    <phoneticPr fontId="6"/>
  </si>
  <si>
    <t>All Route controlled by the CBI.</t>
    <phoneticPr fontId="6"/>
  </si>
  <si>
    <t>Own route</t>
    <phoneticPr fontId="6"/>
  </si>
  <si>
    <t>The Route Locking in front of the start signal to arrival signal track in the same direction in this route</t>
    <phoneticPr fontId="3"/>
  </si>
  <si>
    <t>When this route is controlled, Approach Locking in column No. 4 is locked and then Route Locking in column No. 5 is locked.</t>
    <phoneticPr fontId="6"/>
  </si>
  <si>
    <t>It is locked due to the route in column No. 3.</t>
    <phoneticPr fontId="6"/>
  </si>
  <si>
    <t>The Route Locking should be locked.
It is locked due to the route (Approach Locking) in column No. 4.</t>
    <phoneticPr fontId="3"/>
  </si>
  <si>
    <t xml:space="preserve">AproachLocking </t>
    <phoneticPr fontId="6"/>
  </si>
  <si>
    <t xml:space="preserve">Route Locking </t>
    <phoneticPr fontId="6"/>
  </si>
  <si>
    <t>Own Track</t>
    <phoneticPr fontId="6"/>
  </si>
  <si>
    <t>Timer</t>
    <phoneticPr fontId="6"/>
  </si>
  <si>
    <t>Time Released</t>
    <phoneticPr fontId="10"/>
  </si>
  <si>
    <t>In case of track in advance of secondary station virtual signal</t>
    <phoneticPr fontId="6"/>
  </si>
  <si>
    <t>Except if the Point direction</t>
    <phoneticPr fontId="6"/>
  </si>
  <si>
    <t>Previous track</t>
    <phoneticPr fontId="3"/>
  </si>
  <si>
    <t>Previous Route locking</t>
    <phoneticPr fontId="3"/>
  </si>
  <si>
    <t>Previous revese route</t>
    <phoneticPr fontId="3"/>
  </si>
  <si>
    <t>Released (a)</t>
    <phoneticPr fontId="10"/>
  </si>
  <si>
    <t>Released (b)</t>
    <phoneticPr fontId="10"/>
  </si>
  <si>
    <t>Normal (b)</t>
    <phoneticPr fontId="6"/>
  </si>
  <si>
    <t>Reverse (b)</t>
    <phoneticPr fontId="6"/>
  </si>
  <si>
    <t>Not Occupied (d),
Occupied (f),</t>
    <phoneticPr fontId="10"/>
  </si>
  <si>
    <t>Delay (e)</t>
    <phoneticPr fontId="3"/>
  </si>
  <si>
    <t>Not Occupied (c)</t>
    <phoneticPr fontId="10"/>
  </si>
  <si>
    <t>set (h)</t>
    <phoneticPr fontId="10"/>
  </si>
  <si>
    <t>前の進路鎖錠</t>
    <phoneticPr fontId="10"/>
  </si>
  <si>
    <t>進入完了時素</t>
    <phoneticPr fontId="3"/>
  </si>
  <si>
    <t>解錠 (a)</t>
    <phoneticPr fontId="10"/>
  </si>
  <si>
    <t>解錠 (b)</t>
    <phoneticPr fontId="10"/>
  </si>
  <si>
    <t>非在線 (c)</t>
    <phoneticPr fontId="10"/>
  </si>
  <si>
    <t>P</t>
    <phoneticPr fontId="6"/>
  </si>
  <si>
    <t>T</t>
    <phoneticPr fontId="3"/>
  </si>
  <si>
    <t>RL</t>
    <phoneticPr fontId="3"/>
  </si>
  <si>
    <t>TRSR/TLSR
/sTRSR/sTLSR</t>
    <phoneticPr fontId="10"/>
  </si>
  <si>
    <t>ASR</t>
    <phoneticPr fontId="10"/>
  </si>
  <si>
    <t>NKR</t>
    <phoneticPr fontId="10"/>
  </si>
  <si>
    <t>RKR</t>
    <phoneticPr fontId="10"/>
  </si>
  <si>
    <t>TR</t>
    <phoneticPr fontId="10"/>
  </si>
  <si>
    <t>RHSR/LHSR</t>
    <phoneticPr fontId="3"/>
  </si>
  <si>
    <t>TRSR/TLSR</t>
    <phoneticPr fontId="10"/>
  </si>
  <si>
    <t>ZR</t>
    <phoneticPr fontId="10"/>
  </si>
  <si>
    <t>Numeric Value</t>
    <phoneticPr fontId="3"/>
  </si>
  <si>
    <t xml:space="preserve">"S"+xxxy+"_VS"+xxxy
"VS"+xxxy+"_VS"+xxxy  </t>
    <phoneticPr fontId="3"/>
  </si>
  <si>
    <t>All Route Locking controlled by CBI section
If there is a turnback route, xxxy+"_sR" or xxxy+"_sL" shall be provided.
In case of the rear of buffer stop track, the direction only for the rear of buffer stop track is input.</t>
    <phoneticPr fontId="10"/>
  </si>
  <si>
    <t>In case of the first track in advance of signal, input Approach Locking, others input NIL</t>
    <phoneticPr fontId="10"/>
  </si>
  <si>
    <t xml:space="preserve">In case of the second track in advance of signal and the first track in advance of Secondary station virtual signal , input the track in rear of Route Locking 
</t>
    <phoneticPr fontId="10"/>
  </si>
  <si>
    <t>In case the Own Point is turned in the direction that is set, exclude the condition of column No. 4.</t>
    <phoneticPr fontId="10"/>
  </si>
  <si>
    <t>Own track</t>
    <phoneticPr fontId="10"/>
  </si>
  <si>
    <t xml:space="preserve">In case of the track of platform in main line and Transfer Track inDepot, the time since the train enter until  released is needed. 
</t>
    <phoneticPr fontId="10"/>
  </si>
  <si>
    <t>In case of the platform track in main line, transfer track in Depot or the Route to End of Track, Own Route Locking input is needed.</t>
    <phoneticPr fontId="10"/>
  </si>
  <si>
    <t>In case of the Track  in rear of secondary station Virtual Signal, The track in rear of this Route Locking
For other than above, input NIL</t>
    <phoneticPr fontId="10"/>
  </si>
  <si>
    <t xml:space="preserve">In case of Route Locking in advance of secondary station Virtual Signal, 
input same direction of the Route Locking.
For other than above, input NIL
</t>
    <phoneticPr fontId="10"/>
  </si>
  <si>
    <t xml:space="preserve">In case of Route Locking in advance of secondary station Virtual Signal, input the reverse route of the arrival signal of this Virtual Signal.
For other than above, input NIL
</t>
    <phoneticPr fontId="10"/>
  </si>
  <si>
    <t>When the following condition is satisfied, the Route Locking is released: 
Since the trains on the route all pass through and Approach Locking/Route Locking  of the rear of track are released and the track is not occupied.
In case of 'platform track', 'transfer track', or 'track rear of buffer stop', if Approach Locking/Route Locking of the rear track are released, it will be released after passing a certain period.</t>
    <phoneticPr fontId="10"/>
  </si>
  <si>
    <t>1. In case of 'platform track', 'transfer track' or 'track rear of buffer stop':
 　When Approach Locking (a) just behind and Route Locking (b) just behind are released, after the train is occupied (f) on the own track, it is released after passing a certain period (e).
   If the point is not for the direction in which the point is facing the own track, it will be released even though Route Locking of the rear track is locked.
2．In case of other tracks:
  When Approach Locking just behind and Route Locking just behind are released, if the own track is not occupied, it is judged that all trains have been passed through, then it is
  released. 
   If the point is not for the direction in which the point is facing the own track, it will be released even though Route Locking of the rear track is locked.</t>
    <phoneticPr fontId="3"/>
  </si>
  <si>
    <t>3. In case of protection-area first track of a virtual signal in the secondary station, the track just behind is 'Platform track'.
  In case of running the train on the normal route from Interlocking station to Interlocking station, the route locking of 'Platform track' with the secondary station which is located in the middle of the route is released after a lapse of a certain period from the arrival of the train, therefore, even though the train is released after a lapse of a certain period from the arrival of the train, it is necessary to prevent the own track from being released, accordingly, in order to do this, the own track (d) and the track (c) just behind should not be occupied for releasing.
　If the route (h) is set with the above virtual signal as the arrival signal, even though Route Locking (g) just behind is locked, it will be released.</t>
    <phoneticPr fontId="10"/>
  </si>
  <si>
    <t>　</t>
    <phoneticPr fontId="3"/>
  </si>
  <si>
    <t>The time of release of  this Route Locking = 26second</t>
    <phoneticPr fontId="3"/>
  </si>
  <si>
    <t>Refer to Detail design of Sub-system (CBI) in Section 3.3.4</t>
    <phoneticPr fontId="3"/>
  </si>
  <si>
    <t>Route Locking by Manual</t>
    <phoneticPr fontId="6"/>
  </si>
  <si>
    <t>Same Direction</t>
    <phoneticPr fontId="6"/>
  </si>
  <si>
    <t>Opposite Direction</t>
    <phoneticPr fontId="6"/>
  </si>
  <si>
    <t>Occupied</t>
    <phoneticPr fontId="10"/>
  </si>
  <si>
    <t>Locked</t>
    <phoneticPr fontId="10"/>
  </si>
  <si>
    <t>前の進路鎖錠</t>
    <phoneticPr fontId="6"/>
  </si>
  <si>
    <t>進路鎖錠</t>
    <phoneticPr fontId="3"/>
  </si>
  <si>
    <t>同方向</t>
    <phoneticPr fontId="6"/>
  </si>
  <si>
    <t>逆方向</t>
    <phoneticPr fontId="6"/>
  </si>
  <si>
    <t>解錠</t>
    <phoneticPr fontId="10"/>
  </si>
  <si>
    <t>在線</t>
    <phoneticPr fontId="10"/>
  </si>
  <si>
    <t>CLR</t>
    <phoneticPr fontId="10"/>
  </si>
  <si>
    <t>TR</t>
    <phoneticPr fontId="10"/>
  </si>
  <si>
    <t>xxxy</t>
    <phoneticPr fontId="6"/>
  </si>
  <si>
    <t>xxxy+"_R"
xxxy+"_L"</t>
    <phoneticPr fontId="6"/>
  </si>
  <si>
    <t>All Route Locking controlled by CBI section</t>
    <phoneticPr fontId="10"/>
  </si>
  <si>
    <t xml:space="preserve">The Route Locking in rear of own track
In case of the first track in rear of signal is this Route Locking, input Nil
</t>
    <phoneticPr fontId="10"/>
  </si>
  <si>
    <t xml:space="preserve">The Point that is included in rear track which has the point not switched into own track.
</t>
    <phoneticPr fontId="6"/>
  </si>
  <si>
    <t>Own track</t>
    <phoneticPr fontId="10"/>
  </si>
  <si>
    <t>Own Route Locking</t>
    <phoneticPr fontId="10"/>
  </si>
  <si>
    <t>The opposite Route Locking of  own track</t>
    <phoneticPr fontId="10"/>
  </si>
  <si>
    <t xml:space="preserve">The opposite Route Locking of  own track
</t>
    <phoneticPr fontId="10"/>
  </si>
  <si>
    <t>After the ‘Route Locking Released By manual’ is performed by ATS or VDU, the conditions in column No.3 to 9 shall be checked, and then, when the conditions are satisfied, the Route Locking can be released. 
The tracks, such as 'Platform track' or 'Track of buffer stop', which do the time element release are excluded here because they can be released without a manual release.</t>
    <phoneticPr fontId="6"/>
  </si>
  <si>
    <t>The Route Locking should be released.</t>
    <phoneticPr fontId="10"/>
  </si>
  <si>
    <t>In case the Own Point is switched in the direction that is set, exclude the condition of column No. 3.</t>
    <phoneticPr fontId="6"/>
  </si>
  <si>
    <t>Own track should be occupied.</t>
    <phoneticPr fontId="10"/>
  </si>
  <si>
    <t>This Route Locking should be locked.</t>
    <phoneticPr fontId="10"/>
  </si>
  <si>
    <t>The opposite Route Locking should be locked.</t>
    <phoneticPr fontId="10"/>
  </si>
  <si>
    <t>The ‘Route Locking Released By manual’ in the opposite direction shall not be performed.</t>
    <phoneticPr fontId="3"/>
  </si>
  <si>
    <t>Emergency mode</t>
    <phoneticPr fontId="3"/>
  </si>
  <si>
    <t>Over the interlocking boundary</t>
    <phoneticPr fontId="3"/>
  </si>
  <si>
    <t>Managing SC</t>
    <phoneticPr fontId="3"/>
  </si>
  <si>
    <t>Emergency Evacuation Route</t>
    <phoneticPr fontId="3"/>
  </si>
  <si>
    <t>EM</t>
    <phoneticPr fontId="3"/>
  </si>
  <si>
    <t>SC</t>
    <phoneticPr fontId="3"/>
  </si>
  <si>
    <t>ES</t>
    <phoneticPr fontId="3"/>
  </si>
  <si>
    <t>D</t>
    <phoneticPr fontId="3"/>
  </si>
  <si>
    <t>S</t>
    <phoneticPr fontId="3"/>
  </si>
  <si>
    <t>R</t>
    <phoneticPr fontId="3"/>
  </si>
  <si>
    <t>xxx</t>
    <phoneticPr fontId="3"/>
  </si>
  <si>
    <t>Emergency mode
The Emergency Mode will be set: 
1. station to station area
2. Up or Down line</t>
    <phoneticPr fontId="3"/>
  </si>
  <si>
    <t xml:space="preserve">It shall be input for an  Emergency Mode of which range is stepping over the interlocking boundary.
</t>
    <phoneticPr fontId="3"/>
  </si>
  <si>
    <t>SC that controls the range of the Emergency Mode</t>
    <phoneticPr fontId="3"/>
  </si>
  <si>
    <t>The Emergency Evacuation Route included in this Emergency Mode</t>
    <phoneticPr fontId="3"/>
  </si>
  <si>
    <t>- In the Emergency Mode, according to the instruction from ATS, CBTC-SC stops all trains In the Emergency Mode.
- the OC can set the Emergency Mode by receiving the stop information of the train from all CBTC-SC which is belong to.
- When the range of one Emergency Mode is stepping over the interlocking boundary, CBTC-SC sends the Emergency Reverse Running Mode to several OC.
- When the setting of all Emergency Evacuation Routes included In the Emergency Reverse Running Mode is cancelled, the Emergency Reverse Running Mode is cancelled.</t>
    <phoneticPr fontId="3"/>
  </si>
  <si>
    <t>Emergency Mode</t>
    <phoneticPr fontId="10"/>
  </si>
  <si>
    <t>Conflict Emergency Evacuation Route</t>
    <phoneticPr fontId="3"/>
  </si>
  <si>
    <t>set</t>
    <phoneticPr fontId="3"/>
  </si>
  <si>
    <t xml:space="preserve"> Released</t>
    <phoneticPr fontId="3"/>
  </si>
  <si>
    <t>Japanese</t>
    <phoneticPr fontId="6"/>
  </si>
  <si>
    <t>EM</t>
    <phoneticPr fontId="3"/>
  </si>
  <si>
    <t>ES</t>
    <phoneticPr fontId="3"/>
  </si>
  <si>
    <t>R</t>
    <phoneticPr fontId="10"/>
  </si>
  <si>
    <t>D</t>
    <phoneticPr fontId="3"/>
  </si>
  <si>
    <t>R</t>
    <phoneticPr fontId="3"/>
  </si>
  <si>
    <t>Format</t>
    <phoneticPr fontId="6"/>
  </si>
  <si>
    <t>xxxy+"_"+xxxy</t>
    <phoneticPr fontId="3"/>
  </si>
  <si>
    <t>xxx</t>
    <phoneticPr fontId="3"/>
  </si>
  <si>
    <t>xxxy+"_R"
xxxy+"_L"</t>
    <phoneticPr fontId="3"/>
  </si>
  <si>
    <t>xxxy</t>
    <phoneticPr fontId="3"/>
  </si>
  <si>
    <t>Input Element</t>
    <phoneticPr fontId="6"/>
  </si>
  <si>
    <t>All Emergency Evacuation Route controlled by CBI</t>
    <phoneticPr fontId="10"/>
  </si>
  <si>
    <t>Emergency Evacuation Route which is affliated to Emergency Mode</t>
    <phoneticPr fontId="10"/>
  </si>
  <si>
    <t>The point in this route</t>
    <phoneticPr fontId="10"/>
  </si>
  <si>
    <t>The point in the same direction of this route</t>
    <phoneticPr fontId="10"/>
  </si>
  <si>
    <t>The Emergency Evacuation Route which has the start signal to arrival signal in partilally or all part of the track included in this route, and the opposite Emergency Evacuation Route which departures from the track in rear of departure signal in this route</t>
    <phoneticPr fontId="10"/>
  </si>
  <si>
    <r>
      <t>Emergency Route Locking which has the departure signal to arrivel signal in partilally or all part of the track,　included in this route</t>
    </r>
    <r>
      <rPr>
        <sz val="9"/>
        <color rgb="FF0070C0"/>
        <rFont val="ＭＳ Ｐゴシック"/>
        <family val="3"/>
        <charset val="128"/>
      </rPr>
      <t/>
    </r>
    <phoneticPr fontId="3"/>
  </si>
  <si>
    <t xml:space="preserve">Maintenance Block which has partially or all part of the track, included in the route. </t>
    <phoneticPr fontId="10"/>
  </si>
  <si>
    <t>Function</t>
    <phoneticPr fontId="6"/>
  </si>
  <si>
    <t>The Emergency Mode should be set.</t>
    <phoneticPr fontId="3"/>
  </si>
  <si>
    <t xml:space="preserve">The Point Blocking should be released, except for the point switched in the setting direction.
</t>
    <phoneticPr fontId="10"/>
  </si>
  <si>
    <t>Point Manual Authorization should not be  authorized.</t>
    <phoneticPr fontId="10"/>
  </si>
  <si>
    <t>Conflict Emergency Evacuation Route Control should not be set.</t>
    <phoneticPr fontId="10"/>
  </si>
  <si>
    <t>Emergency Route Locking should be released.</t>
    <phoneticPr fontId="3"/>
  </si>
  <si>
    <t>Maintenance Block should be released.</t>
    <phoneticPr fontId="3"/>
  </si>
  <si>
    <t>Emergency Virtual Signal</t>
    <phoneticPr fontId="3"/>
  </si>
  <si>
    <t>Emergency Evacuation
Route</t>
    <phoneticPr fontId="10"/>
  </si>
  <si>
    <t>Point Set and Detected</t>
    <phoneticPr fontId="3"/>
  </si>
  <si>
    <t>Point</t>
    <phoneticPr fontId="6"/>
  </si>
  <si>
    <t>Checked</t>
    <phoneticPr fontId="6"/>
  </si>
  <si>
    <t>Locked</t>
    <phoneticPr fontId="3"/>
  </si>
  <si>
    <t>転てつ器開通方向</t>
    <phoneticPr fontId="3"/>
  </si>
  <si>
    <t>HR</t>
    <phoneticPr fontId="10"/>
  </si>
  <si>
    <t>ZR</t>
    <phoneticPr fontId="10"/>
  </si>
  <si>
    <t>NKR</t>
    <phoneticPr fontId="3"/>
  </si>
  <si>
    <t>RKR</t>
    <phoneticPr fontId="3"/>
  </si>
  <si>
    <t>WLBP</t>
    <phoneticPr fontId="10"/>
  </si>
  <si>
    <t>Emergency Virtual Signal controlled by CBI</t>
    <phoneticPr fontId="10"/>
  </si>
  <si>
    <t>This Emergency Evacuation
Route which has the departure signal in this Emergency Virtual Signal</t>
    <phoneticPr fontId="3"/>
  </si>
  <si>
    <t>The point in this Emergency Evacuation
Route</t>
    <phoneticPr fontId="10"/>
  </si>
  <si>
    <t>The point in this Emergency Evacuation
Route</t>
    <phoneticPr fontId="3"/>
  </si>
  <si>
    <t>The point that is switched to the same direction of this Emergency Evacuation Route</t>
    <phoneticPr fontId="3"/>
  </si>
  <si>
    <t>The Emergency Evacuation Route which has the start signal to arrival signal in partilally or all part of the track included in this route, and the opposite Emergency Evacuation Route which departures from the track in rear of departure signal in this route</t>
    <phoneticPr fontId="10"/>
  </si>
  <si>
    <t xml:space="preserve">Emergency Route which has the start signal to arrival signal in partilally or all part of the track included in this route.
</t>
    <phoneticPr fontId="3"/>
  </si>
  <si>
    <t>Maintenance Block which has partially or all part of the track, included in the route. Except for the route which has the start signal into the Maintenance Block section</t>
    <phoneticPr fontId="10"/>
  </si>
  <si>
    <r>
      <t>Own Emergency Route Locking</t>
    </r>
    <r>
      <rPr>
        <sz val="9"/>
        <color rgb="FF0070C0"/>
        <rFont val="ＭＳ Ｐゴシック"/>
        <family val="3"/>
        <charset val="128"/>
      </rPr>
      <t/>
    </r>
    <phoneticPr fontId="3"/>
  </si>
  <si>
    <t>This Emergency Evacuation
Route should be ckecked.</t>
    <phoneticPr fontId="3"/>
  </si>
  <si>
    <t>The point should be switched to the setting direction.</t>
    <phoneticPr fontId="10"/>
  </si>
  <si>
    <t xml:space="preserve">The Point Blocking should be released, except for the point switched in the setting direction.
</t>
    <phoneticPr fontId="3"/>
  </si>
  <si>
    <t>The Point Manual Authorization is not given.</t>
    <phoneticPr fontId="3"/>
  </si>
  <si>
    <t>Conflict Emergency Evacuation Route Control should not be set.</t>
    <phoneticPr fontId="10"/>
  </si>
  <si>
    <t>Emergency Route Locking should be released.</t>
    <phoneticPr fontId="3"/>
  </si>
  <si>
    <t>Maintenance Block should be released.</t>
    <phoneticPr fontId="3"/>
  </si>
  <si>
    <t>Emergency Route Locking should be locked.</t>
    <phoneticPr fontId="3"/>
  </si>
  <si>
    <t>ZR</t>
    <phoneticPr fontId="10"/>
  </si>
  <si>
    <t>All Emergency Route Locking controlled by CBI section</t>
    <phoneticPr fontId="10"/>
  </si>
  <si>
    <t>All Emergency Evacuation Route which locks the Emergency Route Locking</t>
    <phoneticPr fontId="10"/>
  </si>
  <si>
    <t>When colum No.4 is set, Emergency Route Locking will be locked.</t>
    <phoneticPr fontId="10"/>
  </si>
  <si>
    <t>Emergency Evacuation Route should be checked.</t>
    <phoneticPr fontId="10"/>
  </si>
  <si>
    <t>Route Locking of Arrival Section</t>
    <phoneticPr fontId="10"/>
  </si>
  <si>
    <t>Entry Track of CBTC Train</t>
    <phoneticPr fontId="10"/>
  </si>
  <si>
    <t xml:space="preserve">Opposite Route Locking </t>
    <phoneticPr fontId="10"/>
  </si>
  <si>
    <t>Conflict Route Locking</t>
    <phoneticPr fontId="3"/>
  </si>
  <si>
    <t>Conflict Overlap Locking</t>
    <phoneticPr fontId="3"/>
  </si>
  <si>
    <t>Conflict Cycle</t>
    <phoneticPr fontId="10"/>
  </si>
  <si>
    <t>Point Blocking</t>
    <phoneticPr fontId="10"/>
  </si>
  <si>
    <r>
      <t>Priority of</t>
    </r>
    <r>
      <rPr>
        <sz val="9"/>
        <rFont val="Calibri"/>
        <family val="2"/>
        <charset val="128"/>
        <scheme val="minor"/>
      </rPr>
      <t xml:space="preserve"> Overlap Locking　Control</t>
    </r>
    <phoneticPr fontId="3"/>
  </si>
  <si>
    <t>Track</t>
    <phoneticPr fontId="3"/>
  </si>
  <si>
    <t>Point Control</t>
    <phoneticPr fontId="10"/>
  </si>
  <si>
    <t>Except</t>
    <phoneticPr fontId="3"/>
  </si>
  <si>
    <t>set (a)</t>
    <phoneticPr fontId="3"/>
  </si>
  <si>
    <t>set (a)</t>
    <phoneticPr fontId="10"/>
  </si>
  <si>
    <t>locked (b)</t>
    <phoneticPr fontId="10"/>
  </si>
  <si>
    <t xml:space="preserve"> approached (b)</t>
    <phoneticPr fontId="10"/>
  </si>
  <si>
    <t>Not Occupied</t>
    <phoneticPr fontId="3"/>
  </si>
  <si>
    <t>Japanese</t>
    <phoneticPr fontId="10"/>
  </si>
  <si>
    <t>競合進路鎖錠</t>
    <phoneticPr fontId="3"/>
  </si>
  <si>
    <t>サイクル</t>
    <phoneticPr fontId="10"/>
  </si>
  <si>
    <t>解錠</t>
    <phoneticPr fontId="10"/>
  </si>
  <si>
    <t>RL</t>
    <phoneticPr fontId="3"/>
  </si>
  <si>
    <t>P</t>
    <phoneticPr fontId="10"/>
  </si>
  <si>
    <t>CY</t>
    <phoneticPr fontId="10"/>
  </si>
  <si>
    <t>PBL</t>
    <phoneticPr fontId="10"/>
  </si>
  <si>
    <t>SR</t>
    <phoneticPr fontId="10"/>
  </si>
  <si>
    <t>ON</t>
    <phoneticPr fontId="10"/>
  </si>
  <si>
    <t>TRSR/TLSR</t>
    <phoneticPr fontId="10"/>
  </si>
  <si>
    <t>CTAR</t>
    <phoneticPr fontId="10"/>
  </si>
  <si>
    <t>-</t>
    <phoneticPr fontId="10"/>
  </si>
  <si>
    <t>MA</t>
    <phoneticPr fontId="10"/>
  </si>
  <si>
    <t>OFF</t>
    <phoneticPr fontId="10"/>
  </si>
  <si>
    <t>TR, CTS</t>
    <phoneticPr fontId="3"/>
  </si>
  <si>
    <t>N</t>
    <phoneticPr fontId="10"/>
  </si>
  <si>
    <t>format</t>
    <phoneticPr fontId="3"/>
  </si>
  <si>
    <t>"S"+xxxy+"_S"+xxxy
"VS"+xxxy+"_S"+xxxy</t>
    <phoneticPr fontId="3"/>
  </si>
  <si>
    <t>xxxy+"_L"
xxxy+"_R"</t>
    <phoneticPr fontId="3"/>
  </si>
  <si>
    <t>xxxy+"_L"
xxxy+"_R"
xxxy+"_sL"
xxxy+"_sR"</t>
    <phoneticPr fontId="3"/>
  </si>
  <si>
    <t>All Overlap Locking controlled by own CBI.</t>
    <phoneticPr fontId="3"/>
  </si>
  <si>
    <t xml:space="preserve">The Route which has the in the same direction, the arrival track in rear of Overlap Locking section
</t>
    <phoneticPr fontId="3"/>
  </si>
  <si>
    <t xml:space="preserve">Own Overlap Locking </t>
    <phoneticPr fontId="3"/>
  </si>
  <si>
    <t xml:space="preserve">Route Locking in rear of Overlap Locking section 
</t>
    <phoneticPr fontId="3"/>
  </si>
  <si>
    <t xml:space="preserve">The Entry Track operated by the Overlap Locking, when CBTC train is approached
</t>
    <phoneticPr fontId="3"/>
  </si>
  <si>
    <t>The points just before the arrival track and the direction of the point which runs to the Overlap Locking section.</t>
    <phoneticPr fontId="3"/>
  </si>
  <si>
    <t>The opposite Route Locking of this Overlap Locking section,  included the same route with different Arrival Signal</t>
    <phoneticPr fontId="3"/>
  </si>
  <si>
    <t>Conflict Route Locking of the track in the Overlap Locking section</t>
    <phoneticPr fontId="3"/>
  </si>
  <si>
    <t>The points of the track in the Overlap Locking section and the direction of the point which does not leave to the Overlap Locking section</t>
    <phoneticPr fontId="3"/>
  </si>
  <si>
    <t>The Emergency Route Locking in the both side of the Overlap Locking section</t>
    <phoneticPr fontId="3"/>
  </si>
  <si>
    <t>Conflict Overlap Locking in the route of column No.4</t>
    <phoneticPr fontId="3"/>
  </si>
  <si>
    <t>The Cycle which has the Overlap Locking section in partially or all part in conflict, in this Cycle.  Except for the Cycle included in the route which is setting the Overlap Locking.</t>
    <phoneticPr fontId="3"/>
  </si>
  <si>
    <t xml:space="preserve">Point Blocking that has the point included in the Overlap Locking section. </t>
    <phoneticPr fontId="3"/>
  </si>
  <si>
    <t>The same direction of the Overlap Locking</t>
    <phoneticPr fontId="3"/>
  </si>
  <si>
    <t>The Point into the Overlap Locking section which has the Point Manual Authorization</t>
    <phoneticPr fontId="3"/>
  </si>
  <si>
    <t>Name of priority Overlap Locking: 
When there are some Overlap Locking in the non-priority circuit from the same place, other Overlap Locking shall be input.</t>
    <phoneticPr fontId="3"/>
  </si>
  <si>
    <t>The track in the Platform</t>
    <phoneticPr fontId="3"/>
  </si>
  <si>
    <t>The Point  into the Overlap Locking section
The point into the Overlap Locking section should not be more than 50m from the platform.
In case for the both Point  switched synchronously and only one side is located  into 50m from platform, the both side of  Point should be set as Overlap Locking.</t>
    <phoneticPr fontId="3"/>
  </si>
  <si>
    <t>Function</t>
    <phoneticPr fontId="3"/>
  </si>
  <si>
    <t>The Route should be set.</t>
    <phoneticPr fontId="3"/>
  </si>
  <si>
    <t>Overlap Locking should be  Operated from ATS or VDU.</t>
    <phoneticPr fontId="3"/>
  </si>
  <si>
    <t>The Route Locking should be locked.</t>
    <phoneticPr fontId="3"/>
  </si>
  <si>
    <t>The CBTC train entered into the approach track. 
When there is the point just before the arrival track and its direction is same as the one of direction up to the arrival track, the control of Overlap Locking shall be locked.</t>
    <phoneticPr fontId="3"/>
  </si>
  <si>
    <t>Route Locking should be released.
Except for the point switched in the setting direction.</t>
    <phoneticPr fontId="3"/>
  </si>
  <si>
    <t>The Overlap Locking should be released.</t>
    <phoneticPr fontId="3"/>
  </si>
  <si>
    <t>The Point Blocking should be released.
Except for the point which has the direction turned into own track.</t>
    <phoneticPr fontId="3"/>
  </si>
  <si>
    <t>The Point Manual Authorization is not given.</t>
    <phoneticPr fontId="10"/>
  </si>
  <si>
    <t>If there is some Overlap Locking in Overlap Locking section.
The Non-priority Overlap Locking setting should not be operated in the high priority Overlap Locking setting.
The point in normal direction will be high priority.</t>
    <phoneticPr fontId="3"/>
  </si>
  <si>
    <t>The Platform track should not be occupied.
When the preceding train is occupied the Platform track, this Overlap Locking should be released.</t>
    <phoneticPr fontId="3"/>
  </si>
  <si>
    <t>The point switched to nomal direction.</t>
    <phoneticPr fontId="10"/>
  </si>
  <si>
    <t>The point switched to reverse direction.</t>
    <phoneticPr fontId="10"/>
  </si>
  <si>
    <t>Overlap Section</t>
    <phoneticPr fontId="3"/>
  </si>
  <si>
    <t>Arrival Track</t>
    <phoneticPr fontId="3"/>
  </si>
  <si>
    <t>Track in rear of Arrival Track</t>
    <phoneticPr fontId="3"/>
  </si>
  <si>
    <t>Timer</t>
    <phoneticPr fontId="3"/>
  </si>
  <si>
    <t>CBTC Train</t>
    <phoneticPr fontId="3"/>
  </si>
  <si>
    <t xml:space="preserve">Route Locking </t>
    <phoneticPr fontId="3"/>
  </si>
  <si>
    <t>Not Occupied (a), occupied (b)</t>
    <phoneticPr fontId="10"/>
  </si>
  <si>
    <t>Occupied (c)</t>
    <phoneticPr fontId="10"/>
  </si>
  <si>
    <t>Not Occupied (d)</t>
    <phoneticPr fontId="3"/>
  </si>
  <si>
    <t>(e)</t>
    <phoneticPr fontId="3"/>
  </si>
  <si>
    <t>Released (f)</t>
    <phoneticPr fontId="10"/>
  </si>
  <si>
    <t>Docked (g)</t>
    <phoneticPr fontId="10"/>
  </si>
  <si>
    <t>到着点</t>
    <phoneticPr fontId="3"/>
  </si>
  <si>
    <t>到着点軌道</t>
    <phoneticPr fontId="3"/>
  </si>
  <si>
    <t>進路鎖錠</t>
    <phoneticPr fontId="10"/>
  </si>
  <si>
    <t>(e)</t>
    <phoneticPr fontId="3"/>
  </si>
  <si>
    <t>P0停止 (g)</t>
    <phoneticPr fontId="10"/>
  </si>
  <si>
    <t>ＳＲ</t>
    <phoneticPr fontId="10"/>
  </si>
  <si>
    <t>CTS</t>
    <phoneticPr fontId="10"/>
  </si>
  <si>
    <t>Numeric value</t>
    <phoneticPr fontId="3"/>
  </si>
  <si>
    <t>The Track into Overlap Locking section</t>
    <phoneticPr fontId="3"/>
  </si>
  <si>
    <t>The track in rear of Overlap Locking section</t>
    <phoneticPr fontId="3"/>
  </si>
  <si>
    <t>The track in rear of arrival track in this route</t>
    <phoneticPr fontId="10"/>
  </si>
  <si>
    <t>The time of release of  this Overlap Locking</t>
    <phoneticPr fontId="3"/>
  </si>
  <si>
    <t xml:space="preserve">The Route Locking in rear of this Overlap Locking section </t>
    <phoneticPr fontId="3"/>
  </si>
  <si>
    <t>The arrival track</t>
    <phoneticPr fontId="10"/>
  </si>
  <si>
    <t xml:space="preserve">When one of the following conditions 1-3 are satisfied, the Overlap Locking will be released.
1. Enter to arrival track is completed.
Track in rear of arrival route is not occupied (d), the arrival track is occupied (c) , and track of Overlap Locking section is not occupied(a) 
after all conditions above is satisfied and the timer (e) is passed over
2. Enter to Overlap Locking section
The track of Overlap Locking section is occupied (b)
3. Route release
The route locking of arrival track is released (f)
4. CBTC train is docked
The CBTC train is docked (g) in arrival track
</t>
    <phoneticPr fontId="3"/>
  </si>
  <si>
    <t>The time of release of  this Overlap Locking = 26second</t>
    <phoneticPr fontId="3"/>
  </si>
  <si>
    <t>軌道回路単位</t>
    <phoneticPr fontId="10"/>
  </si>
  <si>
    <t>過走防護てこ単位</t>
    <phoneticPr fontId="10"/>
  </si>
  <si>
    <t>ｋTRSR/ｋTLSR</t>
    <phoneticPr fontId="10"/>
  </si>
  <si>
    <t>SR</t>
    <phoneticPr fontId="10"/>
  </si>
  <si>
    <t>format</t>
    <phoneticPr fontId="3"/>
  </si>
  <si>
    <t>-</t>
    <phoneticPr fontId="3"/>
  </si>
  <si>
    <t>xxxy+"_L"
xxxy+"_R"</t>
    <phoneticPr fontId="3"/>
  </si>
  <si>
    <t>xxxy</t>
    <phoneticPr fontId="3"/>
  </si>
  <si>
    <t>Input Element</t>
    <phoneticPr fontId="6"/>
  </si>
  <si>
    <t>The track of Overlap Locking</t>
    <phoneticPr fontId="10"/>
  </si>
  <si>
    <t>Overlap Locking included column No.3</t>
    <phoneticPr fontId="10"/>
  </si>
  <si>
    <t>Function</t>
    <phoneticPr fontId="3"/>
  </si>
  <si>
    <t>When the Overlap Locking is set, this Overlap Locking will be locked.</t>
    <phoneticPr fontId="10"/>
  </si>
  <si>
    <t>-</t>
    <phoneticPr fontId="10"/>
  </si>
  <si>
    <t>－</t>
    <phoneticPr fontId="10"/>
  </si>
  <si>
    <t>進路鎖錠</t>
    <phoneticPr fontId="10"/>
  </si>
  <si>
    <t>鎖錠</t>
    <phoneticPr fontId="3"/>
  </si>
  <si>
    <t>解除</t>
    <phoneticPr fontId="3"/>
  </si>
  <si>
    <t>TRSR/TLSR</t>
    <phoneticPr fontId="10"/>
  </si>
  <si>
    <t>The Route Locking in front of the arrival Overlap Locking
If Exit Signal of route is main signal and the route does not have point in track in advance of Exit Signal, Overlap locking is set in Over Lap Section.
If Exit Signal of route is virtual signal, Overlap locking is not set in Over Lap Section.</t>
    <phoneticPr fontId="3"/>
  </si>
  <si>
    <t>The Route Locking of the arrival track</t>
    <phoneticPr fontId="10"/>
  </si>
  <si>
    <t xml:space="preserve">The Route Locking in front of the arrival track in the opposite direction </t>
    <phoneticPr fontId="10"/>
  </si>
  <si>
    <t>The Maintenance Block in front of the arrival track.</t>
    <phoneticPr fontId="3"/>
  </si>
  <si>
    <t>When the train occupied the arrival track,
right check is nedded from column 4 to 5. If the condition is satisfied, the Overlap Locking will be locked.</t>
    <phoneticPr fontId="10"/>
  </si>
  <si>
    <t>The Route Locking of the arrival track should be locked.</t>
    <phoneticPr fontId="10"/>
  </si>
  <si>
    <t>The Route Locking in front of the arrival track in the opposite direction should be released.</t>
    <phoneticPr fontId="3"/>
  </si>
  <si>
    <t>着点軌道の1軌道先の線路閉鎖</t>
    <phoneticPr fontId="3"/>
  </si>
  <si>
    <t>線路閉鎖が設定されていないこと</t>
    <phoneticPr fontId="3"/>
  </si>
  <si>
    <t>Aspect</t>
    <phoneticPr fontId="6"/>
  </si>
  <si>
    <t>Route</t>
    <phoneticPr fontId="10"/>
  </si>
  <si>
    <t>Point Set and detected</t>
    <phoneticPr fontId="6"/>
  </si>
  <si>
    <t>Approach Locking</t>
    <phoneticPr fontId="10"/>
  </si>
  <si>
    <t>Overlap Locking With point</t>
    <phoneticPr fontId="10"/>
  </si>
  <si>
    <t>Overlap Locking without point</t>
    <phoneticPr fontId="3"/>
  </si>
  <si>
    <t>Conflict Signal</t>
    <phoneticPr fontId="10"/>
  </si>
  <si>
    <t>Emergency Route Locking</t>
    <phoneticPr fontId="10"/>
  </si>
  <si>
    <t>Maintenance Block</t>
    <phoneticPr fontId="10"/>
  </si>
  <si>
    <t>Signal Blocking</t>
    <phoneticPr fontId="10"/>
  </si>
  <si>
    <t>Global Signal Blocking</t>
    <phoneticPr fontId="6"/>
  </si>
  <si>
    <t>Turnback Route Locking</t>
    <phoneticPr fontId="3"/>
  </si>
  <si>
    <t>Control</t>
    <phoneticPr fontId="10"/>
  </si>
  <si>
    <t xml:space="preserve"> Locked/ Released</t>
    <phoneticPr fontId="10"/>
  </si>
  <si>
    <t xml:space="preserve"> Locked</t>
    <phoneticPr fontId="10"/>
  </si>
  <si>
    <t>R-Aspect</t>
    <phoneticPr fontId="10"/>
  </si>
  <si>
    <t>No</t>
    <phoneticPr fontId="10"/>
  </si>
  <si>
    <t>ターンバック進路鎖錠</t>
    <phoneticPr fontId="3"/>
  </si>
  <si>
    <t>S</t>
    <phoneticPr fontId="6"/>
  </si>
  <si>
    <t>RL</t>
    <phoneticPr fontId="10"/>
  </si>
  <si>
    <t>MBL</t>
    <phoneticPr fontId="3"/>
  </si>
  <si>
    <t>SBL</t>
    <phoneticPr fontId="10"/>
  </si>
  <si>
    <t>GSBL</t>
    <phoneticPr fontId="10"/>
  </si>
  <si>
    <t>_R/ZR</t>
    <phoneticPr fontId="10"/>
  </si>
  <si>
    <t>ASR/MSlR</t>
    <phoneticPr fontId="10"/>
  </si>
  <si>
    <t>sTRSR/sTLSR</t>
    <phoneticPr fontId="10"/>
  </si>
  <si>
    <t>kTRSR/kTLSR</t>
    <phoneticPr fontId="10"/>
  </si>
  <si>
    <t>HBPR</t>
    <phoneticPr fontId="10"/>
  </si>
  <si>
    <t>"S"+xxxy
"VS"+xxxy</t>
    <phoneticPr fontId="10"/>
  </si>
  <si>
    <t>G, V or OFF</t>
    <phoneticPr fontId="6"/>
  </si>
  <si>
    <t xml:space="preserve">"S"+xxxy+"_S"+xxxy 
"S"+xxxy+"_VS"+xxxy 
"VS"+xxxy+"_S"+xxxy 
"VS"+xxxy+"_VS"+xxxy </t>
    <phoneticPr fontId="3"/>
  </si>
  <si>
    <t>xxxy+"_sL"
xxxy+"_sR"</t>
    <phoneticPr fontId="3"/>
  </si>
  <si>
    <t>xxxy+"_L"
xxxy+"_R"</t>
    <phoneticPr fontId="10"/>
  </si>
  <si>
    <t>"S"+xxxy</t>
    <phoneticPr fontId="3"/>
  </si>
  <si>
    <t>Main signal, shunting signal and reverse virtual signal.
Expect for Emergency Virtual Signal</t>
    <phoneticPr fontId="10"/>
  </si>
  <si>
    <t>・The aspect of signal. 
・Main signal ：
　G and V.
For turnback route and the arrival signal, the route is only V on the virtual signal.
・Shunting signal：
　OFF
・Virtual signal ：
　OFF</t>
    <phoneticPr fontId="10"/>
  </si>
  <si>
    <t>Own route</t>
    <phoneticPr fontId="10"/>
  </si>
  <si>
    <t xml:space="preserve">The point in this route.
In case of  G aspect, the point included in the Overlap Locking section 
</t>
    <phoneticPr fontId="10"/>
  </si>
  <si>
    <t xml:space="preserve">The point in this route.
In case of G aspect, the point included in the Overlap Locking section 
</t>
    <phoneticPr fontId="10"/>
  </si>
  <si>
    <t>1. In case of V aspect, input the first track in advance of signal and cross over section.
2. In case of G aspect, input all track until the arrival track, and the track in front of this track
3. In case of Shunting signal, input all track in the route. 
4.For Buffer stop and Turnback route, for both G/V aspect, input  all track up to the arrival track.</t>
    <phoneticPr fontId="10"/>
  </si>
  <si>
    <t>The Route Locking of this route.
In case of Turnback route, xxxy+"_sL",xxxy+"_sR"is used</t>
    <phoneticPr fontId="10"/>
  </si>
  <si>
    <t>In case of G aspect
and Overlap Locking section with point, input Overlap Locking
In case of V aspect or not applicable track, input Nil 
In case of G aspect
and with the point in the Overlap Locking section, the condition of the Overlap Locking shall be input.
In case of V aspect and no applicable track, Nil shall be input.</t>
    <phoneticPr fontId="3"/>
  </si>
  <si>
    <t>In case of G aspect
and with the point in the Overlap Locking section, the route locking in the Overlap Locking section shall be input.
In case of V aspect and no applicable route locking, Nil shall be input.</t>
    <phoneticPr fontId="3"/>
  </si>
  <si>
    <t>In case of G aspect
and with the point in the Overlap Locking section, the turnback route locking in the Overlap Locking section shall be input. In case of V aspect and no applicable route locking, Nil shall be input.</t>
    <phoneticPr fontId="3"/>
  </si>
  <si>
    <t>In case of G aspect
and with the point in the Overlap Locking section, the point in the specified direction in the Overlap locking section shall be input. 
In case of V aspect and no applicable route locking, Nil shall be input.</t>
    <phoneticPr fontId="3"/>
  </si>
  <si>
    <t xml:space="preserve">In case of G aspect
and Overlap Locking section without point, input Overlap Locking
In case of V aspect or not applicable track, input Nil </t>
    <phoneticPr fontId="3"/>
  </si>
  <si>
    <t>The route which has the point in the same direction of the route and the opposite route of this route</t>
    <phoneticPr fontId="10"/>
  </si>
  <si>
    <t>The Emergency Route Locking which has the start signal to arrival signal in this route
In case of G aspect, the Emergency Route of  the Overlap Locking section is included.</t>
    <phoneticPr fontId="10"/>
  </si>
  <si>
    <t>The Maintenance Block in front of the arrival signal
In case of G aspect, input is included.</t>
    <phoneticPr fontId="10"/>
  </si>
  <si>
    <t>Own Signal</t>
    <phoneticPr fontId="10"/>
  </si>
  <si>
    <t>No</t>
    <phoneticPr fontId="10"/>
  </si>
  <si>
    <t>Function</t>
    <phoneticPr fontId="6"/>
  </si>
  <si>
    <t>-</t>
    <phoneticPr fontId="10"/>
  </si>
  <si>
    <t>The point should be switched to the setting direction.</t>
    <phoneticPr fontId="3"/>
  </si>
  <si>
    <t>The point  should be locked.</t>
    <phoneticPr fontId="10"/>
  </si>
  <si>
    <t>The Point Manual Authorization is not given.</t>
    <phoneticPr fontId="10"/>
  </si>
  <si>
    <t>The track should not be occupied.</t>
    <phoneticPr fontId="10"/>
  </si>
  <si>
    <t>The Approch Locking should be locked.</t>
    <phoneticPr fontId="10"/>
  </si>
  <si>
    <t>The Route Locking should be locked.</t>
    <phoneticPr fontId="10"/>
  </si>
  <si>
    <t>The Overlap Locking Locked should be locked.
Since the route with the Overlap Locking or this route as the arrival track is set, G aspect shall be lighted.
Any condition of the following 1~3 shall be satisfied:
 1. The Overlap Locking is locked and the point in the Overlap Locking section is in the specified direction.
 2. The Route Locking in the Overlap Locking section is locked and the point in the Overlap Locking section is in the specified direction.
3. The Turnback Route Locking in the Overlap Locking section is locked and the point the Overlap Locking section is in the specified direction.</t>
    <phoneticPr fontId="3"/>
  </si>
  <si>
    <t>The Overlap Locking Locked should be locked.</t>
    <phoneticPr fontId="3"/>
  </si>
  <si>
    <t>This signal should be indicated red.
Only opposing Route same as point direction is checked.  Other Conflict route is checked by Route Control.</t>
    <phoneticPr fontId="10"/>
  </si>
  <si>
    <t>The Emergency Route Locking should be released.</t>
    <phoneticPr fontId="10"/>
  </si>
  <si>
    <t>The Maintenance Block should be released.</t>
    <phoneticPr fontId="10"/>
  </si>
  <si>
    <t>The Signal Blocking should be released.</t>
    <phoneticPr fontId="10"/>
  </si>
  <si>
    <t>The GSBL should be released.</t>
    <phoneticPr fontId="10"/>
  </si>
  <si>
    <t>G現示の場合かつ過走防護区間に転てつ器がある場合、過走防護てこの条件を入力する。
V現示の場合および該当する軌道がない場合は、Nilを入力する。</t>
    <phoneticPr fontId="3"/>
  </si>
  <si>
    <t>G現示の場合かつ過走防護区間に転てつ器が無い場合、軌道単位過走防護の条件を入力する。
V現示の場合および該当する軌道がない場合は、Nilを入力する。</t>
    <phoneticPr fontId="3"/>
  </si>
  <si>
    <t>純対向の進路</t>
    <phoneticPr fontId="10"/>
  </si>
  <si>
    <t>The sheets of 21_Signal Aspect_1 and 22_Signal_Aspect_2 are for the consecutive information.</t>
    <phoneticPr fontId="3"/>
  </si>
  <si>
    <t>Route Indicator</t>
    <phoneticPr fontId="6"/>
  </si>
  <si>
    <t>Repeater Signal</t>
    <phoneticPr fontId="6"/>
  </si>
  <si>
    <t>Secondary station Virtual Signal</t>
    <phoneticPr fontId="10"/>
  </si>
  <si>
    <t>Normal</t>
    <phoneticPr fontId="10"/>
  </si>
  <si>
    <t>OFF(a)</t>
    <phoneticPr fontId="10"/>
  </si>
  <si>
    <t>Not Occupied (b)</t>
    <phoneticPr fontId="10"/>
  </si>
  <si>
    <t>Locked (b)</t>
    <phoneticPr fontId="10"/>
  </si>
  <si>
    <t>Locked ( c)</t>
    <phoneticPr fontId="10"/>
  </si>
  <si>
    <t>S</t>
    <phoneticPr fontId="10"/>
  </si>
  <si>
    <t>_R/ZR</t>
    <phoneticPr fontId="10"/>
  </si>
  <si>
    <t>HyR</t>
    <phoneticPr fontId="10"/>
  </si>
  <si>
    <t>"S"+xxxy</t>
    <phoneticPr fontId="10"/>
  </si>
  <si>
    <t xml:space="preserve">"S"+xxxy+"_S"+xxxy </t>
    <phoneticPr fontId="10"/>
  </si>
  <si>
    <t>・The aspect of signal. 
・Main signal ：
　G and V.
　But Turnback route　is only V.
・Shunting signal：
　OFF
・Virtual signal ：
　OFF</t>
    <phoneticPr fontId="10"/>
  </si>
  <si>
    <t>Own route</t>
    <phoneticPr fontId="10"/>
  </si>
  <si>
    <t>In case of exist the  Route Indicator and G aspect of main signal, input this signal
Otherwise, input Nil</t>
    <phoneticPr fontId="10"/>
  </si>
  <si>
    <t>The main signal of Repeater Signal</t>
    <phoneticPr fontId="10"/>
  </si>
  <si>
    <t>In case of Shunting Signal is installed with Main Signal, input  the Main Signal 
not use in the main line</t>
    <phoneticPr fontId="10"/>
  </si>
  <si>
    <t>In case of Depot
In case of the route from the main line side to Transfer Track and from the Transfer Track to main line side, 
input the SPK number which is installed in the the train no detection track in neighbor of transfer track, 
In case of Stabling
In case of the route which has the arrival track or depature track installed SPK equipment input this track SPK number.
Not used in mail line</t>
    <phoneticPr fontId="10"/>
  </si>
  <si>
    <t>In case of secondary station Virtual signal, The first track in front of the Virtual Signal</t>
    <phoneticPr fontId="10"/>
  </si>
  <si>
    <t>In case of secondary station Virtual signal, The previous first track of the Virtual Signal</t>
    <phoneticPr fontId="10"/>
  </si>
  <si>
    <t>In case of secondary station Virtual signal, The Route Locking  in the first track, in front of the Virtual Signal</t>
    <phoneticPr fontId="10"/>
  </si>
  <si>
    <t>1. When the condition of column No 6to 24 is satisfied, No. 5 column signal is signal turn on.
2. in case of G or V aspect is not satisfied, signal will be turned on</t>
    <phoneticPr fontId="10"/>
  </si>
  <si>
    <t>In case of the Route Indicator is failed, this main signal aspect will be changed from G to V.</t>
    <phoneticPr fontId="6"/>
  </si>
  <si>
    <t>This condition is not used.</t>
    <phoneticPr fontId="6"/>
  </si>
  <si>
    <t xml:space="preserve">When the following conditions is satisfied, the signal of this Virtual Signal changed to OFF
(a) the route between the Interlocking station which step over the Virtual Signal of Secondary Station be OFF (V or G)
In case of secondary station Virtual signal, 
Input this route that step over the CBI section and this signal
When one of following conditions is satisfied, the signal of this Virtual Signal changed to ON
(b) the track in advance of Virtual Signal is occupied and the Route Locking in rear of this Virtual Signal is released.
(c) The Route Locking in advance of Virtual Signal is released.
</t>
    <phoneticPr fontId="3"/>
  </si>
  <si>
    <t>中継信号機がある場合、主信号機の信号機名称を入力。無い場合はNil</t>
    <phoneticPr fontId="10"/>
  </si>
  <si>
    <t>Signal</t>
    <phoneticPr fontId="3"/>
  </si>
  <si>
    <t>Signal OFF</t>
    <phoneticPr fontId="3"/>
  </si>
  <si>
    <t>S</t>
    <phoneticPr fontId="3"/>
  </si>
  <si>
    <t>S</t>
    <phoneticPr fontId="6"/>
  </si>
  <si>
    <t>K</t>
    <phoneticPr fontId="6"/>
  </si>
  <si>
    <t>HR/HyR</t>
    <phoneticPr fontId="6"/>
  </si>
  <si>
    <t>"S"+xxxy"</t>
    <phoneticPr fontId="3"/>
  </si>
  <si>
    <t>"S"+xxxy"_M"(Main Line)
"S"+xxxy"_D"(Divergence)
"S"+xxxy"_S"(Second Divergence)
"S"+xxxy"_T"(Third Divergence)
"S"+xxxy"_F"(Fourth Divergence)</t>
    <phoneticPr fontId="3"/>
  </si>
  <si>
    <t>"S"+xxxy+"_S"+xxxy
"S"+xxxy+"_VS"+xxxy</t>
    <phoneticPr fontId="3"/>
  </si>
  <si>
    <t>Signal name</t>
    <phoneticPr fontId="3"/>
  </si>
  <si>
    <t>All Route Indicator controlled by CBI
Main Signal number and direction: M, D, S, T, F</t>
    <phoneticPr fontId="6"/>
  </si>
  <si>
    <t>The route that need the Route Indicator lamp lighted</t>
    <phoneticPr fontId="6"/>
  </si>
  <si>
    <t xml:space="preserve">Route Indicator
Signal + direction (M, D, S, T, F)
</t>
    <phoneticPr fontId="6"/>
  </si>
  <si>
    <t xml:space="preserve">The route should be checked.
When the main signal is lighted up G or V, the Route Indicator will be indicated this route. </t>
    <phoneticPr fontId="6"/>
  </si>
  <si>
    <t>Refer to Detail design of Sub-system (CBI) in section 3.3.24</t>
    <phoneticPr fontId="3"/>
  </si>
  <si>
    <t xml:space="preserve"> Change header and footer to C version template</t>
    <phoneticPr fontId="3"/>
  </si>
  <si>
    <t>**</t>
    <phoneticPr fontId="10"/>
  </si>
  <si>
    <t>Meaning</t>
    <phoneticPr fontId="3"/>
  </si>
  <si>
    <t>0:Track is occupied.
1:Track is not occupied.</t>
    <phoneticPr fontId="3"/>
  </si>
  <si>
    <t>0: Direction is not indicated.
1: Direction is indicated.</t>
    <phoneticPr fontId="3"/>
  </si>
  <si>
    <t>0: Signal is stop aspect.
1: Siganal is proceed aspect.</t>
    <phoneticPr fontId="3"/>
  </si>
  <si>
    <t>0:Route Indicator is not indicate.
1:Route Indicator is Indicate.</t>
    <phoneticPr fontId="3"/>
  </si>
  <si>
    <t>0:Root is not set.
1:Root is set.</t>
    <phoneticPr fontId="3"/>
  </si>
  <si>
    <t>0:Fleet is not set.
1:Fleet is set.</t>
    <phoneticPr fontId="3"/>
  </si>
  <si>
    <t>0:Cycle is not set.
1:Cycle is set.</t>
    <phoneticPr fontId="3"/>
  </si>
  <si>
    <t>0:Approach Locking is locked.
1:Approach Locking is released.</t>
    <phoneticPr fontId="3"/>
  </si>
  <si>
    <t>0:Route Locking is locked.
1:Route Locking is released.</t>
    <phoneticPr fontId="3"/>
  </si>
  <si>
    <t>0:Maintenance Block is not set.
1:Maintenance Block is set.</t>
    <phoneticPr fontId="3"/>
  </si>
  <si>
    <t>0:Route Blocking is not set.
1:Route Blocking is set.</t>
    <phoneticPr fontId="3"/>
  </si>
  <si>
    <t>0:Signal Blocking is not set.
1:Signal Blocking is set.</t>
    <phoneticPr fontId="3"/>
  </si>
  <si>
    <t>0:Global Signal Blocking is not set.
1:Global Signal Blocking is set.</t>
    <phoneticPr fontId="3"/>
  </si>
  <si>
    <t>0:Point Blocking is not set.
1:Point Blocking is set.</t>
    <phoneticPr fontId="3"/>
  </si>
  <si>
    <t>0:Emergency Stop Plunger is pushed.
1:Emergency Stop Plunger is not pushed.</t>
    <phoneticPr fontId="3"/>
  </si>
  <si>
    <t>0:Point Manual Authorization is not authorization.
1:Point Manual Authorization is authorization.</t>
    <phoneticPr fontId="3"/>
  </si>
  <si>
    <t>-</t>
    <phoneticPr fontId="3"/>
  </si>
  <si>
    <t>0:Overlap Locking Operation is not set.
1:Overlap Locking Operation is set.</t>
    <phoneticPr fontId="3"/>
  </si>
  <si>
    <t>0:Overlap Locking is locked.
1:Overlap Locking is released.</t>
    <phoneticPr fontId="3"/>
  </si>
  <si>
    <t>0:Emergency Mode is not set.
1:Emergency Mode is set.</t>
    <phoneticPr fontId="3"/>
  </si>
  <si>
    <t>0:Emergency Evacuation Route is not set.
1:Emergency Evacuation Route is set.</t>
    <phoneticPr fontId="3"/>
  </si>
  <si>
    <t>0:Emergency Route Locking is locked.
1:Emergency Route Locking is reresed.</t>
    <phoneticPr fontId="3"/>
  </si>
  <si>
    <t>0:Staff Protection Key is not authorization.
1:Staff Protection Key is authorization.</t>
    <phoneticPr fontId="3"/>
  </si>
  <si>
    <t>F</t>
    <phoneticPr fontId="3"/>
  </si>
  <si>
    <t>Sixth Issue</t>
    <phoneticPr fontId="3"/>
  </si>
  <si>
    <t>S803B_S831B</t>
    <phoneticPr fontId="3"/>
  </si>
  <si>
    <t xml:space="preserve"> Delete "S811B_S849H" in 5th Column of Route IndicatorS811B_F</t>
    <phoneticPr fontId="3"/>
  </si>
  <si>
    <t xml:space="preserve"> Add "S811B_S801H" in 5th Column of Route IndicatorS811B_T</t>
    <phoneticPr fontId="3"/>
  </si>
  <si>
    <t xml:space="preserve"> Add "803B&amp;804B" in 12th Column of RouteS803B_S831B Approach Track811B</t>
    <phoneticPr fontId="3"/>
  </si>
  <si>
    <t>S803B_S805A</t>
    <phoneticPr fontId="3"/>
  </si>
  <si>
    <t xml:space="preserve"> Add "803B&amp;804B" in 12th Column of RouteS803B_S805A Approach Track811B</t>
    <phoneticPr fontId="3"/>
  </si>
  <si>
    <t>S803B_VS831B</t>
    <phoneticPr fontId="3"/>
  </si>
  <si>
    <t xml:space="preserve"> Add "803B&amp;804B" in 12th Column of RouteS803B_VS831B Approach Track811B</t>
    <phoneticPr fontId="3"/>
  </si>
  <si>
    <t>S803B_VS801B</t>
    <phoneticPr fontId="3"/>
  </si>
  <si>
    <t xml:space="preserve"> Add "803B&amp;804B" in 12th Column of RouteS803B_VS801B Approach Track811B</t>
    <phoneticPr fontId="3"/>
  </si>
  <si>
    <t>S803B_VS803B</t>
    <phoneticPr fontId="3"/>
  </si>
  <si>
    <t xml:space="preserve"> Add "803B&amp;804B" in 12th Column of RouteS803B_VS803B Approach Track811B</t>
    <phoneticPr fontId="3"/>
  </si>
  <si>
    <t>S803B_S803H</t>
    <phoneticPr fontId="3"/>
  </si>
  <si>
    <t xml:space="preserve"> Add "803B&amp;804B" in 12th Column of RouteS803B_S803H Approach Track811B</t>
    <phoneticPr fontId="3"/>
  </si>
  <si>
    <t xml:space="preserve"> Add all contents of RouteS803B_VS801B in SignalS803B</t>
    <phoneticPr fontId="3"/>
  </si>
  <si>
    <t>G</t>
    <phoneticPr fontId="3"/>
  </si>
  <si>
    <t>Seventh Issue</t>
  </si>
  <si>
    <t>24.STAFF PROTECTION KEY</t>
  </si>
  <si>
    <t xml:space="preserve"> Add the 7th column in the STAFF PROTECTION KEY</t>
  </si>
  <si>
    <t>13.CONTROL ROUTE BY NORMAL</t>
    <phoneticPr fontId="3"/>
  </si>
  <si>
    <t xml:space="preserve"> Add the 16th&amp;17th column in the CONTROL ROUTE BY NORMAL</t>
    <phoneticPr fontId="3"/>
  </si>
  <si>
    <t>802H_L</t>
    <phoneticPr fontId="3"/>
  </si>
  <si>
    <t>802H</t>
    <phoneticPr fontId="3"/>
  </si>
  <si>
    <t>805H</t>
    <phoneticPr fontId="3"/>
  </si>
  <si>
    <t>S808B_S816B</t>
    <phoneticPr fontId="3"/>
  </si>
  <si>
    <t>S802H_S808B</t>
    <phoneticPr fontId="3"/>
  </si>
  <si>
    <t>S804H_S808B</t>
    <phoneticPr fontId="3"/>
  </si>
  <si>
    <t>S808B_S816B</t>
    <phoneticPr fontId="3"/>
  </si>
  <si>
    <t>802H_L</t>
    <phoneticPr fontId="3"/>
  </si>
  <si>
    <t>Nil</t>
    <phoneticPr fontId="3"/>
  </si>
  <si>
    <t>802H</t>
    <phoneticPr fontId="3"/>
  </si>
  <si>
    <t>805H</t>
    <phoneticPr fontId="3"/>
  </si>
  <si>
    <t>S816B_S852H</t>
    <phoneticPr fontId="3"/>
  </si>
  <si>
    <t>S802H_S812B</t>
    <phoneticPr fontId="3"/>
  </si>
  <si>
    <t>801H_L</t>
    <phoneticPr fontId="3"/>
  </si>
  <si>
    <t>801H</t>
    <phoneticPr fontId="3"/>
  </si>
  <si>
    <t>803H</t>
    <phoneticPr fontId="3"/>
  </si>
  <si>
    <t>804H</t>
    <phoneticPr fontId="3"/>
  </si>
  <si>
    <t>802H_L</t>
    <phoneticPr fontId="3"/>
  </si>
  <si>
    <t>802H</t>
    <phoneticPr fontId="3"/>
  </si>
  <si>
    <t>S802H_S808B</t>
    <phoneticPr fontId="3"/>
  </si>
  <si>
    <t>S816B_S852H</t>
    <phoneticPr fontId="3"/>
  </si>
  <si>
    <t>S854H_S814B</t>
    <phoneticPr fontId="3"/>
  </si>
  <si>
    <t>S802H_S814B</t>
    <phoneticPr fontId="3"/>
  </si>
  <si>
    <t>S804H_S814B</t>
    <phoneticPr fontId="3"/>
  </si>
  <si>
    <t>831H_L</t>
    <phoneticPr fontId="3"/>
  </si>
  <si>
    <t>S816B_VS804B</t>
    <phoneticPr fontId="3"/>
  </si>
  <si>
    <t>S845H_S809B</t>
    <phoneticPr fontId="3"/>
  </si>
  <si>
    <t>S847H_S809B</t>
    <phoneticPr fontId="3"/>
  </si>
  <si>
    <t>825H_R</t>
    <phoneticPr fontId="3"/>
  </si>
  <si>
    <t>816H</t>
    <phoneticPr fontId="3"/>
  </si>
  <si>
    <t>Nil</t>
    <phoneticPr fontId="3"/>
  </si>
  <si>
    <t>807B</t>
    <phoneticPr fontId="3"/>
  </si>
  <si>
    <t>813B</t>
    <phoneticPr fontId="3"/>
  </si>
  <si>
    <t>Nil</t>
    <phoneticPr fontId="3"/>
  </si>
  <si>
    <t>10.POINT LOCKING</t>
  </si>
  <si>
    <t xml:space="preserve"> Add the 10th column in the POINT LOCKING</t>
  </si>
  <si>
    <t>In case of Depot:
The Route which has in the route the Transfer Track to Main Line side
In case of Stabling:
The route that departures from the track which has the SPK installed.</t>
  </si>
  <si>
    <t>Depotの場合：
車庫から引き渡し線への進路
Stablingの場合：
使用しない。Nilを入力</t>
    <rPh sb="6" eb="8">
      <t>バアイ</t>
    </rPh>
    <rPh sb="10" eb="12">
      <t>シャコ</t>
    </rPh>
    <rPh sb="14" eb="15">
      <t>ヒ</t>
    </rPh>
    <rPh sb="16" eb="17">
      <t>ワタ</t>
    </rPh>
    <rPh sb="18" eb="19">
      <t>セン</t>
    </rPh>
    <rPh sb="21" eb="23">
      <t>シンロ</t>
    </rPh>
    <rPh sb="33" eb="35">
      <t>バアイ</t>
    </rPh>
    <phoneticPr fontId="3"/>
  </si>
  <si>
    <t>入信が停止現示であること。
SPK許可中であっても、SPK反応灯を停止現示相当にする条件</t>
    <rPh sb="0" eb="1">
      <t>イ</t>
    </rPh>
    <rPh sb="3" eb="5">
      <t>テイシ</t>
    </rPh>
    <rPh sb="5" eb="7">
      <t>ゲンジ</t>
    </rPh>
    <rPh sb="17" eb="19">
      <t>キョカ</t>
    </rPh>
    <rPh sb="19" eb="20">
      <t>チュウ</t>
    </rPh>
    <rPh sb="29" eb="31">
      <t>ハンノウ</t>
    </rPh>
    <rPh sb="31" eb="32">
      <t>トウ</t>
    </rPh>
    <rPh sb="33" eb="35">
      <t>テイシ</t>
    </rPh>
    <rPh sb="35" eb="37">
      <t>ゲンジ</t>
    </rPh>
    <rPh sb="37" eb="39">
      <t>ソウトウ</t>
    </rPh>
    <rPh sb="42" eb="44">
      <t>ジョウケン</t>
    </rPh>
    <phoneticPr fontId="3"/>
  </si>
  <si>
    <t>信号制御</t>
    <rPh sb="0" eb="2">
      <t>シンゴウ</t>
    </rPh>
    <rPh sb="2" eb="4">
      <t>セイギョ</t>
    </rPh>
    <phoneticPr fontId="6"/>
  </si>
  <si>
    <t>停止現示</t>
    <rPh sb="0" eb="2">
      <t>テイシ</t>
    </rPh>
    <rPh sb="2" eb="4">
      <t>ゲンジ</t>
    </rPh>
    <phoneticPr fontId="10"/>
  </si>
  <si>
    <t>RL</t>
  </si>
  <si>
    <t>進路内の全ての軌道
2本目の進路は、次の3っの条件のみ入力する。
1. 内方第一軌道
2. てっ査軌道
3. 1、2の軌道と連続するPlatform Track
てっ査軌道の先が中間軌道の場合、その先にあるPlatform Trackは含まない。</t>
    <rPh sb="0" eb="2">
      <t>シンロ</t>
    </rPh>
    <rPh sb="2" eb="3">
      <t>ナイ</t>
    </rPh>
    <rPh sb="4" eb="5">
      <t>スベ</t>
    </rPh>
    <rPh sb="7" eb="9">
      <t>キドウ</t>
    </rPh>
    <rPh sb="11" eb="12">
      <t>ホン</t>
    </rPh>
    <rPh sb="12" eb="13">
      <t>メ</t>
    </rPh>
    <rPh sb="14" eb="16">
      <t>シンロ</t>
    </rPh>
    <rPh sb="18" eb="19">
      <t>ツギ</t>
    </rPh>
    <rPh sb="23" eb="25">
      <t>ジョウケン</t>
    </rPh>
    <rPh sb="27" eb="29">
      <t>ニュウリョク</t>
    </rPh>
    <rPh sb="36" eb="38">
      <t>ナイホウ</t>
    </rPh>
    <rPh sb="38" eb="40">
      <t>ダイイチ</t>
    </rPh>
    <rPh sb="40" eb="42">
      <t>キドウ</t>
    </rPh>
    <rPh sb="48" eb="49">
      <t>サ</t>
    </rPh>
    <rPh sb="49" eb="51">
      <t>キドウ</t>
    </rPh>
    <rPh sb="59" eb="61">
      <t>キドウ</t>
    </rPh>
    <rPh sb="62" eb="64">
      <t>レンゾク</t>
    </rPh>
    <rPh sb="83" eb="84">
      <t>サ</t>
    </rPh>
    <rPh sb="84" eb="86">
      <t>キドウ</t>
    </rPh>
    <rPh sb="87" eb="88">
      <t>サキ</t>
    </rPh>
    <rPh sb="89" eb="91">
      <t>チュウカン</t>
    </rPh>
    <rPh sb="91" eb="93">
      <t>キドウ</t>
    </rPh>
    <rPh sb="94" eb="96">
      <t>バアイ</t>
    </rPh>
    <rPh sb="99" eb="100">
      <t>サキ</t>
    </rPh>
    <rPh sb="118" eb="119">
      <t>フク</t>
    </rPh>
    <phoneticPr fontId="6"/>
  </si>
  <si>
    <t>自進路の着点の先の軌道の進路鎖錠の場合、自進路に向かわない転てつ器の開通方向</t>
    <rPh sb="9" eb="11">
      <t>キドウ</t>
    </rPh>
    <rPh sb="12" eb="14">
      <t>シンロ</t>
    </rPh>
    <rPh sb="14" eb="16">
      <t>サジョウ</t>
    </rPh>
    <rPh sb="17" eb="19">
      <t>バアイ</t>
    </rPh>
    <rPh sb="20" eb="21">
      <t>ジ</t>
    </rPh>
    <rPh sb="21" eb="23">
      <t>シンロ</t>
    </rPh>
    <rPh sb="24" eb="25">
      <t>ム</t>
    </rPh>
    <rPh sb="29" eb="30">
      <t>テン</t>
    </rPh>
    <rPh sb="32" eb="33">
      <t>キ</t>
    </rPh>
    <rPh sb="34" eb="36">
      <t>カイツウ</t>
    </rPh>
    <rPh sb="36" eb="38">
      <t>ホウコウ</t>
    </rPh>
    <phoneticPr fontId="3"/>
  </si>
  <si>
    <t>当該転てつ器を自動反位制御する場合、転てつ器名称
を入力する。</t>
    <rPh sb="0" eb="2">
      <t>トウガイ</t>
    </rPh>
    <rPh sb="2" eb="3">
      <t>テン</t>
    </rPh>
    <rPh sb="5" eb="6">
      <t>キ</t>
    </rPh>
    <rPh sb="7" eb="9">
      <t>ジドウ</t>
    </rPh>
    <rPh sb="9" eb="11">
      <t>ハンイ</t>
    </rPh>
    <rPh sb="11" eb="13">
      <t>セイギョ</t>
    </rPh>
    <rPh sb="15" eb="17">
      <t>バアイ</t>
    </rPh>
    <rPh sb="18" eb="19">
      <t>テン</t>
    </rPh>
    <rPh sb="21" eb="22">
      <t>キ</t>
    </rPh>
    <rPh sb="22" eb="24">
      <t>メイショウ</t>
    </rPh>
    <rPh sb="26" eb="28">
      <t>ニュウリョク</t>
    </rPh>
    <phoneticPr fontId="10"/>
  </si>
  <si>
    <t>自動反位転換を指定された転てつ器が定位且つ進路鎖錠解錠のとき動作する
Self Reversion使用可能の転てつ器が動作するのは、転てつ器が定位で進路鎖錠が解錠である場合。</t>
    <rPh sb="0" eb="2">
      <t>ジドウ</t>
    </rPh>
    <rPh sb="2" eb="4">
      <t>ハンイ</t>
    </rPh>
    <rPh sb="4" eb="6">
      <t>テンカン</t>
    </rPh>
    <rPh sb="7" eb="9">
      <t>シテイ</t>
    </rPh>
    <rPh sb="12" eb="13">
      <t>テン</t>
    </rPh>
    <rPh sb="15" eb="16">
      <t>キ</t>
    </rPh>
    <rPh sb="17" eb="18">
      <t>テイ</t>
    </rPh>
    <rPh sb="18" eb="19">
      <t>イ</t>
    </rPh>
    <rPh sb="19" eb="20">
      <t>カ</t>
    </rPh>
    <rPh sb="21" eb="23">
      <t>シンロ</t>
    </rPh>
    <rPh sb="23" eb="25">
      <t>サジョウ</t>
    </rPh>
    <rPh sb="25" eb="27">
      <t>カイジョウ</t>
    </rPh>
    <rPh sb="30" eb="32">
      <t>ドウサ</t>
    </rPh>
    <rPh sb="50" eb="52">
      <t>シヨウ</t>
    </rPh>
    <rPh sb="52" eb="54">
      <t>カノウ</t>
    </rPh>
    <rPh sb="55" eb="56">
      <t>テン</t>
    </rPh>
    <rPh sb="58" eb="59">
      <t>キ</t>
    </rPh>
    <rPh sb="60" eb="62">
      <t>ドウサ</t>
    </rPh>
    <rPh sb="67" eb="68">
      <t>テン</t>
    </rPh>
    <rPh sb="70" eb="71">
      <t>キ</t>
    </rPh>
    <rPh sb="72" eb="73">
      <t>テイ</t>
    </rPh>
    <rPh sb="73" eb="74">
      <t>イ</t>
    </rPh>
    <rPh sb="75" eb="77">
      <t>シンロ</t>
    </rPh>
    <rPh sb="77" eb="79">
      <t>サジョウ</t>
    </rPh>
    <rPh sb="80" eb="82">
      <t>カイジョウ</t>
    </rPh>
    <rPh sb="85" eb="87">
      <t>バアイ</t>
    </rPh>
    <phoneticPr fontId="10"/>
  </si>
  <si>
    <r>
      <t>CONT</t>
    </r>
    <r>
      <rPr>
        <sz val="9"/>
        <rFont val="Calibri"/>
        <family val="3"/>
        <charset val="128"/>
        <scheme val="minor"/>
      </rPr>
      <t>ROL ROUTE BY NORMAL</t>
    </r>
    <phoneticPr fontId="3"/>
  </si>
  <si>
    <t>808B</t>
    <phoneticPr fontId="3"/>
  </si>
  <si>
    <t>821B</t>
    <phoneticPr fontId="3"/>
  </si>
  <si>
    <t>15.1_ROUTE_RELEASED</t>
  </si>
  <si>
    <t>15.2.ROUTE RELEASED BY TORR</t>
  </si>
  <si>
    <t xml:space="preserve"> Add "807B" in 9th column of Point807B PositionN</t>
    <phoneticPr fontId="3"/>
  </si>
  <si>
    <t xml:space="preserve"> Delete "Nil" in 9th column of Point813B PositionN</t>
    <phoneticPr fontId="3"/>
  </si>
  <si>
    <t xml:space="preserve"> Add "813B" in 9th column of Point813B PositionN</t>
    <phoneticPr fontId="3"/>
  </si>
  <si>
    <t xml:space="preserve"> Delete "Nil" in 17th column of RouteVS821B_S805B</t>
    <phoneticPr fontId="3"/>
  </si>
  <si>
    <t xml:space="preserve"> Add "806B" in 17th column of RouteVS821B_S805B</t>
    <phoneticPr fontId="3"/>
  </si>
  <si>
    <t xml:space="preserve"> Delete "Nil" in 18th column of RouteVS821B_S805B</t>
    <phoneticPr fontId="3"/>
  </si>
  <si>
    <t xml:space="preserve"> Add "808B" in 18th column of RouteVS821B_S805B</t>
    <phoneticPr fontId="3"/>
  </si>
  <si>
    <t xml:space="preserve"> Delete "Nil" in 17th column of RouteVS832B_S806B</t>
    <phoneticPr fontId="3"/>
  </si>
  <si>
    <t xml:space="preserve"> Add "823B" in 17th column of RouteVS832B_S806B</t>
    <phoneticPr fontId="3"/>
  </si>
  <si>
    <t xml:space="preserve"> Delete "Nil" in 18th column of RouteVS832B_S806B</t>
    <phoneticPr fontId="3"/>
  </si>
  <si>
    <t xml:space="preserve"> Add "821B" in 18th column of RouteVS832B_S806B</t>
    <phoneticPr fontId="3"/>
  </si>
  <si>
    <t xml:space="preserve"> Delete "Nil" in 9th column of RouteVS821B_S805B</t>
    <phoneticPr fontId="3"/>
  </si>
  <si>
    <t xml:space="preserve"> Add "806B" in 9th column of RouteVS821B_S805B</t>
    <phoneticPr fontId="3"/>
  </si>
  <si>
    <t xml:space="preserve"> Delete "Nil" in 10th column of RouteVS821B_S805B</t>
    <phoneticPr fontId="3"/>
  </si>
  <si>
    <t xml:space="preserve"> Add "808B" in 10th column of RouteVS821B_S805B</t>
    <phoneticPr fontId="3"/>
  </si>
  <si>
    <t xml:space="preserve"> Delete "Nil" in 10th column of RouteVS832B_S806B</t>
    <phoneticPr fontId="3"/>
  </si>
  <si>
    <t xml:space="preserve"> Add "821B" in 10th column of RouteVS832B_S806B</t>
    <phoneticPr fontId="3"/>
  </si>
  <si>
    <t xml:space="preserve"> Delete "Nil" in 9th column of RouteVS832B_S806B</t>
    <phoneticPr fontId="3"/>
  </si>
  <si>
    <t xml:space="preserve"> Add "823B" in 9th column of RouteVS832B_S806B</t>
    <phoneticPr fontId="3"/>
  </si>
  <si>
    <t xml:space="preserve"> Add the 15th column in the ROUTE RELEASED</t>
  </si>
  <si>
    <t xml:space="preserve"> Add the 7th column in the ROUTE RELEASED BY TORR</t>
  </si>
  <si>
    <t>3 TRACK</t>
  </si>
  <si>
    <t xml:space="preserve"> Delete "810" in 4th column of Track819B</t>
    <phoneticPr fontId="3"/>
  </si>
  <si>
    <t xml:space="preserve"> Delete "811" in 4th column of Track829B</t>
    <phoneticPr fontId="3"/>
  </si>
  <si>
    <t xml:space="preserve"> Delete "810&amp;811" in 4th column of Track833B</t>
    <phoneticPr fontId="3"/>
  </si>
  <si>
    <t xml:space="preserve"> Add "S802H_S808B &amp; S804H_S808B" in 10th column of RouteS803B_S803H  </t>
    <phoneticPr fontId="3"/>
  </si>
  <si>
    <t xml:space="preserve"> Add "802H_L" in 15th column of RouteS803B_S803H  </t>
    <phoneticPr fontId="3"/>
  </si>
  <si>
    <t xml:space="preserve"> Add "802H_L" in 15th column of RouteS807B_S803H  </t>
    <phoneticPr fontId="3"/>
  </si>
  <si>
    <t xml:space="preserve"> Add "S802H_S808B &amp; S804H_S808B" in 10th column of RouteS807B_S803H  </t>
    <phoneticPr fontId="3"/>
  </si>
  <si>
    <t xml:space="preserve"> Add "S802H_S812B &amp; S804H_S812B" in 10th column of RouteS811B_S801H  </t>
    <phoneticPr fontId="3"/>
  </si>
  <si>
    <t xml:space="preserve"> Add "801H_L" in 15th column of RouteS811B_S801H  </t>
    <phoneticPr fontId="3"/>
  </si>
  <si>
    <t xml:space="preserve"> Add "S802H_S808B &amp; S804H_S808B" in 10th column of RouteS811B_S803H  </t>
    <phoneticPr fontId="3"/>
  </si>
  <si>
    <t xml:space="preserve"> Add "802H_L" in 15th column of RouteS811B_S803H  </t>
    <phoneticPr fontId="3"/>
  </si>
  <si>
    <t xml:space="preserve"> Add "S854H_S814B &amp; S802H_S814B &amp; S804H_S814B" in 10th column of RouteS811B_S849H  </t>
    <phoneticPr fontId="3"/>
  </si>
  <si>
    <t xml:space="preserve"> Add "831H_L" in 15th column of RouteS811B_S849H  </t>
    <phoneticPr fontId="3"/>
  </si>
  <si>
    <t xml:space="preserve"> Add "S845H_S809B &amp; S847H_S809B" in 10th column of RouteS816B_S852H  </t>
    <phoneticPr fontId="3"/>
  </si>
  <si>
    <t xml:space="preserve"> Add "825H_R" in 15th column of RouteS816B_S852H  </t>
    <phoneticPr fontId="3"/>
  </si>
  <si>
    <t>Point</t>
  </si>
  <si>
    <t>Position</t>
  </si>
  <si>
    <t xml:space="preserve"> by Route</t>
  </si>
  <si>
    <t xml:space="preserve"> by Overlap Locking</t>
  </si>
  <si>
    <t>by Individual Operation of Points</t>
  </si>
  <si>
    <t>by Point Self Normalization</t>
  </si>
  <si>
    <t>by Point Self Reversion</t>
  </si>
  <si>
    <t xml:space="preserve">Route Locking </t>
  </si>
  <si>
    <t xml:space="preserve">Point Manual Authorization </t>
  </si>
  <si>
    <t>Priority</t>
  </si>
  <si>
    <t>Set</t>
  </si>
  <si>
    <t>Not Ocupied</t>
  </si>
  <si>
    <t>Not completed</t>
  </si>
  <si>
    <t>Japanese</t>
  </si>
  <si>
    <t>緊急避難進路</t>
  </si>
  <si>
    <t>非在線</t>
  </si>
  <si>
    <t>N/R</t>
  </si>
  <si>
    <t>PSN</t>
  </si>
  <si>
    <t>TR</t>
  </si>
  <si>
    <t>TRSR/TLSR
/sTRSR/sTLSR</t>
  </si>
  <si>
    <t>kTRSR/kTLSR</t>
  </si>
  <si>
    <t>ZR</t>
  </si>
  <si>
    <t>NRSTR</t>
  </si>
  <si>
    <t>format</t>
  </si>
  <si>
    <t>"N"
"R"</t>
  </si>
  <si>
    <t>"S"+xxxy+"_S"+xxxy 
"S"+xxxy+"_VS"+xxxy
"VS"+xxxy+"_S"+xxxy
"VS"+xxxy+"_VS"+xxxy</t>
  </si>
  <si>
    <t>xxxy+"_R"
xxxy+"_L"
xxxy+"_sR"
xxxy+"_sL"</t>
  </si>
  <si>
    <t>xxxy+"_R"
xxxy+"_L"</t>
  </si>
  <si>
    <t xml:space="preserve">All points controlled by CBI
</t>
  </si>
  <si>
    <t>Normal
or
Reverse</t>
  </si>
  <si>
    <t xml:space="preserve">The Route which includes the point
</t>
  </si>
  <si>
    <t xml:space="preserve">The Emergency Evacuation Route includes the point
</t>
  </si>
  <si>
    <t>Overlap Locking which includes this point in the  overlap locking section</t>
  </si>
  <si>
    <t>If column no.3 is normal, input this point</t>
  </si>
  <si>
    <t>If column no.3 is reverse, input this point</t>
  </si>
  <si>
    <t>If the Point Self Reversion is available, input this point.</t>
  </si>
  <si>
    <t xml:space="preserve">The Track which includes this point </t>
  </si>
  <si>
    <t xml:space="preserve">The number of Point Blocking </t>
  </si>
  <si>
    <t>All Route Locking which includes a point in the track</t>
  </si>
  <si>
    <t>Overlap locking which includes this point in the overlap locking section</t>
  </si>
  <si>
    <t>All Emergency Route Locking which includes this point in the route</t>
  </si>
  <si>
    <t>This Point</t>
  </si>
  <si>
    <t>Route that includes this point</t>
  </si>
  <si>
    <t>When one of colum 4 to 8 is operated,  right ckeck is needed from column number 9 to 15. If the condition is satisfied, the point will be switched to column No 3 direction, following the priority order of the No.16 column.</t>
  </si>
  <si>
    <t>－</t>
  </si>
  <si>
    <t>Route is setting.</t>
  </si>
  <si>
    <t>The Emergency Evacuation Route is setting.</t>
  </si>
  <si>
    <t>The overlap Locking is setting.</t>
  </si>
  <si>
    <t xml:space="preserve">The point that is switched individualy normal direction.
</t>
  </si>
  <si>
    <t>The point that is switched individualy reversel direction.</t>
  </si>
  <si>
    <t>The Point Self Reversion will be operated, when the point is Normal and the route is released.
Needed at Stabling, Jasola.</t>
  </si>
  <si>
    <t>this ｔrack is not occupied.</t>
  </si>
  <si>
    <t>The Point Blocking should be released.</t>
  </si>
  <si>
    <t>Route Locking should be released.</t>
  </si>
  <si>
    <t>Overlap Locking should be released.</t>
  </si>
  <si>
    <t>The Emergency Route Locking should be  released.</t>
  </si>
  <si>
    <t>No permittion for the Point Manual Authorization.</t>
  </si>
  <si>
    <t>Route setting is not Completed.</t>
  </si>
  <si>
    <t>当該転てつ器を自動定位制御する場合、転てつ器名称
を入力する。
本線からStablingへ分岐する転てつ器にこの機能が必要。但し3番線からStablingへ分岐する転てつ器には不要。</t>
    <rPh sb="0" eb="2">
      <t>トウガイ</t>
    </rPh>
    <rPh sb="2" eb="3">
      <t>テン</t>
    </rPh>
    <rPh sb="5" eb="6">
      <t>キ</t>
    </rPh>
    <rPh sb="7" eb="9">
      <t>ジドウ</t>
    </rPh>
    <rPh sb="9" eb="11">
      <t>テイイ</t>
    </rPh>
    <rPh sb="11" eb="13">
      <t>セイギョ</t>
    </rPh>
    <rPh sb="15" eb="17">
      <t>バアイ</t>
    </rPh>
    <rPh sb="18" eb="19">
      <t>テン</t>
    </rPh>
    <rPh sb="21" eb="22">
      <t>キ</t>
    </rPh>
    <rPh sb="22" eb="24">
      <t>メイショウ</t>
    </rPh>
    <rPh sb="26" eb="28">
      <t>ニュウリョク</t>
    </rPh>
    <phoneticPr fontId="10"/>
  </si>
  <si>
    <t>自動定位転換を指定された転てつ器が反位且つ進路鎖錠解錠のとき動作する
Self Normalization使用可能の転てつ器が動作するのは、転てつ器が反位で進路鎖錠が解除である場合。</t>
    <rPh sb="0" eb="2">
      <t>ジドウ</t>
    </rPh>
    <rPh sb="2" eb="4">
      <t>テイイ</t>
    </rPh>
    <rPh sb="4" eb="6">
      <t>テンカン</t>
    </rPh>
    <rPh sb="7" eb="9">
      <t>シテイ</t>
    </rPh>
    <rPh sb="12" eb="13">
      <t>テン</t>
    </rPh>
    <rPh sb="15" eb="16">
      <t>キ</t>
    </rPh>
    <rPh sb="17" eb="19">
      <t>ハンイ</t>
    </rPh>
    <rPh sb="19" eb="20">
      <t>カ</t>
    </rPh>
    <rPh sb="21" eb="23">
      <t>シンロ</t>
    </rPh>
    <rPh sb="23" eb="25">
      <t>サジョウ</t>
    </rPh>
    <rPh sb="25" eb="27">
      <t>カイジョウ</t>
    </rPh>
    <rPh sb="30" eb="32">
      <t>ドウサ</t>
    </rPh>
    <rPh sb="54" eb="56">
      <t>シヨウ</t>
    </rPh>
    <rPh sb="56" eb="58">
      <t>カノウ</t>
    </rPh>
    <rPh sb="59" eb="60">
      <t>テン</t>
    </rPh>
    <rPh sb="62" eb="63">
      <t>キ</t>
    </rPh>
    <rPh sb="64" eb="66">
      <t>ドウサ</t>
    </rPh>
    <rPh sb="71" eb="72">
      <t>テン</t>
    </rPh>
    <rPh sb="74" eb="75">
      <t>キ</t>
    </rPh>
    <rPh sb="76" eb="78">
      <t>ハンイ</t>
    </rPh>
    <rPh sb="79" eb="81">
      <t>シンロ</t>
    </rPh>
    <rPh sb="81" eb="83">
      <t>サジョウ</t>
    </rPh>
    <rPh sb="84" eb="86">
      <t>カイジョ</t>
    </rPh>
    <rPh sb="89" eb="91">
      <t>バアイ</t>
    </rPh>
    <phoneticPr fontId="10"/>
  </si>
  <si>
    <t>Type of Signal</t>
  </si>
  <si>
    <t>Fleet
Mode</t>
  </si>
  <si>
    <t>Conflict Route</t>
  </si>
  <si>
    <t>Route Blocking</t>
  </si>
  <si>
    <t>Cycle</t>
  </si>
  <si>
    <t>Route across
 two CBI</t>
  </si>
  <si>
    <t>Yes/No</t>
  </si>
  <si>
    <t>フリート</t>
  </si>
  <si>
    <t>非設定</t>
  </si>
  <si>
    <t>FR</t>
  </si>
  <si>
    <t>RBL</t>
  </si>
  <si>
    <t>Format</t>
  </si>
  <si>
    <t>"S"+xxxy+"_S"+xxxy 
"S"+xxxy+"_VS"+xxxy
 "VS"+xxxy+"_S"+xxxy
 "VS"+xxxy+"_VS"+xxxy</t>
  </si>
  <si>
    <t xml:space="preserve">"S"+xxxy+"_S"+xxxy 
"S"+xxxy+"_VS"+xxxy </t>
  </si>
  <si>
    <t>The route that included in the cycle.</t>
  </si>
  <si>
    <t>The cycle that includes this route.</t>
  </si>
  <si>
    <t>The track of departure signal in this route</t>
  </si>
  <si>
    <t>Others route in the same cycle
While the cycle mode is set, conflict routes other than the cycle cannot be set, therefore, the only conflict routes in the cycle are checked.</t>
  </si>
  <si>
    <t>The Overlap Locking in the cycle</t>
  </si>
  <si>
    <t xml:space="preserve">In case of two turn back sections in the Cycle, the route which has the point in reverse position, will be preferencial, input the arrival track of preferencial route, in the non-preferencial route
</t>
  </si>
  <si>
    <t>In case of two turn back sections in the Cycle, input the other route in turn back section</t>
  </si>
  <si>
    <t>In the cycle with two turnback sections, in case of the route in which the turnback section is as the start track, the track of the other side turnback section is input.</t>
  </si>
  <si>
    <t>When the Cycle No.3 is set and the track No.4 is ocuppied, check from No.5 to 7 columns is needed. The route is set when the condition is satisfied.
In case of the cycle with two turnback sections, 
　1. The conditions in column No.8 and 9 shall be checked to set the priority of the   route in which the turnback section is as the arrival track.
　2. The conditions in column No.4 and 10 shall be checked to set the priority of the route in which the turnback section is as the start track.</t>
  </si>
  <si>
    <t>This track should not be occupied.</t>
  </si>
  <si>
    <t>The route should not be set.</t>
  </si>
  <si>
    <t>1. In case of the route in which the turnback section is as the arrival track the condition to set the non-priority route:
   The arrival track (b) at the priority side shall not be occupied and the priority turnback route (c) shall not be set.
2. In case of the route in which the turnback section is as the start track, the condition that the own route becomes the starting one: 
   In case that the turnback section (d) of the other side route is not occupied and the start track (d) of the own track is not occupied, the own route shall be set as the starting one.</t>
  </si>
  <si>
    <t>サイクルの中の進路</t>
  </si>
  <si>
    <t>Approach Track</t>
  </si>
  <si>
    <t>Approach Track of Virtual track</t>
  </si>
  <si>
    <t>Except condtion</t>
  </si>
  <si>
    <t>Timer (j)</t>
  </si>
  <si>
    <t>Delay Operation Stop</t>
  </si>
  <si>
    <t>First Sequence</t>
  </si>
  <si>
    <t>Second Sequence</t>
  </si>
  <si>
    <t>Judgment of CBTC train or Non-CBTC train</t>
  </si>
  <si>
    <t>Approach locking</t>
  </si>
  <si>
    <t xml:space="preserve"> Route locking</t>
  </si>
  <si>
    <t>First Track in advance of Signal</t>
  </si>
  <si>
    <t>First Track in the rear of the signal</t>
  </si>
  <si>
    <t>Second Track in advance of Signal</t>
  </si>
  <si>
    <t>Indicate (a)</t>
  </si>
  <si>
    <t>Not Occupied (b)</t>
  </si>
  <si>
    <t>Not Occupied (c)</t>
  </si>
  <si>
    <t>CBTC train (d)</t>
  </si>
  <si>
    <t>RM train (e)</t>
  </si>
  <si>
    <t>Released (f)</t>
  </si>
  <si>
    <t>Locked (g)</t>
  </si>
  <si>
    <t>Normal (h)</t>
  </si>
  <si>
    <t>Reverse (i)</t>
  </si>
  <si>
    <t>Not Occupied (k)</t>
  </si>
  <si>
    <t>Not
Occupied (m)</t>
  </si>
  <si>
    <t>Occupied (l)</t>
  </si>
  <si>
    <t>Occupied (n)</t>
  </si>
  <si>
    <t>接近鎖錠</t>
  </si>
  <si>
    <t>進路鎖錠</t>
  </si>
  <si>
    <t>外方第１</t>
    <rPh sb="0" eb="2">
      <t>ガイホウ</t>
    </rPh>
    <rPh sb="2" eb="3">
      <t>ダイ</t>
    </rPh>
    <phoneticPr fontId="6"/>
  </si>
  <si>
    <t>在線 (d)</t>
  </si>
  <si>
    <t>在線 (e)</t>
  </si>
  <si>
    <t>RL/ASR</t>
  </si>
  <si>
    <t xml:space="preserve"> RL</t>
  </si>
  <si>
    <t>HBPR</t>
  </si>
  <si>
    <t>ATR</t>
  </si>
  <si>
    <t>ANER</t>
  </si>
  <si>
    <t>ANEBR</t>
  </si>
  <si>
    <t>ASR</t>
  </si>
  <si>
    <t>TRSR/TLSR/sTRSR/sTLSR</t>
  </si>
  <si>
    <t>T2R</t>
  </si>
  <si>
    <t>"S"+xxxy
"VS"+xxxy</t>
  </si>
  <si>
    <t>xxxy+"V"+x</t>
  </si>
  <si>
    <t>Numeric value</t>
  </si>
  <si>
    <t>All Route controlled by the CBI section</t>
  </si>
  <si>
    <t>The departure signal of this route.</t>
  </si>
  <si>
    <t>The track of Approach Section shall be input.
Excluding the virtual track.</t>
  </si>
  <si>
    <t>The virtual track of Approach Section shall be input.</t>
  </si>
  <si>
    <t>In case of the track is not Approach Section on CBTC train, the approaching track of this route shall be input.</t>
  </si>
  <si>
    <t>In case of the track is not Approach Section on RM train, the approaching track of this route shall be input.</t>
  </si>
  <si>
    <t>When there are same-direction signals in Approach Section of the main line, the route from the signal shall be input.
In case of no same-direction signals in Approach Section, Nil shall be input.</t>
  </si>
  <si>
    <t>The route locking in the opposite with this route shall be input.
In case of the approaching track with the signal of this route, if column No. 9 is described, Nil shall be input.</t>
  </si>
  <si>
    <t>The direction of the points which will not leave for the signal of this route.</t>
  </si>
  <si>
    <t>The number of seconds
Main signal is 90s, 
Shunting signal is 45s</t>
  </si>
  <si>
    <t>The first track in front of the start signal in this route</t>
  </si>
  <si>
    <t>The first track in rear of the signal in this route
In case of the following route, Nil is input.
1.The route including two tracks or more
2.The main line excluding the route from line 3 of Jasola station
3.The Depot route including only one  track</t>
  </si>
  <si>
    <t xml:space="preserve">The first track in advance of the signal
In case of the following route, Nil is input.
1.The route including only one track of Stabling and Depot
2.The route including only one track from line 3 of Jasola station
</t>
  </si>
  <si>
    <t>The second track in advance of the signal on this route
In case of the route including only one track, it is as follows:
1. In case of the route of the main line excluding the route from line 3 of Jasola station, the first track in advance of the arrival signal is input.
2.In case of the other route, Nil is input.</t>
  </si>
  <si>
    <t xml:space="preserve">In case of the Route Released is operated by ATS or VDU, 
if the colum (a) and one of the following 1 to 3 conditions is satisfied, the route will be released. 
1. Not exist in the Approach Section
2. In case of train existing in the item above(1),  the timer is set in item (j) is passed over
3. In case of the timer is passing over and the first track of departure in advance of signal is occupied and because this condition the timer is released (k), (l), the train will be entered in second track in advance of sinal. (m), (n)
</t>
  </si>
  <si>
    <t>The signal should be indicated red aspect.</t>
  </si>
  <si>
    <t xml:space="preserve">OC judges the train which is approaching this route in the track of Approach Section.
The track of Approach Section has two types of 'track' and 'virtual track'.
According to the length of each track of Approach Section,  'track' and 'virtual track' are combined to check it is occupied or not.
1．Approach Track
    [a] In case of RM train, it is judged only by occupation of the first track in rear of signal.
    [b] In case of CBTC train, both tracks and virtual tracks are used to get close to the value of the length in the margin. 
2．Except Condition
   Even though there is a train in Approach Section, if the following conditions are satisfied, OC does not consider the train approaching to this route:
    [g] The Route Locking not coming to this route is locked.
    [f] The track of Approach Section is rear of other signal and its Approach Locking is released.
    [h,i] There is a  point in Approach Section and it is the direction not coming to this route.
Refer to Detail design of Sub-system (CBI) in Section 3.3.2.
</t>
  </si>
  <si>
    <t>The delay of the Time Element.</t>
  </si>
  <si>
    <t>Condition for the time element of Approach Locking be released
When the train enter in first track in rear of departure signal in this route, the Time Element will be released after that the Approach Locking will be released.</t>
  </si>
  <si>
    <t>Condition for release the route by Approach Locking
[In case of the route including two tracks or more]
  1. The first track in advance of the signal is occupied.
  2. The first track in advance of the signal is not occupied and the second track in advance of the signal is occupied.
[In case of the route including only one track]
 The route of the main line excluding the route from line 3 of Jasola station
  1. The first track in advance of the signal is occupied.
  2. The first track in advance of the signal is not occupied and the first track in advance of the arrival signal is occupied.
 The route from line 3 of Jasola station and route of Stabling line
  1. The first track in advance of the signal is occupied and the first track in
the rear of the signal is not occupied.
 The Depot route
  1. The first track in advance of the signal is occupied.</t>
  </si>
  <si>
    <t>当該進路の信号機に向かわない転てつ器の開通方向</t>
  </si>
  <si>
    <t>外方軌道
但し、下記の進路の場合は、Nilを入力する。
1.2軌道以上の進路
2.Jasola3番線からの進路を除く本線の進路
3.、内方1軌道のみのDepotの進路</t>
    <rPh sb="0" eb="2">
      <t>ガイホウ</t>
    </rPh>
    <rPh sb="2" eb="4">
      <t>キドウ</t>
    </rPh>
    <phoneticPr fontId="3"/>
  </si>
  <si>
    <t xml:space="preserve">内方第一軌道
但し、下記の進路の場合は、Nilを入力する。
1.Stabling及びDepotの内方1軌道のみの進路
2.Jasola3番線からの内方1軌道のみの進路
</t>
    <rPh sb="0" eb="2">
      <t>ナイホウ</t>
    </rPh>
    <rPh sb="2" eb="4">
      <t>ダイイチ</t>
    </rPh>
    <rPh sb="4" eb="6">
      <t>キドウ</t>
    </rPh>
    <rPh sb="8" eb="9">
      <t>タダ</t>
    </rPh>
    <rPh sb="11" eb="13">
      <t>カキ</t>
    </rPh>
    <rPh sb="14" eb="16">
      <t>シンロ</t>
    </rPh>
    <rPh sb="17" eb="19">
      <t>バアイ</t>
    </rPh>
    <rPh sb="25" eb="27">
      <t>ニュウリョク</t>
    </rPh>
    <rPh sb="42" eb="43">
      <t>オヨ</t>
    </rPh>
    <rPh sb="50" eb="52">
      <t>ナイホウ</t>
    </rPh>
    <rPh sb="53" eb="55">
      <t>キドウ</t>
    </rPh>
    <rPh sb="58" eb="60">
      <t>シンロ</t>
    </rPh>
    <rPh sb="75" eb="77">
      <t>ナイホウ</t>
    </rPh>
    <rPh sb="78" eb="80">
      <t>キドウ</t>
    </rPh>
    <phoneticPr fontId="6"/>
  </si>
  <si>
    <t xml:space="preserve">内方第二軌道
但し、内方1軌道のみの進路の場合は下記の通りとする。
1.Jasola3番線からの進路を除く本線の進路は、着点信号機の1っ先の軌道を入力する。
2.その他は、Nilを入力する。
</t>
    <rPh sb="0" eb="2">
      <t>ナイホウ</t>
    </rPh>
    <rPh sb="2" eb="4">
      <t>ダイニ</t>
    </rPh>
    <rPh sb="4" eb="6">
      <t>キドウ</t>
    </rPh>
    <rPh sb="8" eb="9">
      <t>タダ</t>
    </rPh>
    <rPh sb="11" eb="13">
      <t>ナイホウ</t>
    </rPh>
    <rPh sb="14" eb="16">
      <t>キドウ</t>
    </rPh>
    <rPh sb="19" eb="21">
      <t>シンロ</t>
    </rPh>
    <rPh sb="22" eb="24">
      <t>バアイ</t>
    </rPh>
    <rPh sb="25" eb="27">
      <t>カキ</t>
    </rPh>
    <rPh sb="28" eb="29">
      <t>トオ</t>
    </rPh>
    <rPh sb="62" eb="64">
      <t>チャクテン</t>
    </rPh>
    <rPh sb="64" eb="67">
      <t>シンゴウキ</t>
    </rPh>
    <rPh sb="70" eb="71">
      <t>サキ</t>
    </rPh>
    <rPh sb="72" eb="74">
      <t>キドウ</t>
    </rPh>
    <rPh sb="75" eb="77">
      <t>ニュウリョク</t>
    </rPh>
    <rPh sb="85" eb="86">
      <t>タ</t>
    </rPh>
    <rPh sb="92" eb="94">
      <t>ニュウリョク</t>
    </rPh>
    <phoneticPr fontId="6"/>
  </si>
  <si>
    <t>R現示が出ていること</t>
  </si>
  <si>
    <t>接近鎖錠による進路取消の条件
[内方二軌道以上の進路]
　  1.内方第一が在線
　  2.内方第一が非在線、内方第二が在線 
[内方一軌道のみの進路]
　Jasola3番線からの進路を除く本線
　　1.内方第一が在線
　　2.内方第一が非在線、着点信号機の1っ先の軌道が在線
　Jasola3番線からの進路とStablingの進路
　　1.内方第一が在線、外方第一が非在線
　Depotの進路
　　1.内方第一が在線</t>
  </si>
  <si>
    <t xml:space="preserve">TORR </t>
  </si>
  <si>
    <t>Third Sequence</t>
  </si>
  <si>
    <t>The first Track in rear of signal</t>
  </si>
  <si>
    <t>The first Track in advance of signal</t>
  </si>
  <si>
    <t>The first Track in the rear of the signal</t>
  </si>
  <si>
    <t>The second Track in advance of signal</t>
  </si>
  <si>
    <t>Occupied</t>
  </si>
  <si>
    <t>外方第1</t>
    <rPh sb="0" eb="2">
      <t>ガイホウ</t>
    </rPh>
    <rPh sb="2" eb="3">
      <t>ダイ</t>
    </rPh>
    <phoneticPr fontId="3"/>
  </si>
  <si>
    <t>HyR/HR</t>
  </si>
  <si>
    <t>own route</t>
  </si>
  <si>
    <t>The first Track in rear of signal in this route</t>
  </si>
  <si>
    <t>The first Track in advance of signal in this route</t>
  </si>
  <si>
    <t>The first Track in rear of the signal in this route
In case of the following route, Nil is input:
1.The route including two tracks or more.
2.The main line excluding the route from line 3 of Jasola station
3.The Depot route including only one  track</t>
  </si>
  <si>
    <t xml:space="preserve">The first Track in advance of  the signal in this route
In case of the following route, Nil is input:
1.The route including only one track of Stabling and Depot
2.The route including only one track from line 3 of Jasola station
</t>
  </si>
  <si>
    <t>The second Track in front of start signal in this route
In case of the route including only one track, it is as follows:
1. In case of the route of the main line excluding the route from line 3 of Jasola station, the first ｔrack in advance of the arrival signal is input.
2.In case of the other route, Nil is input.</t>
  </si>
  <si>
    <t>When the train in the first track of the start signal in own route is occupied, the Route Setting will be released.</t>
  </si>
  <si>
    <t>The Approach Locking will be released, in the following sequence:
[In case of the route including two tracks or more]
  1. The progress signal of the own route is lighted and the first track in rear of the signal is occupied and the first track in advance of the signal is not occupied
  2. The first track in advance of the signal is occupied
  3. The first track in advance of the signal is not occupied and the second track in advance of the signal is occupied
[In case of the route including only one track]
 The route of the main line excluding the route from line 3 of Jasola station
  1. The progress signal of the own route is lighted, the first track in the rear of the signal is occupied, and the first track in advance of the signal is not occupied.
  2. The first track in advance of the signal is occupied.
  3. The first track in advance of the signal is not occupied and the first ｔrack in advance of the arrival signal is occupied.
 The route from line 3 of Jasola station and the route of Stabling line
  1. The progress signal of the own route is being lighted, the first track in the rear of the signal is occupied, and the first track in advance of the signal is not occupied.
  2.The first track in advance of the signal is occupied and the first track in the rear of the signal is not occupied.
  The Depot route
  1. The progress signal of the own route is lighted, the first track in the rear of the signal is occupied, and the first track in advance of the signal is not occupied.
  2. The first track in advance of the signal is occupied.</t>
  </si>
  <si>
    <t>接近鎖錠(英訳では進路)は、下記のシーケンスで解錠する。
[内方二軌道以上の進路]
　1.自進路の進行現示が現示中、外方第一が在線、内方第一が非在線
　2.内方第一が在線
　3.内方第一が非在線、内方第二が在線 
[内方一軌道のみの進路]
　Jasola3番線からの進路を除く本線
  　1.自進路の進行現示が現示中、外方第一が在線、内方第一が非在線
　　2.内方第一が在線
　　3.内方第一が非在線、着点信号機の1っ先の軌道が在線
　Jasola3番線からの進路とStablingの進路
　　1.自進路の進行現示が現示中、外方第一が在線、内方第一が非在線
　　2.内方第一が在線、外方第一が非在線
　Depotの進路
　　1.自進路の進行現示が現示中、外方第一が在線、内方第一が非在線
　　2.内方第一が在線</t>
    <rPh sb="0" eb="2">
      <t>セッキン</t>
    </rPh>
    <rPh sb="2" eb="4">
      <t>サジョウ</t>
    </rPh>
    <rPh sb="5" eb="7">
      <t>エイヤク</t>
    </rPh>
    <rPh sb="9" eb="11">
      <t>シンロ</t>
    </rPh>
    <rPh sb="14" eb="16">
      <t>カキ</t>
    </rPh>
    <rPh sb="23" eb="25">
      <t>カイジョウ</t>
    </rPh>
    <phoneticPr fontId="6"/>
  </si>
  <si>
    <t>STAFF PROTECTION KEY</t>
  </si>
  <si>
    <t>SPK Indicator</t>
  </si>
  <si>
    <t>OFF</t>
  </si>
  <si>
    <t>ON</t>
  </si>
  <si>
    <t>GK</t>
  </si>
  <si>
    <t>R/L</t>
  </si>
  <si>
    <t>HR</t>
  </si>
  <si>
    <t>ｘｘｘｙ</t>
  </si>
  <si>
    <t>"S"+xxxy+"_S"+xxxy 
"S"+xxxy+"_VS"+xxxy</t>
  </si>
  <si>
    <t>All SPK controlled by OC
Used in Depot and Stabling
Not use in the main line</t>
  </si>
  <si>
    <t xml:space="preserve">In case of Depot:
This SPK name.
In case of Stabling:
In case of not use, input Nil
</t>
  </si>
  <si>
    <t xml:space="preserve">In case of Depot:
The Route Locking in the arrival signal which has in route, the Main Line side to Transfer Track
In case of Stabling:
The both direction of Route Locking which has the SPK equipment installed in track
</t>
  </si>
  <si>
    <t>The Route Locking should be released.</t>
  </si>
  <si>
    <t>The Approach Locking should be released.</t>
  </si>
  <si>
    <t>The Shunting Signal should be ON aspect.
Even though the authorization to remove the key is given from OC, 
this condition sets SPK indicator to ON aspect.</t>
  </si>
  <si>
    <t>All track that includes this route.
For the second route in the cycle, input only the following three conditions.
1. The first track in advance of signal
2. The track in the point
3. The track which is continuous with 1,2</t>
  </si>
  <si>
    <t>PSR</t>
    <phoneticPr fontId="10"/>
  </si>
  <si>
    <t>転てつ器
自動反位転換
要請</t>
    <rPh sb="0" eb="1">
      <t>テン</t>
    </rPh>
    <rPh sb="3" eb="4">
      <t>キ</t>
    </rPh>
    <rPh sb="5" eb="7">
      <t>ジドウ</t>
    </rPh>
    <rPh sb="7" eb="9">
      <t>ハンイ</t>
    </rPh>
    <rPh sb="9" eb="11">
      <t>テンカン</t>
    </rPh>
    <rPh sb="12" eb="14">
      <t>ヨウセイ</t>
    </rPh>
    <phoneticPr fontId="10"/>
  </si>
  <si>
    <t>If the Point Self Normalization is available, input this point.</t>
  </si>
  <si>
    <t>The Point Self Normalization will be operated, when the point is Reverse and the route is released.
Needed at Stabling, Depot and Jasola.</t>
  </si>
  <si>
    <t>Format</t>
    <phoneticPr fontId="6"/>
  </si>
  <si>
    <t>-</t>
    <phoneticPr fontId="3"/>
  </si>
  <si>
    <t>"S"+xxxy+"_S"+xxxy 
"S"+xxxy+"_VS"+xxxy
 "VS"+xxxy+"_S"+xxxy
 "VS"+xxxy+"_VS"+xxxy</t>
    <phoneticPr fontId="3"/>
  </si>
  <si>
    <t>Main
Shunting
Virtual</t>
    <phoneticPr fontId="10"/>
  </si>
  <si>
    <t>"S"+xxxy+"_S"+xxxy</t>
    <phoneticPr fontId="3"/>
  </si>
  <si>
    <t>xxxy</t>
    <phoneticPr fontId="3"/>
  </si>
  <si>
    <t>xxxy+"_R"
xxxy+"_L"
xxxy+"_sR"
xxxy+"_sL"</t>
    <phoneticPr fontId="3"/>
  </si>
  <si>
    <t>xxxy+"_"+xxxy</t>
    <phoneticPr fontId="3"/>
  </si>
  <si>
    <t>xxxy+"_R"
xxxy+"_L"</t>
    <phoneticPr fontId="3"/>
  </si>
  <si>
    <t>xxxy</t>
    <phoneticPr fontId="3"/>
  </si>
  <si>
    <t>Yes/No</t>
    <phoneticPr fontId="3"/>
  </si>
  <si>
    <t>Input Element</t>
    <phoneticPr fontId="6"/>
  </si>
  <si>
    <t>-</t>
    <phoneticPr fontId="3"/>
  </si>
  <si>
    <t>All route controlled by the CBI.</t>
    <phoneticPr fontId="10"/>
  </si>
  <si>
    <t>The type of the signal is input.
・Main signal
・Shunting signal
・Reverse movement virtual signal.
Expect for Emergency Virtual Signal</t>
    <phoneticPr fontId="10"/>
  </si>
  <si>
    <t>If there is a Fleet Mode, the route name is written and if there is not a Fleet Mode, nil is written.</t>
    <phoneticPr fontId="3"/>
  </si>
  <si>
    <t>The point in this route.
Though point is not on Route,
 Point necessary for operation efficiency and safety is switched to normal position and fixed.</t>
    <phoneticPr fontId="10"/>
  </si>
  <si>
    <t>The point in the same direction of this route</t>
    <phoneticPr fontId="10"/>
  </si>
  <si>
    <t>The point in this route</t>
    <phoneticPr fontId="10"/>
  </si>
  <si>
    <t>The route which has the start signal to arrival signal in partilally or all part of the track included in this route,  and the opposite route which departure from the track in rear of departure signal in this route.
In case of signal in the opposite direction is installed in the same place as the arrival signal,
inputs the route which reaches that signal.</t>
    <phoneticPr fontId="3"/>
  </si>
  <si>
    <t>Own Route</t>
    <phoneticPr fontId="10"/>
  </si>
  <si>
    <t>Maintenance Block which has partially or all part of the track, included in the route.</t>
    <phoneticPr fontId="10"/>
  </si>
  <si>
    <t>In case of Depot
In case of the route from the main line side to Transfer Track and from the Transfer Track to main line side, 
input the SPK number which is installed in the the train no detection track in neighbor of transfer track, 
In case of Stabling
In case of the route which has the arrival track or depature track installed SPK equipment input this track SPK number.
Not used in main line</t>
    <phoneticPr fontId="10"/>
  </si>
  <si>
    <t>In case of route from Inspection Bay, Workshop Bay, Pit Wheel Lathe and Heavy Interior Cleaning side to Transfer Track, input the SPK number installed in the departure track
Not used in main line and Stabling</t>
    <phoneticPr fontId="10"/>
  </si>
  <si>
    <t>The opposite Route Locking of this route,  included the same route with different Arrival Signal
In case of signal in the opposite direction is installed in the same place as the arrival signal, inputs Route Locking in the opposite direction which is advanced of the arrival track.</t>
    <phoneticPr fontId="3"/>
  </si>
  <si>
    <t>In case of Route Locking in the opposite direction which is advanced of the arrival track, input the point which does not direct to the own route.</t>
    <phoneticPr fontId="3"/>
  </si>
  <si>
    <t>The Emergency Evacuation Route which has the start signal and the arrival signal in partially or all part included in this route and the opposite Emergency Evacuation Route which has the departures form the track in rear of start signal in this route</t>
    <phoneticPr fontId="3"/>
  </si>
  <si>
    <t xml:space="preserve">Emergency Route  Locking which has in track the start signal to arrivel signal in partilally or all part　included in this route
</t>
    <phoneticPr fontId="3"/>
  </si>
  <si>
    <t>Overlap Locking:
The Overlap Locking with opposite direction from locked section by own route
Overlap Locking advance of the arrival signal is not required.</t>
    <phoneticPr fontId="3"/>
  </si>
  <si>
    <t>The cycle which has partially or all part in the route or the Cycle included in rear of this Route</t>
    <phoneticPr fontId="10"/>
  </si>
  <si>
    <t xml:space="preserve">Yes or No
Yes: this route step over the nearest CBI section
No: this route not step over the nearest CBI section
</t>
    <phoneticPr fontId="3"/>
  </si>
  <si>
    <t>Function</t>
    <phoneticPr fontId="6"/>
  </si>
  <si>
    <t>-</t>
    <phoneticPr fontId="10"/>
  </si>
  <si>
    <t>In fleet mode, Train Operation Route Release is not performed.</t>
    <phoneticPr fontId="3"/>
  </si>
  <si>
    <t>Point Control Blocking should be released or the point should be in the same direction of this route.</t>
    <phoneticPr fontId="10"/>
  </si>
  <si>
    <t>Point Manual Authorization should not be  authorized.</t>
    <phoneticPr fontId="10"/>
  </si>
  <si>
    <t>The conflict Route should not be set.</t>
    <phoneticPr fontId="3"/>
  </si>
  <si>
    <t>Route Blocking should be released.</t>
    <phoneticPr fontId="3"/>
  </si>
  <si>
    <t>Maintenance Block should be released.</t>
    <phoneticPr fontId="3"/>
  </si>
  <si>
    <t>SPK key should be inserted into SPK equipment.</t>
    <phoneticPr fontId="3"/>
  </si>
  <si>
    <t>SPK key should be removed from SPK equipment.</t>
    <phoneticPr fontId="3"/>
  </si>
  <si>
    <t>Route Locking should be released.</t>
    <phoneticPr fontId="3"/>
  </si>
  <si>
    <t xml:space="preserve">The Emergency Evacuation Route should not be set. </t>
    <phoneticPr fontId="3"/>
  </si>
  <si>
    <t>Emergency Route Locking should be released.</t>
    <phoneticPr fontId="3"/>
  </si>
  <si>
    <t xml:space="preserve">Overlap Locking should be released.
</t>
    <phoneticPr fontId="3"/>
  </si>
  <si>
    <t>The cycle should not be set.</t>
    <phoneticPr fontId="10"/>
  </si>
  <si>
    <t>進路の発点から着点の軌道の全てまたは一部が重なる進路及び信号機外方第一軌道の反対側に反対方向の信号機がある場合、その信号機を発点とする進路。
着点の信号機と同一箇所に逆方向の信号機が建植されている場合、その信号機を着点とする進路。</t>
    <rPh sb="26" eb="27">
      <t>オヨ</t>
    </rPh>
    <rPh sb="28" eb="31">
      <t>シンゴウキ</t>
    </rPh>
    <rPh sb="31" eb="33">
      <t>ガイホウ</t>
    </rPh>
    <rPh sb="33" eb="35">
      <t>ダイイチ</t>
    </rPh>
    <rPh sb="35" eb="37">
      <t>キドウ</t>
    </rPh>
    <rPh sb="38" eb="40">
      <t>ハンタイ</t>
    </rPh>
    <rPh sb="40" eb="41">
      <t>ガワ</t>
    </rPh>
    <rPh sb="42" eb="44">
      <t>ハンタイ</t>
    </rPh>
    <rPh sb="44" eb="46">
      <t>ホウコウ</t>
    </rPh>
    <rPh sb="47" eb="50">
      <t>シンゴウキ</t>
    </rPh>
    <rPh sb="53" eb="55">
      <t>バアイ</t>
    </rPh>
    <rPh sb="58" eb="61">
      <t>シンゴウキ</t>
    </rPh>
    <rPh sb="62" eb="63">
      <t>ハッ</t>
    </rPh>
    <rPh sb="63" eb="64">
      <t>テン</t>
    </rPh>
    <rPh sb="67" eb="69">
      <t>シンロ</t>
    </rPh>
    <rPh sb="71" eb="73">
      <t>チャクテン</t>
    </rPh>
    <rPh sb="74" eb="77">
      <t>シンゴウキ</t>
    </rPh>
    <rPh sb="78" eb="80">
      <t>ドウイツ</t>
    </rPh>
    <rPh sb="80" eb="82">
      <t>カショ</t>
    </rPh>
    <rPh sb="83" eb="84">
      <t>ギャク</t>
    </rPh>
    <rPh sb="84" eb="86">
      <t>ホウコウ</t>
    </rPh>
    <rPh sb="87" eb="90">
      <t>シンゴウキ</t>
    </rPh>
    <rPh sb="91" eb="93">
      <t>ケンショク</t>
    </rPh>
    <rPh sb="98" eb="100">
      <t>バアイ</t>
    </rPh>
    <rPh sb="103" eb="106">
      <t>シンゴウキ</t>
    </rPh>
    <rPh sb="107" eb="109">
      <t>チャクテン</t>
    </rPh>
    <rPh sb="112" eb="114">
      <t>シンロ</t>
    </rPh>
    <phoneticPr fontId="3"/>
  </si>
  <si>
    <t>進路の発点から着点までの逆向きの進路鎖錠および同一方向の種別が異なる進路鎖錠
着点の信号機と同一箇所に逆方向の信号機が建植されている場合、着点の先の軌道の反対方向の進路鎖錠</t>
    <rPh sb="0" eb="2">
      <t>シンロ</t>
    </rPh>
    <rPh sb="3" eb="4">
      <t>ハツ</t>
    </rPh>
    <rPh sb="4" eb="5">
      <t>テン</t>
    </rPh>
    <rPh sb="7" eb="9">
      <t>チャクテン</t>
    </rPh>
    <rPh sb="12" eb="13">
      <t>ギャク</t>
    </rPh>
    <rPh sb="13" eb="14">
      <t>ム</t>
    </rPh>
    <rPh sb="16" eb="18">
      <t>シンロ</t>
    </rPh>
    <rPh sb="18" eb="20">
      <t>サジョウ</t>
    </rPh>
    <rPh sb="23" eb="25">
      <t>ドウイツ</t>
    </rPh>
    <rPh sb="25" eb="27">
      <t>ホウコウ</t>
    </rPh>
    <rPh sb="28" eb="30">
      <t>シュベツ</t>
    </rPh>
    <rPh sb="31" eb="32">
      <t>コト</t>
    </rPh>
    <rPh sb="34" eb="36">
      <t>シンロ</t>
    </rPh>
    <rPh sb="36" eb="38">
      <t>サジョウ</t>
    </rPh>
    <rPh sb="39" eb="41">
      <t>チャクテン</t>
    </rPh>
    <rPh sb="42" eb="45">
      <t>シンゴウキ</t>
    </rPh>
    <rPh sb="46" eb="48">
      <t>ドウイツ</t>
    </rPh>
    <rPh sb="48" eb="50">
      <t>カショ</t>
    </rPh>
    <rPh sb="51" eb="52">
      <t>ギャク</t>
    </rPh>
    <rPh sb="52" eb="54">
      <t>ホウコウ</t>
    </rPh>
    <rPh sb="55" eb="58">
      <t>シンゴウキ</t>
    </rPh>
    <rPh sb="59" eb="61">
      <t>ケンショク</t>
    </rPh>
    <rPh sb="66" eb="68">
      <t>バアイ</t>
    </rPh>
    <rPh sb="74" eb="76">
      <t>キドウ</t>
    </rPh>
    <rPh sb="77" eb="79">
      <t>ハンタイ</t>
    </rPh>
    <rPh sb="79" eb="81">
      <t>ホウコウ</t>
    </rPh>
    <phoneticPr fontId="10"/>
  </si>
  <si>
    <t>Yes or No
Yes;隣接駅に跨る
No;隣接駅に跨らない</t>
    <phoneticPr fontId="3"/>
  </si>
  <si>
    <t>-</t>
    <phoneticPr fontId="3"/>
  </si>
  <si>
    <t>-</t>
    <phoneticPr fontId="10"/>
  </si>
  <si>
    <t>フリートモードのときは,内方進入による自動復位は行わない。</t>
    <phoneticPr fontId="3"/>
  </si>
  <si>
    <t>In case of Depot:
When the key is removed from SPK and the signal of the column 7 is ON aspect, SPK indicator is lighted.
In case of Stabling: 
not use</t>
  </si>
  <si>
    <t>Depotの場合：
SPKからKeyが抜かれている且つ7列目の進路の信号機がでていない時、SPK　Indicator(SPK 反応灯)を点灯させる。
Stablingの場合：
使用しない。</t>
    <rPh sb="6" eb="8">
      <t>バアイ</t>
    </rPh>
    <rPh sb="19" eb="20">
      <t>ヌ</t>
    </rPh>
    <rPh sb="25" eb="26">
      <t>カ</t>
    </rPh>
    <rPh sb="28" eb="29">
      <t>レツ</t>
    </rPh>
    <rPh sb="29" eb="30">
      <t>メ</t>
    </rPh>
    <rPh sb="31" eb="33">
      <t>シンロ</t>
    </rPh>
    <rPh sb="34" eb="37">
      <t>シンゴウキ</t>
    </rPh>
    <rPh sb="43" eb="44">
      <t>トキ</t>
    </rPh>
    <rPh sb="63" eb="65">
      <t>ハンノウ</t>
    </rPh>
    <rPh sb="65" eb="66">
      <t>トウ</t>
    </rPh>
    <rPh sb="68" eb="70">
      <t>テントウ</t>
    </rPh>
    <rPh sb="85" eb="87">
      <t>バアイ</t>
    </rPh>
    <rPh sb="89" eb="91">
      <t>シヨウ</t>
    </rPh>
    <phoneticPr fontId="3"/>
  </si>
  <si>
    <t>827H</t>
    <phoneticPr fontId="3"/>
  </si>
  <si>
    <t>831H_L</t>
  </si>
  <si>
    <t>831H_L</t>
    <phoneticPr fontId="3"/>
  </si>
  <si>
    <t>831H</t>
  </si>
  <si>
    <t>831H</t>
    <phoneticPr fontId="3"/>
  </si>
  <si>
    <t>S814B_S816B</t>
    <phoneticPr fontId="3"/>
  </si>
  <si>
    <t>S854H_S814B</t>
  </si>
  <si>
    <t>S854H_S814B</t>
    <phoneticPr fontId="3"/>
  </si>
  <si>
    <t>S802H_S814B</t>
  </si>
  <si>
    <t>S802H_S814B</t>
    <phoneticPr fontId="3"/>
  </si>
  <si>
    <t>S804H_S814B</t>
  </si>
  <si>
    <t>S804H_S814B</t>
    <phoneticPr fontId="3"/>
  </si>
  <si>
    <t>827H</t>
    <phoneticPr fontId="3"/>
  </si>
  <si>
    <t>S854H_S814B</t>
    <phoneticPr fontId="3"/>
  </si>
  <si>
    <t>S802H_S814B</t>
    <phoneticPr fontId="3"/>
  </si>
  <si>
    <t>S804H_S814B</t>
    <phoneticPr fontId="3"/>
  </si>
  <si>
    <t>831H</t>
    <phoneticPr fontId="3"/>
  </si>
  <si>
    <t>VS822A_VS832B</t>
    <phoneticPr fontId="3"/>
  </si>
  <si>
    <t>S854H_S814B</t>
    <phoneticPr fontId="3"/>
  </si>
  <si>
    <t>S802H_S814B</t>
    <phoneticPr fontId="3"/>
  </si>
  <si>
    <t>827H</t>
    <phoneticPr fontId="3"/>
  </si>
  <si>
    <t>831H</t>
    <phoneticPr fontId="3"/>
  </si>
  <si>
    <t>S822A_S832B</t>
    <phoneticPr fontId="3"/>
  </si>
  <si>
    <t>831H</t>
    <phoneticPr fontId="3"/>
  </si>
  <si>
    <t>S822A_S832B</t>
    <phoneticPr fontId="3"/>
  </si>
  <si>
    <t>831H</t>
    <phoneticPr fontId="3"/>
  </si>
  <si>
    <t>S808A_S806B</t>
    <phoneticPr fontId="3"/>
  </si>
  <si>
    <t>S816B_S852H</t>
    <phoneticPr fontId="3"/>
  </si>
  <si>
    <t>827H</t>
    <phoneticPr fontId="3"/>
  </si>
  <si>
    <t>831H</t>
    <phoneticPr fontId="3"/>
  </si>
  <si>
    <t>S804H_S812B</t>
    <phoneticPr fontId="3"/>
  </si>
  <si>
    <t>S804H_S808B</t>
    <phoneticPr fontId="3"/>
  </si>
  <si>
    <t>827H</t>
    <phoneticPr fontId="3"/>
  </si>
  <si>
    <t>S803H_S803G</t>
    <phoneticPr fontId="3"/>
  </si>
  <si>
    <t>831H</t>
    <phoneticPr fontId="3"/>
  </si>
  <si>
    <t>S801H_S803G</t>
    <phoneticPr fontId="3"/>
  </si>
  <si>
    <t>827H</t>
    <phoneticPr fontId="3"/>
  </si>
  <si>
    <t>831H</t>
    <phoneticPr fontId="3"/>
  </si>
  <si>
    <t>827H</t>
    <phoneticPr fontId="3"/>
  </si>
  <si>
    <t>831H_L</t>
    <phoneticPr fontId="3"/>
  </si>
  <si>
    <t>831H</t>
    <phoneticPr fontId="3"/>
  </si>
  <si>
    <t>831H</t>
    <phoneticPr fontId="3"/>
  </si>
  <si>
    <t>832H</t>
    <phoneticPr fontId="3"/>
  </si>
  <si>
    <t>831H</t>
    <phoneticPr fontId="3"/>
  </si>
  <si>
    <t>831H</t>
    <phoneticPr fontId="3"/>
  </si>
  <si>
    <t>831H</t>
    <phoneticPr fontId="3"/>
  </si>
  <si>
    <t>827H</t>
  </si>
  <si>
    <t>827H</t>
    <phoneticPr fontId="3"/>
  </si>
  <si>
    <t>827H</t>
    <phoneticPr fontId="3"/>
  </si>
  <si>
    <t>816B</t>
    <phoneticPr fontId="3"/>
  </si>
  <si>
    <t>827H</t>
    <phoneticPr fontId="3"/>
  </si>
  <si>
    <t>827H</t>
    <phoneticPr fontId="3"/>
  </si>
  <si>
    <t>827H</t>
    <phoneticPr fontId="3"/>
  </si>
  <si>
    <t>H</t>
    <phoneticPr fontId="3"/>
  </si>
  <si>
    <t>Eighth Issue</t>
  </si>
  <si>
    <t>9.POINT MANUAL AUTHORIZATION</t>
    <phoneticPr fontId="3"/>
  </si>
  <si>
    <t>10.POINTLOCKING</t>
    <phoneticPr fontId="3"/>
  </si>
  <si>
    <t xml:space="preserve"> Delete "Nil" in 9th column of Point807B PositionN</t>
    <phoneticPr fontId="3"/>
  </si>
  <si>
    <t xml:space="preserve"> Delate "809B" in 6th Column of Point813B PositionR</t>
    <phoneticPr fontId="3"/>
  </si>
  <si>
    <t xml:space="preserve"> Delate "809B" in 5th Column of Point  Manual Authorization808B</t>
    <phoneticPr fontId="3"/>
  </si>
  <si>
    <t xml:space="preserve"> Add "Nil" in 6th Column of Point813B PositionR</t>
    <phoneticPr fontId="3"/>
  </si>
  <si>
    <t>13.Control_ROUTEbyNORMAL</t>
    <phoneticPr fontId="3"/>
  </si>
  <si>
    <t xml:space="preserve"> Add the 23th Column in the CONTROL ROUTE BY NORMAL</t>
    <phoneticPr fontId="3"/>
  </si>
  <si>
    <t xml:space="preserve"> Add "827H" in 9th Column of RouteS802B_S816B  </t>
  </si>
  <si>
    <t xml:space="preserve"> Add "S854H_S814B &amp; S802H_S814B &amp; S804H_S814B" in 10th Column of RouteS802B_S816B  </t>
    <phoneticPr fontId="3"/>
  </si>
  <si>
    <t xml:space="preserve"> Add "831H_L" in 15th Column of RouteS802B_S816B  </t>
  </si>
  <si>
    <t xml:space="preserve"> Add "Nil" in 16th Column of RouteS802B_S816B  </t>
  </si>
  <si>
    <t xml:space="preserve"> Add "Nil" in 17th Column of RouteS802B_S816B  </t>
  </si>
  <si>
    <t xml:space="preserve"> Add "827H" in 9th Column of RouteS806B_S816B  </t>
  </si>
  <si>
    <t xml:space="preserve"> Add "S854H_S814B &amp; S802H_S814B &amp; S804H_S814B" in 10th Column of RouteS806B_S816B  </t>
  </si>
  <si>
    <t xml:space="preserve"> Add "831H_L" in 15th Column of RouteS806B_S816B  </t>
  </si>
  <si>
    <t xml:space="preserve"> Add "Nil" in 16th Column of RouteS806B_S816B  </t>
  </si>
  <si>
    <t xml:space="preserve"> Add "Nil" in 17th Column of RouteS806B_S816B  </t>
  </si>
  <si>
    <t xml:space="preserve"> Add "827H" in 9th Column of RouteS811B_S831B  </t>
  </si>
  <si>
    <t xml:space="preserve"> Add "S854H_S814B &amp; S802H_S814B &amp; S804H_S814B" in 10th Column of RouteS811B_S831B  </t>
  </si>
  <si>
    <t xml:space="preserve"> Add "831H_L" in 15th Column of RouteS811B_S831B  </t>
  </si>
  <si>
    <t xml:space="preserve"> Add "Nil" in 16th Column of RouteS811B_S831B  </t>
  </si>
  <si>
    <t xml:space="preserve"> Add "Nil" in 17th Column of RouteS811B_S831B  </t>
  </si>
  <si>
    <t xml:space="preserve"> Add "827H" in 9th Column of RouteS811B_S805A  </t>
    <phoneticPr fontId="3"/>
  </si>
  <si>
    <t xml:space="preserve"> Add "S854H_S814B &amp; S802H_S814B &amp; S804H_S814B" in 10th Column of RouteS811B_S805A  </t>
    <phoneticPr fontId="3"/>
  </si>
  <si>
    <t xml:space="preserve"> Add "831H_L" in 15th Column of RouteS811B_S805A  </t>
    <phoneticPr fontId="3"/>
  </si>
  <si>
    <t xml:space="preserve"> Add "Nil" in 16th Column of RouteS811B_S805A  </t>
    <phoneticPr fontId="3"/>
  </si>
  <si>
    <t xml:space="preserve"> Add "Nil" in 17th Column of RouteS811B_S805A  </t>
    <phoneticPr fontId="3"/>
  </si>
  <si>
    <t xml:space="preserve"> Add "827H" in 9th Column of RouteS811B_VS831B  </t>
  </si>
  <si>
    <t xml:space="preserve"> Add "831H_L" in 15th Column of RouteS811B_VS831B  </t>
  </si>
  <si>
    <t xml:space="preserve"> Add "Nil" in 16th Column of RouteS811B_VS831B  </t>
  </si>
  <si>
    <t xml:space="preserve"> Add "Nil" in 17th Column of RouteS811B_VS831B  </t>
  </si>
  <si>
    <t xml:space="preserve"> Add "S854H_S814B &amp; S802H_S814B &amp; S804H_S814B" in 10th Column of RouteS811B_VS831B  </t>
    <phoneticPr fontId="3"/>
  </si>
  <si>
    <t xml:space="preserve"> Add "827H" in 9th Column of RouteS811B_VS801B  </t>
  </si>
  <si>
    <t xml:space="preserve"> Add "S854H_S814B &amp; S802H_S814B &amp; S804H_S814B" in 10th Column of RouteS811B_VS801B  </t>
  </si>
  <si>
    <t xml:space="preserve"> Add "831H_L" in 15th Column of RouteS811B_VS801B  </t>
  </si>
  <si>
    <t xml:space="preserve"> Add "Nil" in 16th Column of RouteS811B_VS801B  </t>
  </si>
  <si>
    <t xml:space="preserve"> Add "Nil" in 17th Column of RouteS811B_VS801B  </t>
  </si>
  <si>
    <t xml:space="preserve"> Add "827H" in 9th Column of RouteS811B_VS803B  </t>
  </si>
  <si>
    <t xml:space="preserve"> Add "S854H_S814B &amp; S802H_S814B &amp; S804H_S814B" in 10th Column of RouteS811B_VS803B  </t>
  </si>
  <si>
    <t xml:space="preserve"> Add "831H_L" in 15th Column of RouteS811B_VS803B  </t>
  </si>
  <si>
    <t xml:space="preserve"> Add "Nil" in 16th Column of RouteS811B_VS803B  </t>
  </si>
  <si>
    <t xml:space="preserve"> Add "Nil" in 17th Column of RouteS811B_VS803B  </t>
  </si>
  <si>
    <t xml:space="preserve"> Add "827H" in 9th Column of RouteS811B_S801H  </t>
  </si>
  <si>
    <t xml:space="preserve"> Add "831H_L" in 15th Column of RouteS811B_S801H  </t>
  </si>
  <si>
    <t xml:space="preserve"> Add "Nil" in 16th Column of RouteS811B_S801H  </t>
  </si>
  <si>
    <t xml:space="preserve"> Add "Nil" in 17th Column of RouteS811B_S801H  </t>
  </si>
  <si>
    <t xml:space="preserve"> Add "S854H_S814B &amp; S802H_S814B &amp; S804H_S814B" in 10th Column of RouteS811B_S801H  </t>
    <phoneticPr fontId="3"/>
  </si>
  <si>
    <t xml:space="preserve"> Add "827H" in 9th Column of RouteS811B_S803H  </t>
  </si>
  <si>
    <t xml:space="preserve"> Add "S854H_S814B &amp; S802H_S814B &amp; S804H_S814B" in 10th Column of RouteS811B_S803H  </t>
  </si>
  <si>
    <t xml:space="preserve"> Add "831H_L" in 15th Column of RouteS811B_S803H  </t>
  </si>
  <si>
    <t xml:space="preserve"> Add "Nil" in 16th Column of RouteS811B_S803H  </t>
  </si>
  <si>
    <t xml:space="preserve"> Add "Nil" in 17th Column of RouteS811B_S803H  </t>
  </si>
  <si>
    <t xml:space="preserve"> Add "827H" in 9th Column of RouteS808B_S816B  </t>
  </si>
  <si>
    <t xml:space="preserve"> Add "S854H_S814B &amp; S802H_S814B &amp; S804H_S814B" in 10th Column of RouteS808B_S816B  </t>
  </si>
  <si>
    <t xml:space="preserve"> Add "831H_L" in 15th Column of RouteS808B_S816B  </t>
  </si>
  <si>
    <t xml:space="preserve"> Add "Nil" in 16th Column of RouteS808B_S816B  </t>
  </si>
  <si>
    <t xml:space="preserve"> Add "Nil" in 17th Column of RouteS808B_S816B  </t>
  </si>
  <si>
    <t xml:space="preserve"> Add "827H" in 9th Column of RouteS812B_S816B  </t>
  </si>
  <si>
    <t xml:space="preserve"> Add "S854H_S814B &amp; S802H_S814B &amp; S804H_S814B" in 10th Column of RouteS812B_S816B  </t>
  </si>
  <si>
    <t xml:space="preserve"> Add "831H_L" in 15th Column of RouteS812B_S816B  </t>
  </si>
  <si>
    <t xml:space="preserve"> Add "Nil" in 16th Column of RouteS812B_S816B  </t>
  </si>
  <si>
    <t xml:space="preserve"> Add "Nil" in 17th Column of RouteS812B_S816B  </t>
  </si>
  <si>
    <t xml:space="preserve"> Add "827H" in 7th Column of Emergency Evacuation Route802B_814B  </t>
  </si>
  <si>
    <t xml:space="preserve"> Add "827H" in 7th Column of Emergency Evacuation Route808B_814B  </t>
  </si>
  <si>
    <t xml:space="preserve"> Add "827H" in 7th Column of Emergency Evacuation Route813B_805B  </t>
  </si>
  <si>
    <t xml:space="preserve"> Add "827H" in 7th Column of Emergency Evacuation Route813B_811B  </t>
  </si>
  <si>
    <t xml:space="preserve"> Add the 11th Column in the EMERGENCY EVACUATION ROUTE CONTROL</t>
    <phoneticPr fontId="3"/>
  </si>
  <si>
    <t>18.2.EMERGENCY EVACUATION ROUTE CONTROL</t>
    <phoneticPr fontId="3"/>
  </si>
  <si>
    <t xml:space="preserve"> Add "827H" in 10th Column of Emergency Evacuation Route802B_814B  </t>
  </si>
  <si>
    <t xml:space="preserve"> Add "827H" in 10th Column of Emergency Evacuation Route808B_814B  </t>
  </si>
  <si>
    <t xml:space="preserve"> Add "827H" in 10th Column of Emergency Evacuation Route813B_805B  </t>
  </si>
  <si>
    <t xml:space="preserve"> Add "827H" in 10th Column of Emergency Evacuation Route813B_811B  </t>
  </si>
  <si>
    <t>18.3.EMERGENCY VIRTUAL SIGNAL PROCEED ASPECT</t>
    <phoneticPr fontId="3"/>
  </si>
  <si>
    <t xml:space="preserve"> Add the 15th Column in the EMERGENCY VIRTUAL SIGNAL PROCEED ASPECT</t>
    <phoneticPr fontId="3"/>
  </si>
  <si>
    <t xml:space="preserve"> Add "831H_L" in 10th Column of Overlap Locking 807B</t>
    <phoneticPr fontId="3"/>
  </si>
  <si>
    <t xml:space="preserve"> Delate "809B" in 15th Column of Overlap Locking 807B</t>
    <phoneticPr fontId="3"/>
  </si>
  <si>
    <t xml:space="preserve"> Add "Nil" in 15th Column of Overlap Locking 807B</t>
    <phoneticPr fontId="3"/>
  </si>
  <si>
    <t xml:space="preserve"> Add "827H" in 20th Column of Overlap Locking 807B</t>
    <phoneticPr fontId="3"/>
  </si>
  <si>
    <t>20.1.OVERLAP CALLING/SET</t>
    <phoneticPr fontId="3"/>
  </si>
  <si>
    <t xml:space="preserve"> Add the 25th Column in the OVERLAP CALLING/SET</t>
    <phoneticPr fontId="3"/>
  </si>
  <si>
    <t xml:space="preserve"> Delete all contents of Overlap Locking809B</t>
  </si>
  <si>
    <t xml:space="preserve"> Delete all contents of Overlap Locking809B</t>
    <phoneticPr fontId="3"/>
  </si>
  <si>
    <t>20.2.OVERLAP RELEASING</t>
    <phoneticPr fontId="3"/>
  </si>
  <si>
    <t>20.3.OVERLAP LOCKING</t>
    <phoneticPr fontId="3"/>
  </si>
  <si>
    <t xml:space="preserve"> Delate "809B" in 4th Column of Overlap Locking833B_R</t>
    <phoneticPr fontId="3"/>
  </si>
  <si>
    <t>21.Signal_Aspect_1</t>
    <phoneticPr fontId="3"/>
  </si>
  <si>
    <t xml:space="preserve"> Add the 25th Column in the Signal_Aspect_1</t>
    <phoneticPr fontId="3"/>
  </si>
  <si>
    <t xml:space="preserve"> Delete "842C_802B" in 22th Column of RouteS816B_S822B AspectG</t>
    <phoneticPr fontId="3"/>
  </si>
  <si>
    <t xml:space="preserve"> Delate "833B_R" in 15th Column of RouteS801B_S811B AspectG</t>
    <phoneticPr fontId="3"/>
  </si>
  <si>
    <t xml:space="preserve"> Delate "833B_sR" in 16th Column of RouteS801B_S811B AspectG</t>
    <phoneticPr fontId="3"/>
  </si>
  <si>
    <t xml:space="preserve"> Delate "Nil" in 17th Column of RouteS801B_S811B AspectG</t>
    <phoneticPr fontId="3"/>
  </si>
  <si>
    <t xml:space="preserve"> Delate "813B" in 18th Column of RouteS801B_S811B AspectG</t>
    <phoneticPr fontId="3"/>
  </si>
  <si>
    <t xml:space="preserve"> Delate "833B_R" in 15th Column of RouteS805B_S811B AspectG</t>
    <phoneticPr fontId="3"/>
  </si>
  <si>
    <t xml:space="preserve"> Delate "833B_sR" in 16th Column of RouteS805B_S811B AspectG</t>
    <phoneticPr fontId="3"/>
  </si>
  <si>
    <t xml:space="preserve"> Delate "813B" in 18th Column of RouteS805B_S811B AspectG</t>
    <phoneticPr fontId="3"/>
  </si>
  <si>
    <t>831H</t>
    <phoneticPr fontId="3"/>
  </si>
  <si>
    <t xml:space="preserve"> Delate "Nil" in 17th Column of RouteS805B_S811B AspectG</t>
    <phoneticPr fontId="3"/>
  </si>
  <si>
    <t xml:space="preserve"> Add "827H" in 10th Column of RouteS802B_S816B AspectV</t>
    <phoneticPr fontId="3"/>
  </si>
  <si>
    <t xml:space="preserve"> Add "827H" in 10th Column of RouteS806B_S816B AspectG</t>
    <phoneticPr fontId="3"/>
  </si>
  <si>
    <t xml:space="preserve"> Add "827H" in 10th Column of RouteS806B_S816B AspectV</t>
    <phoneticPr fontId="3"/>
  </si>
  <si>
    <t xml:space="preserve"> Delate "833B_R" in 15th Column of RouteS809B_S811B AspectG</t>
    <phoneticPr fontId="3"/>
  </si>
  <si>
    <t xml:space="preserve"> Delate "833B_sR" in 16th Column of RouteS809B_S811B AspectG</t>
    <phoneticPr fontId="3"/>
  </si>
  <si>
    <t xml:space="preserve"> Delate "Nil" in 17th Column of RouteS809B_S811B AspectG</t>
    <phoneticPr fontId="3"/>
  </si>
  <si>
    <t xml:space="preserve"> Delate "813B" in 18th Column of RouteS809B_S811B AspectG</t>
    <phoneticPr fontId="3"/>
  </si>
  <si>
    <t xml:space="preserve"> Add "827H" in 10th Column of RouteS811B_S805A AspectV</t>
    <phoneticPr fontId="3"/>
  </si>
  <si>
    <t>827H</t>
    <phoneticPr fontId="3"/>
  </si>
  <si>
    <t>807B</t>
    <phoneticPr fontId="3"/>
  </si>
  <si>
    <t>VL</t>
    <phoneticPr fontId="3"/>
  </si>
  <si>
    <t>MA</t>
    <phoneticPr fontId="3"/>
  </si>
  <si>
    <t>P827H_MA</t>
    <phoneticPr fontId="3"/>
  </si>
  <si>
    <t>接触限界に伴う反転出力条件</t>
    <rPh sb="0" eb="2">
      <t>セッショク</t>
    </rPh>
    <rPh sb="2" eb="4">
      <t>ゲンカイ</t>
    </rPh>
    <rPh sb="5" eb="6">
      <t>トモナ</t>
    </rPh>
    <rPh sb="7" eb="9">
      <t>ハンテン</t>
    </rPh>
    <rPh sb="9" eb="11">
      <t>シュツリョク</t>
    </rPh>
    <rPh sb="11" eb="13">
      <t>ジョウケン</t>
    </rPh>
    <phoneticPr fontId="3"/>
  </si>
  <si>
    <t>CBI INFORMATIONS</t>
    <phoneticPr fontId="6"/>
  </si>
  <si>
    <t>2.CBI INFORMATIONS</t>
    <phoneticPr fontId="3"/>
  </si>
  <si>
    <t xml:space="preserve"> Change "2" to "1" of IXL station</t>
    <phoneticPr fontId="3"/>
  </si>
  <si>
    <t xml:space="preserve"> Change "2" to "3" of Secondary station</t>
    <phoneticPr fontId="3"/>
  </si>
  <si>
    <t xml:space="preserve"> Delate "809B" in 14th Column of RouteS801B_S811B AspectG</t>
    <phoneticPr fontId="3"/>
  </si>
  <si>
    <t xml:space="preserve"> Add "827H" in 10th Column of RouteS801B_S811B AspectG</t>
    <phoneticPr fontId="3"/>
  </si>
  <si>
    <t xml:space="preserve"> Delate "809B" in 14th Column of RouteS805B_S811B AspectG</t>
    <phoneticPr fontId="3"/>
  </si>
  <si>
    <t xml:space="preserve"> Add "827H" in 10th Column of RouteS805B_S811B AspectG</t>
    <phoneticPr fontId="3"/>
  </si>
  <si>
    <t xml:space="preserve"> Delate "809B" in 14th Column of RouteS809B_S811B AspectG</t>
    <phoneticPr fontId="3"/>
  </si>
  <si>
    <t xml:space="preserve"> Add "827H" in 10th Column of RouteS809B_S811B AspectG</t>
    <phoneticPr fontId="3"/>
  </si>
  <si>
    <t>CBI割付表　Mｼｰﾄ108 Spare(接触限界に伴う反転入力条件)</t>
    <rPh sb="21" eb="23">
      <t>セッショク</t>
    </rPh>
    <rPh sb="23" eb="25">
      <t>ゲンカイ</t>
    </rPh>
    <rPh sb="26" eb="27">
      <t>トモナ</t>
    </rPh>
    <rPh sb="28" eb="30">
      <t>ハンテン</t>
    </rPh>
    <rPh sb="30" eb="32">
      <t>ニュウリョク</t>
    </rPh>
    <rPh sb="32" eb="34">
      <t>ジョウケン</t>
    </rPh>
    <phoneticPr fontId="3"/>
  </si>
  <si>
    <t xml:space="preserve"> Delate "802A &amp; 804A" in 11th Column of RouteVS831B_VS821A AspectOFF</t>
    <phoneticPr fontId="3"/>
  </si>
  <si>
    <t xml:space="preserve"> Delate "841C &amp; 839C" in 11th Column of RouteVS822B_VS862C AspectOFF</t>
    <phoneticPr fontId="3"/>
  </si>
  <si>
    <t>Route Locking</t>
    <phoneticPr fontId="6"/>
  </si>
  <si>
    <t>831H_L</t>
    <phoneticPr fontId="3"/>
  </si>
  <si>
    <t>831H_L</t>
    <phoneticPr fontId="3"/>
  </si>
  <si>
    <t xml:space="preserve"> Add the 12th Column in the EMERGENCY EVACUATION ROUTE CONTROL</t>
  </si>
  <si>
    <t xml:space="preserve"> Add "827H" in 10th Column of RouteS802B_S816B AspectG</t>
    <phoneticPr fontId="3"/>
  </si>
  <si>
    <t xml:space="preserve"> Add "827H" in 10th Column of RouteS811B_S831B AspectV</t>
    <phoneticPr fontId="3"/>
  </si>
  <si>
    <t xml:space="preserve"> Add "827H" in 10th Column of RouteS811B_S831B AspectG</t>
    <phoneticPr fontId="3"/>
  </si>
  <si>
    <t xml:space="preserve"> Add "827H" in 10th Column of RouteS811B_S805A AspectG</t>
    <phoneticPr fontId="3"/>
  </si>
  <si>
    <t xml:space="preserve"> Add "827H" in 10th Column of RouteS811B_VS831B AspectV</t>
    <phoneticPr fontId="3"/>
  </si>
  <si>
    <t xml:space="preserve"> Add "827H" in 10th Column of RouteS811B_VS801B AspectV</t>
    <phoneticPr fontId="3"/>
  </si>
  <si>
    <t xml:space="preserve"> Add "827H" in 10th Column of RouteS811B_VS803B AspectV</t>
    <phoneticPr fontId="3"/>
  </si>
  <si>
    <t xml:space="preserve"> Add "827H" in 10th Column of RouteS811B_S801H AspectG</t>
    <phoneticPr fontId="3"/>
  </si>
  <si>
    <t xml:space="preserve"> Add "827H" in 10th Column of RouteS811B_S801H AspectV</t>
    <phoneticPr fontId="3"/>
  </si>
  <si>
    <t xml:space="preserve"> Add "827H" in 10th Column of RouteS811B_S803H AspectG</t>
    <phoneticPr fontId="3"/>
  </si>
  <si>
    <t xml:space="preserve"> Add "827H" in 10th Column of RouteS811B_S803H AspectV</t>
    <phoneticPr fontId="3"/>
  </si>
  <si>
    <t xml:space="preserve"> Add "827H" in 10th Column of RouteS808B_S816B AspectG</t>
    <phoneticPr fontId="3"/>
  </si>
  <si>
    <t xml:space="preserve"> Add "827H" in 10th Column of RouteS808B_S816B AspectV</t>
    <phoneticPr fontId="3"/>
  </si>
  <si>
    <t xml:space="preserve"> Add "827H" in 10th Column of RouteS812B_S816B AspectG</t>
    <phoneticPr fontId="3"/>
  </si>
  <si>
    <t xml:space="preserve"> Add "827H" in 10th Column of RouteS812B_S816B AspectV</t>
    <phoneticPr fontId="3"/>
  </si>
  <si>
    <t>Track Flank</t>
    <phoneticPr fontId="3"/>
  </si>
  <si>
    <t>Not Occupied</t>
    <phoneticPr fontId="10"/>
  </si>
  <si>
    <t>進路外軌道</t>
    <rPh sb="0" eb="2">
      <t>シンロ</t>
    </rPh>
    <rPh sb="2" eb="3">
      <t>ガイ</t>
    </rPh>
    <rPh sb="3" eb="5">
      <t>キドウ</t>
    </rPh>
    <phoneticPr fontId="3"/>
  </si>
  <si>
    <t>T</t>
    <phoneticPr fontId="3"/>
  </si>
  <si>
    <t>TR</t>
    <phoneticPr fontId="10"/>
  </si>
  <si>
    <t>The track section which is inside Fouling mark on the route Except track section of start-end of the route.
And except the track section which is inside fouling mark on the overlap section.</t>
    <phoneticPr fontId="3"/>
  </si>
  <si>
    <t>The track which is conflicting the fouling mark should be clear.</t>
    <phoneticPr fontId="3"/>
  </si>
  <si>
    <t>進路上の接触限界内にある軌道の進路外の軌道
進路の発点から着点の軌道は含まない。
過走防護区間内で接触限界を支障する軌道を含まない。</t>
    <rPh sb="0" eb="2">
      <t>シンロ</t>
    </rPh>
    <rPh sb="2" eb="3">
      <t>ジョウ</t>
    </rPh>
    <rPh sb="4" eb="6">
      <t>セッショク</t>
    </rPh>
    <rPh sb="6" eb="8">
      <t>ゲンカイ</t>
    </rPh>
    <rPh sb="8" eb="9">
      <t>ナイ</t>
    </rPh>
    <rPh sb="12" eb="14">
      <t>キドウ</t>
    </rPh>
    <rPh sb="15" eb="17">
      <t>シンロ</t>
    </rPh>
    <rPh sb="17" eb="18">
      <t>ガイ</t>
    </rPh>
    <rPh sb="19" eb="21">
      <t>キドウ</t>
    </rPh>
    <rPh sb="23" eb="25">
      <t>シンロ</t>
    </rPh>
    <rPh sb="26" eb="27">
      <t>ハツ</t>
    </rPh>
    <rPh sb="27" eb="28">
      <t>テン</t>
    </rPh>
    <rPh sb="30" eb="32">
      <t>チャクテン</t>
    </rPh>
    <rPh sb="33" eb="35">
      <t>キドウ</t>
    </rPh>
    <rPh sb="36" eb="37">
      <t>フク</t>
    </rPh>
    <rPh sb="42" eb="46">
      <t>カ</t>
    </rPh>
    <rPh sb="46" eb="48">
      <t>クカン</t>
    </rPh>
    <rPh sb="48" eb="49">
      <t>ナイ</t>
    </rPh>
    <rPh sb="50" eb="52">
      <t>セッショク</t>
    </rPh>
    <rPh sb="52" eb="54">
      <t>ゲンカイ</t>
    </rPh>
    <rPh sb="55" eb="57">
      <t>シショウ</t>
    </rPh>
    <rPh sb="59" eb="61">
      <t>キドウ</t>
    </rPh>
    <rPh sb="62" eb="63">
      <t>フク</t>
    </rPh>
    <phoneticPr fontId="3"/>
  </si>
  <si>
    <t>接触限界を支障する軌道が非在線であること</t>
    <rPh sb="0" eb="2">
      <t>セッショク</t>
    </rPh>
    <rPh sb="2" eb="4">
      <t>ゲンカイ</t>
    </rPh>
    <rPh sb="5" eb="7">
      <t>シショウ</t>
    </rPh>
    <rPh sb="9" eb="11">
      <t>キドウ</t>
    </rPh>
    <rPh sb="12" eb="13">
      <t>ヒ</t>
    </rPh>
    <rPh sb="13" eb="14">
      <t>ザイ</t>
    </rPh>
    <rPh sb="14" eb="15">
      <t>セン</t>
    </rPh>
    <phoneticPr fontId="3"/>
  </si>
  <si>
    <t>Track Flank
Route Locking</t>
    <phoneticPr fontId="3"/>
  </si>
  <si>
    <t xml:space="preserve"> Released</t>
    <phoneticPr fontId="10"/>
  </si>
  <si>
    <t>TRSR/TLSR
/sTRSR/sTLSR</t>
    <phoneticPr fontId="10"/>
  </si>
  <si>
    <t>The Route Locking which is inside Fouling mark on the route Except the  Route Locking of start-end of the route.
And except the Route Locking which is inside fouling mark on the overlap section.</t>
    <phoneticPr fontId="3"/>
  </si>
  <si>
    <t>The Route Locking which is conflicting the fouling mark should be released.</t>
    <phoneticPr fontId="3"/>
  </si>
  <si>
    <t>進路上の接触限界内にある軌道の進路外の進路鎖錠
進路の発点から着点の進路鎖錠は含まない。
過走防護区間内で接触限界を支障する進路鎖錠を含まない。</t>
    <rPh sb="0" eb="2">
      <t>シンロ</t>
    </rPh>
    <rPh sb="2" eb="3">
      <t>ジョウ</t>
    </rPh>
    <rPh sb="4" eb="6">
      <t>セッショク</t>
    </rPh>
    <rPh sb="6" eb="8">
      <t>ゲンカイ</t>
    </rPh>
    <rPh sb="8" eb="9">
      <t>ナイ</t>
    </rPh>
    <rPh sb="12" eb="14">
      <t>キドウ</t>
    </rPh>
    <rPh sb="15" eb="17">
      <t>シンロ</t>
    </rPh>
    <rPh sb="17" eb="18">
      <t>ガイ</t>
    </rPh>
    <rPh sb="19" eb="21">
      <t>シンロ</t>
    </rPh>
    <rPh sb="21" eb="23">
      <t>サジョウ</t>
    </rPh>
    <rPh sb="25" eb="27">
      <t>シンロ</t>
    </rPh>
    <rPh sb="28" eb="29">
      <t>ハツ</t>
    </rPh>
    <rPh sb="29" eb="30">
      <t>テン</t>
    </rPh>
    <rPh sb="32" eb="34">
      <t>チャクテン</t>
    </rPh>
    <rPh sb="35" eb="37">
      <t>シンロ</t>
    </rPh>
    <rPh sb="37" eb="39">
      <t>サジョウ</t>
    </rPh>
    <rPh sb="40" eb="41">
      <t>フク</t>
    </rPh>
    <rPh sb="46" eb="50">
      <t>カ</t>
    </rPh>
    <rPh sb="50" eb="52">
      <t>クカン</t>
    </rPh>
    <rPh sb="52" eb="53">
      <t>ナイ</t>
    </rPh>
    <rPh sb="54" eb="56">
      <t>セッショク</t>
    </rPh>
    <rPh sb="56" eb="58">
      <t>ゲンカイ</t>
    </rPh>
    <rPh sb="59" eb="61">
      <t>シショウ</t>
    </rPh>
    <rPh sb="63" eb="65">
      <t>シンロ</t>
    </rPh>
    <rPh sb="65" eb="67">
      <t>サジョウ</t>
    </rPh>
    <rPh sb="68" eb="69">
      <t>フク</t>
    </rPh>
    <phoneticPr fontId="3"/>
  </si>
  <si>
    <t>接触限界を支障する進路鎖錠が解錠されていること</t>
    <rPh sb="0" eb="2">
      <t>セッショク</t>
    </rPh>
    <rPh sb="2" eb="4">
      <t>ゲンカイ</t>
    </rPh>
    <rPh sb="5" eb="7">
      <t>シショウ</t>
    </rPh>
    <rPh sb="9" eb="11">
      <t>シンロ</t>
    </rPh>
    <rPh sb="11" eb="13">
      <t>サジョウ</t>
    </rPh>
    <rPh sb="14" eb="16">
      <t>カイジョウ</t>
    </rPh>
    <phoneticPr fontId="3"/>
  </si>
  <si>
    <t xml:space="preserve">The track which is inside the fouling mark at the overlap section.
It is except overlap track itself.
</t>
    <phoneticPr fontId="3"/>
  </si>
  <si>
    <t>過走防護区間上の接触限界内にある軌道
過走防護区間の軌道を含まない。</t>
    <rPh sb="6" eb="7">
      <t>ジョウ</t>
    </rPh>
    <rPh sb="7" eb="8">
      <t>ロジョウ</t>
    </rPh>
    <rPh sb="8" eb="10">
      <t>セッショク</t>
    </rPh>
    <rPh sb="10" eb="12">
      <t>ゲンカイ</t>
    </rPh>
    <rPh sb="12" eb="13">
      <t>ナイ</t>
    </rPh>
    <rPh sb="16" eb="18">
      <t>キドウ</t>
    </rPh>
    <rPh sb="19" eb="23">
      <t>カ</t>
    </rPh>
    <rPh sb="23" eb="25">
      <t>クカン</t>
    </rPh>
    <rPh sb="26" eb="28">
      <t>キドウ</t>
    </rPh>
    <rPh sb="29" eb="30">
      <t>フク</t>
    </rPh>
    <phoneticPr fontId="3"/>
  </si>
  <si>
    <t xml:space="preserve">1.The track section which is inside Fouling mark on the route Except track section of start-end of the route.
2.The track which is conflicting the fouling mark of the overlap section, 
in case that the overlap section of route is conflicting the fouling 
mark for controlling G aspect.
In case for controlling V aspect, track is not necessary to be included.
</t>
    <phoneticPr fontId="3"/>
  </si>
  <si>
    <t>1.進路上の接触限界内にある軌道の進路外の軌道
進路の発点から着点の軌道は含まない。
2.過走防護区間が接触限界を支障する進路且つG現示の場合、過走防護区間の接触限界を支障する軌道
V現示の場合、含めない</t>
    <rPh sb="2" eb="4">
      <t>シンロ</t>
    </rPh>
    <rPh sb="4" eb="5">
      <t>ジョウ</t>
    </rPh>
    <rPh sb="6" eb="8">
      <t>セッショク</t>
    </rPh>
    <rPh sb="8" eb="10">
      <t>ゲンカイ</t>
    </rPh>
    <rPh sb="10" eb="11">
      <t>ナイ</t>
    </rPh>
    <rPh sb="14" eb="16">
      <t>キドウ</t>
    </rPh>
    <rPh sb="17" eb="19">
      <t>シンロ</t>
    </rPh>
    <rPh sb="19" eb="20">
      <t>ガイ</t>
    </rPh>
    <rPh sb="21" eb="23">
      <t>キドウ</t>
    </rPh>
    <rPh sb="62" eb="64">
      <t>シンロ</t>
    </rPh>
    <rPh sb="64" eb="65">
      <t>カ</t>
    </rPh>
    <rPh sb="67" eb="69">
      <t>ゲンジ</t>
    </rPh>
    <rPh sb="80" eb="82">
      <t>セッショク</t>
    </rPh>
    <rPh sb="82" eb="84">
      <t>ゲンカイ</t>
    </rPh>
    <rPh sb="85" eb="87">
      <t>シショウ</t>
    </rPh>
    <rPh sb="89" eb="91">
      <t>キドウ</t>
    </rPh>
    <rPh sb="99" eb="100">
      <t>フク</t>
    </rPh>
    <phoneticPr fontId="3"/>
  </si>
  <si>
    <t>When Route Control is operated,  right ckeck is needed from column number 4 to 21 and 23. If the condition is satisfied, Route Control is set.</t>
    <phoneticPr fontId="10"/>
  </si>
  <si>
    <t>進路設定が扱われた時、 No.4～21列、23列のチェックを行いOKの時に当該進路制御を受付ける。</t>
    <rPh sb="0" eb="2">
      <t>シンロ</t>
    </rPh>
    <rPh sb="2" eb="4">
      <t>セッテイ</t>
    </rPh>
    <rPh sb="19" eb="20">
      <t>レツ</t>
    </rPh>
    <rPh sb="23" eb="24">
      <t>レツ</t>
    </rPh>
    <rPh sb="39" eb="41">
      <t>シンロ</t>
    </rPh>
    <rPh sb="41" eb="43">
      <t>セイギョ</t>
    </rPh>
    <rPh sb="44" eb="46">
      <t>ウケツ</t>
    </rPh>
    <phoneticPr fontId="3"/>
  </si>
  <si>
    <t>When Emergency Evacuation Route Control is operated, right column check is needed from column number 3 to 12. If the condition is satisfied, the Emergency Evacuation Route will be set.</t>
    <phoneticPr fontId="10"/>
  </si>
  <si>
    <t>緊急避難進路が扱われた時、右記3-12列のチェックを行い、OKの時に緊急避難進路を設定する。</t>
    <rPh sb="7" eb="8">
      <t>アツカ</t>
    </rPh>
    <rPh sb="11" eb="12">
      <t>トキ</t>
    </rPh>
    <rPh sb="13" eb="15">
      <t>ウキ</t>
    </rPh>
    <rPh sb="19" eb="20">
      <t>レツ</t>
    </rPh>
    <rPh sb="26" eb="27">
      <t>オコナ</t>
    </rPh>
    <rPh sb="32" eb="33">
      <t>トキ</t>
    </rPh>
    <rPh sb="41" eb="43">
      <t>セッテイ</t>
    </rPh>
    <phoneticPr fontId="10"/>
  </si>
  <si>
    <t>When Emergency Evacuation Route Control is operated, right column check is needed from column number 3 to 15. If the condition is satisfied, the Emergency Evacuation Route will be set.</t>
    <phoneticPr fontId="10"/>
  </si>
  <si>
    <t>緊急避難進路が扱われた時、右記3-15列のチェックを行い、OKの時に緊急避難進路を設定する。</t>
    <rPh sb="7" eb="8">
      <t>アツカ</t>
    </rPh>
    <rPh sb="11" eb="12">
      <t>トキ</t>
    </rPh>
    <rPh sb="13" eb="15">
      <t>ウキ</t>
    </rPh>
    <rPh sb="19" eb="20">
      <t>レツ</t>
    </rPh>
    <rPh sb="26" eb="27">
      <t>オコナ</t>
    </rPh>
    <rPh sb="32" eb="33">
      <t>トキ</t>
    </rPh>
    <rPh sb="41" eb="43">
      <t>セッテイ</t>
    </rPh>
    <phoneticPr fontId="10"/>
  </si>
  <si>
    <t>When the conditions in column (a) or (b) is satisfied, right check is needed from column number 10 to 22 and 25. If the condition is satisfied, the point is switched and the Overlap Locking is locked.</t>
    <phoneticPr fontId="3"/>
  </si>
  <si>
    <t>(a)または(b)の条件が成立した時、No.10列～22列、25列までチェックしOKであれば転てつ器を制御し、過走防護を鎖錠する。</t>
    <rPh sb="10" eb="12">
      <t>ジョウケン</t>
    </rPh>
    <rPh sb="13" eb="15">
      <t>セイリツ</t>
    </rPh>
    <rPh sb="17" eb="18">
      <t>トキ</t>
    </rPh>
    <rPh sb="24" eb="25">
      <t>レツ</t>
    </rPh>
    <rPh sb="28" eb="29">
      <t>レツ</t>
    </rPh>
    <rPh sb="32" eb="33">
      <t>レツ</t>
    </rPh>
    <rPh sb="46" eb="47">
      <t>テン</t>
    </rPh>
    <rPh sb="49" eb="50">
      <t>キ</t>
    </rPh>
    <rPh sb="51" eb="53">
      <t>セイギョ</t>
    </rPh>
    <rPh sb="55" eb="57">
      <t>カソウ</t>
    </rPh>
    <rPh sb="57" eb="59">
      <t>ボウゴ</t>
    </rPh>
    <rPh sb="60" eb="62">
      <t>サジョウ</t>
    </rPh>
    <phoneticPr fontId="3"/>
  </si>
  <si>
    <t>Main signal, shunting signal and reverse virtual signal.
Expect for Emergency Virtual Signal</t>
    <phoneticPr fontId="10"/>
  </si>
  <si>
    <t>1. When the condition of column No 6to 25 is satisfied, No. 5 column signal is signal turn on.
2. in case of G or V aspect is not satisfied, signal will be turned on</t>
    <phoneticPr fontId="10"/>
  </si>
  <si>
    <t>①No6-25列の条件が成立した時、No.5列の現示を点灯する。
②G,V現示いずれの条件も成立しない場合はR現示(ON)を点灯する。</t>
    <rPh sb="7" eb="8">
      <t>レツ</t>
    </rPh>
    <rPh sb="9" eb="11">
      <t>ジョウケン</t>
    </rPh>
    <rPh sb="12" eb="14">
      <t>セイリツ</t>
    </rPh>
    <rPh sb="16" eb="17">
      <t>トキ</t>
    </rPh>
    <rPh sb="22" eb="23">
      <t>レツ</t>
    </rPh>
    <rPh sb="24" eb="26">
      <t>ゲンジ</t>
    </rPh>
    <rPh sb="27" eb="29">
      <t>テントウ</t>
    </rPh>
    <rPh sb="37" eb="39">
      <t>ゲンジ</t>
    </rPh>
    <rPh sb="43" eb="45">
      <t>ジョウケン</t>
    </rPh>
    <rPh sb="46" eb="48">
      <t>セイリツ</t>
    </rPh>
    <rPh sb="51" eb="53">
      <t>バアイ</t>
    </rPh>
    <rPh sb="55" eb="57">
      <t>ゲンジ</t>
    </rPh>
    <rPh sb="62" eb="64">
      <t>テントウ</t>
    </rPh>
    <phoneticPr fontId="6"/>
  </si>
  <si>
    <t>Emergency Evacuation</t>
    <phoneticPr fontId="3"/>
  </si>
  <si>
    <t>Route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</si>
</sst>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font>
      <sz val="11"/>
      <color theme="1"/>
      <name val="Calibri"/>
      <family val="2"/>
      <charset val="128"/>
      <scheme val="minor"/>
    </font>
    <font>
      <sz val="11"/>
      <color theme="1"/>
      <name val="Calibri"/>
      <family val="2"/>
      <charset val="128"/>
      <scheme val="minor"/>
    </font>
    <font>
      <sz val="11"/>
      <name val="ＭＳ Ｐゴシック"/>
      <family val="3"/>
      <charset val="128"/>
    </font>
    <font>
      <sz val="6"/>
      <name val="Calibri"/>
      <family val="2"/>
      <charset val="128"/>
      <scheme val="minor"/>
    </font>
    <font>
      <sz val="11"/>
      <color theme="1"/>
      <name val="Calibri"/>
      <family val="3"/>
      <charset val="128"/>
      <scheme val="minor"/>
    </font>
    <font>
      <sz val="9"/>
      <name val="ＭＳ Ｐゴシック"/>
      <family val="3"/>
      <charset val="128"/>
    </font>
    <font>
      <sz val="6"/>
      <name val="ＭＳ Ｐゴシック"/>
      <family val="3"/>
      <charset val="128"/>
    </font>
    <font>
      <sz val="12"/>
      <name val="ＭＳ Ｐゴシック"/>
      <family val="3"/>
      <charset val="128"/>
    </font>
    <font>
      <sz val="20"/>
      <name val="ＭＳ Ｐゴシック"/>
      <family val="3"/>
      <charset val="128"/>
    </font>
    <font>
      <sz val="24"/>
      <name val="ＭＳ Ｐゴシック"/>
      <family val="3"/>
      <charset val="128"/>
    </font>
    <font>
      <sz val="6"/>
      <name val="Calibri"/>
      <family val="3"/>
      <charset val="128"/>
      <scheme val="minor"/>
    </font>
    <font>
      <sz val="10"/>
      <name val="ＭＳ Ｐゴシック"/>
      <family val="3"/>
      <charset val="128"/>
    </font>
    <font>
      <sz val="9"/>
      <name val="Calibri"/>
      <family val="3"/>
      <charset val="128"/>
      <scheme val="minor"/>
    </font>
    <font>
      <sz val="8"/>
      <name val="ＭＳ Ｐゴシック"/>
      <family val="3"/>
      <charset val="128"/>
    </font>
    <font>
      <sz val="11"/>
      <name val="Calibri"/>
      <family val="3"/>
      <charset val="128"/>
      <scheme val="minor"/>
    </font>
    <font>
      <sz val="9"/>
      <color rgb="FFFF0000"/>
      <name val="ＭＳ Ｐゴシック"/>
      <family val="3"/>
      <charset val="128"/>
    </font>
    <font>
      <sz val="9"/>
      <name val="Calibri"/>
      <family val="2"/>
      <charset val="128"/>
      <scheme val="minor"/>
    </font>
    <font>
      <sz val="9"/>
      <color indexed="8"/>
      <name val="ＭＳ Ｐゴシック"/>
      <family val="3"/>
      <charset val="128"/>
    </font>
    <font>
      <sz val="9"/>
      <color rgb="FFFF0000"/>
      <name val="Calibri"/>
      <family val="3"/>
      <charset val="128"/>
      <scheme val="minor"/>
    </font>
    <font>
      <sz val="12"/>
      <color indexed="81"/>
      <name val="ＭＳ Ｐゴシック"/>
      <family val="3"/>
      <charset val="128"/>
    </font>
    <font>
      <sz val="8"/>
      <color rgb="FFFF0000"/>
      <name val="ＭＳ Ｐゴシック"/>
      <family val="3"/>
      <charset val="128"/>
    </font>
    <font>
      <sz val="9"/>
      <color rgb="FFFF0000"/>
      <name val="Calibri"/>
      <family val="2"/>
      <charset val="128"/>
      <scheme val="minor"/>
    </font>
    <font>
      <sz val="11"/>
      <color rgb="FFFA7D00"/>
      <name val="Calibri"/>
      <family val="2"/>
      <charset val="128"/>
      <scheme val="minor"/>
    </font>
    <font>
      <sz val="9"/>
      <color theme="1"/>
      <name val="Calibri"/>
      <family val="2"/>
      <charset val="128"/>
      <scheme val="minor"/>
    </font>
    <font>
      <sz val="9"/>
      <name val="ＭＳ Ｐゴシック"/>
      <family val="2"/>
      <charset val="128"/>
    </font>
    <font>
      <b/>
      <sz val="9"/>
      <color indexed="81"/>
      <name val="ＭＳ Ｐゴシック"/>
      <family val="3"/>
      <charset val="128"/>
    </font>
    <font>
      <sz val="9"/>
      <color indexed="81"/>
      <name val="ＭＳ ゴシック"/>
      <family val="3"/>
      <charset val="128"/>
    </font>
    <font>
      <sz val="9"/>
      <color rgb="FF00B050"/>
      <name val="ＭＳ Ｐゴシック"/>
      <family val="3"/>
      <charset val="128"/>
    </font>
    <font>
      <sz val="9"/>
      <color rgb="FF0070C0"/>
      <name val="ＭＳ Ｐゴシック"/>
      <family val="3"/>
      <charset val="128"/>
    </font>
    <font>
      <sz val="11"/>
      <color rgb="FF00B050"/>
      <name val="Calibri"/>
      <family val="3"/>
      <charset val="128"/>
      <scheme val="minor"/>
    </font>
    <font>
      <sz val="8"/>
      <name val="Calibri"/>
      <family val="3"/>
      <charset val="128"/>
      <scheme val="minor"/>
    </font>
    <font>
      <sz val="11"/>
      <color rgb="FF222222"/>
      <name val="Arial"/>
      <family val="2"/>
    </font>
    <font>
      <sz val="11"/>
      <color rgb="FF222222"/>
      <name val="ＭＳ Ｐゴシック"/>
      <family val="3"/>
      <charset val="128"/>
    </font>
    <font>
      <sz val="11"/>
      <color rgb="FF00B050"/>
      <name val="Calibri"/>
      <family val="2"/>
      <charset val="128"/>
      <scheme val="minor"/>
    </font>
    <font>
      <sz val="14"/>
      <name val="ＭＳ Ｐゴシック"/>
      <family val="3"/>
      <charset val="128"/>
    </font>
    <font>
      <sz val="11"/>
      <name val="Calibri"/>
      <family val="2"/>
      <charset val="128"/>
      <scheme val="minor"/>
    </font>
    <font>
      <sz val="18"/>
      <name val="Calibri"/>
      <family val="3"/>
      <charset val="128"/>
      <scheme val="minor"/>
    </font>
    <font>
      <b/>
      <sz val="9"/>
      <name val="ＭＳ Ｐゴシック"/>
      <family val="3"/>
      <charset val="128"/>
    </font>
    <font>
      <sz val="9"/>
      <name val="Conflict"/>
      <family val="2"/>
    </font>
    <font>
      <sz val="11"/>
      <color theme="1"/>
      <name val="Calibri"/>
      <family val="2"/>
      <scheme val="minor"/>
    </font>
    <font>
      <sz val="9"/>
      <color theme="1"/>
      <name val="Calibri"/>
      <family val="3"/>
      <charset val="128"/>
      <scheme val="minor"/>
    </font>
    <font>
      <b/>
      <sz val="9"/>
      <color theme="1"/>
      <name val="Calibri"/>
      <family val="3"/>
      <charset val="128"/>
      <scheme val="minor"/>
    </font>
    <font>
      <sz val="9"/>
      <name val="ＭＳ ゴシック"/>
      <family val="3"/>
      <charset val="128"/>
    </font>
    <font>
      <sz val="9"/>
      <color theme="1"/>
      <name val="ＭＳ Ｐゴシック"/>
      <family val="3"/>
      <charset val="128"/>
    </font>
    <font>
      <b/>
      <sz val="9"/>
      <color theme="1"/>
      <name val="ＭＳ Ｐゴシック"/>
      <family val="3"/>
      <charset val="128"/>
    </font>
    <font>
      <strike/>
      <sz val="9"/>
      <name val="ＭＳ Ｐゴシック"/>
      <family val="3"/>
      <charset val="128"/>
    </font>
    <font>
      <b/>
      <i/>
      <u/>
      <sz val="9"/>
      <name val="ＭＳ Ｐゴシック"/>
      <family val="3"/>
      <charset val="128"/>
    </font>
    <font>
      <b/>
      <sz val="11"/>
      <name val="Calibri"/>
      <family val="3"/>
      <charset val="128"/>
      <scheme val="minor"/>
    </font>
    <font>
      <sz val="11"/>
      <name val="Arial"/>
      <family val="2"/>
    </font>
  </fonts>
  <fills count="10">
    <fill>
      <patternFill patternType="none"/>
    </fill>
    <fill>
      <patternFill patternType="gray125"/>
    </fill>
    <fill>
      <patternFill patternType="solid">
        <fgColor theme="0" tint="-0.34998626667073579"/>
        <bgColor indexed="64"/>
      </patternFill>
    </fill>
    <fill>
      <patternFill patternType="solid">
        <fgColor theme="0" tint="-0.249977111117893"/>
        <bgColor indexed="64"/>
      </patternFill>
    </fill>
    <fill>
      <patternFill patternType="solid">
        <fgColor rgb="FF00B0F0"/>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rgb="FFFFFF00"/>
        <bgColor indexed="64"/>
      </patternFill>
    </fill>
  </fills>
  <borders count="3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top/>
      <bottom style="thin">
        <color indexed="64"/>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style="double">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style="double">
        <color indexed="64"/>
      </bottom>
      <diagonal/>
    </border>
    <border>
      <left style="thin">
        <color indexed="64"/>
      </left>
      <right/>
      <top style="thin">
        <color indexed="64"/>
      </top>
      <bottom/>
      <diagonal/>
    </border>
    <border>
      <left style="thin">
        <color indexed="64"/>
      </left>
      <right/>
      <top style="double">
        <color indexed="64"/>
      </top>
      <bottom/>
      <diagonal/>
    </border>
    <border>
      <left style="thin">
        <color indexed="64"/>
      </left>
      <right/>
      <top/>
      <bottom style="double">
        <color indexed="64"/>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double">
        <color indexed="64"/>
      </bottom>
      <diagonal/>
    </border>
    <border>
      <left/>
      <right/>
      <top/>
      <bottom style="double">
        <color indexed="64"/>
      </bottom>
      <diagonal/>
    </border>
    <border>
      <left/>
      <right style="thin">
        <color indexed="64"/>
      </right>
      <top/>
      <bottom style="double">
        <color indexed="64"/>
      </bottom>
      <diagonal/>
    </border>
    <border>
      <left style="thick">
        <color indexed="64"/>
      </left>
      <right style="thick">
        <color indexed="64"/>
      </right>
      <top style="thick">
        <color indexed="64"/>
      </top>
      <bottom style="thick">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right/>
      <top style="double">
        <color indexed="64"/>
      </top>
      <bottom style="double">
        <color indexed="64"/>
      </bottom>
      <diagonal/>
    </border>
    <border>
      <left/>
      <right/>
      <top style="thin">
        <color indexed="64"/>
      </top>
      <bottom style="medium">
        <color indexed="64"/>
      </bottom>
      <diagonal/>
    </border>
    <border>
      <left style="thin">
        <color indexed="64"/>
      </left>
      <right style="thin">
        <color indexed="64"/>
      </right>
      <top style="medium">
        <color indexed="64"/>
      </top>
      <bottom style="double">
        <color indexed="64"/>
      </bottom>
      <diagonal/>
    </border>
  </borders>
  <cellStyleXfs count="38">
    <xf numFmtId="0" fontId="0" fillId="0" borderId="0">
      <alignment vertical="center"/>
    </xf>
    <xf numFmtId="0" fontId="2" fillId="0" borderId="0"/>
    <xf numFmtId="0" fontId="4" fillId="0" borderId="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9" fontId="4"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9" fillId="0" borderId="0"/>
    <xf numFmtId="0" fontId="2" fillId="0" borderId="0"/>
    <xf numFmtId="0" fontId="4" fillId="0" borderId="0">
      <alignment vertical="center"/>
    </xf>
    <xf numFmtId="0" fontId="1" fillId="0" borderId="0">
      <alignment vertical="center"/>
    </xf>
    <xf numFmtId="0" fontId="1" fillId="0" borderId="0">
      <alignment vertical="center"/>
    </xf>
  </cellStyleXfs>
  <cellXfs count="1129">
    <xf numFmtId="0" fontId="0" fillId="0" borderId="0" xfId="0">
      <alignment vertical="center"/>
    </xf>
    <xf numFmtId="0" fontId="5" fillId="0" borderId="0" xfId="2" applyFont="1" applyFill="1">
      <alignment vertical="center"/>
    </xf>
    <xf numFmtId="0" fontId="5" fillId="0" borderId="5" xfId="2" applyFont="1" applyFill="1" applyBorder="1" applyAlignment="1">
      <alignment horizontal="center" vertical="center"/>
    </xf>
    <xf numFmtId="0" fontId="5" fillId="0" borderId="0" xfId="2" applyFont="1">
      <alignment vertical="center"/>
    </xf>
    <xf numFmtId="0" fontId="5" fillId="0" borderId="1" xfId="2" applyFont="1" applyBorder="1" applyAlignment="1">
      <alignment horizontal="center" vertical="center"/>
    </xf>
    <xf numFmtId="0" fontId="5" fillId="0" borderId="2" xfId="2" applyFont="1" applyBorder="1" applyAlignment="1">
      <alignment horizontal="center" vertical="center"/>
    </xf>
    <xf numFmtId="0" fontId="5" fillId="0" borderId="6" xfId="2" applyFont="1" applyFill="1" applyBorder="1" applyAlignment="1">
      <alignment horizontal="center" vertical="center"/>
    </xf>
    <xf numFmtId="0" fontId="5" fillId="0" borderId="6" xfId="2" applyFont="1" applyFill="1" applyBorder="1" applyAlignment="1">
      <alignment vertical="center"/>
    </xf>
    <xf numFmtId="0" fontId="5" fillId="0" borderId="1" xfId="2" quotePrefix="1" applyFont="1" applyFill="1" applyBorder="1" applyAlignment="1">
      <alignment horizontal="center" vertical="center" wrapText="1"/>
    </xf>
    <xf numFmtId="0" fontId="5" fillId="0" borderId="2" xfId="2" applyFont="1" applyFill="1" applyBorder="1" applyAlignment="1">
      <alignment horizontal="center" vertical="center" wrapText="1"/>
    </xf>
    <xf numFmtId="0" fontId="5" fillId="0" borderId="2" xfId="2" applyFont="1" applyFill="1" applyBorder="1" applyAlignment="1">
      <alignment horizontal="center" vertical="center"/>
    </xf>
    <xf numFmtId="0" fontId="5" fillId="0" borderId="1" xfId="2" applyFont="1" applyFill="1" applyBorder="1" applyAlignment="1">
      <alignment horizontal="center" vertical="center"/>
    </xf>
    <xf numFmtId="0" fontId="5" fillId="0" borderId="13" xfId="2" applyFont="1" applyFill="1" applyBorder="1">
      <alignment vertical="center"/>
    </xf>
    <xf numFmtId="0" fontId="5" fillId="2" borderId="2" xfId="2" applyFont="1" applyFill="1" applyBorder="1" applyAlignment="1">
      <alignment horizontal="center" vertical="center"/>
    </xf>
    <xf numFmtId="0" fontId="5" fillId="0" borderId="14" xfId="2" applyFont="1" applyFill="1" applyBorder="1">
      <alignment vertical="center"/>
    </xf>
    <xf numFmtId="0" fontId="5" fillId="0" borderId="15" xfId="2" applyFont="1" applyFill="1" applyBorder="1">
      <alignment vertical="center"/>
    </xf>
    <xf numFmtId="0" fontId="5" fillId="0" borderId="0" xfId="2" applyFont="1" applyFill="1" applyBorder="1">
      <alignment vertical="center"/>
    </xf>
    <xf numFmtId="0" fontId="5" fillId="3" borderId="2" xfId="2" applyFont="1" applyFill="1" applyBorder="1" applyAlignment="1">
      <alignment vertical="center" wrapText="1"/>
    </xf>
    <xf numFmtId="0" fontId="5" fillId="3" borderId="2" xfId="2" applyFont="1" applyFill="1" applyBorder="1" applyAlignment="1">
      <alignment horizontal="center" vertical="center"/>
    </xf>
    <xf numFmtId="0" fontId="5" fillId="0" borderId="2" xfId="2" quotePrefix="1" applyFont="1" applyFill="1" applyBorder="1" applyAlignment="1">
      <alignment horizontal="left" vertical="top" wrapText="1"/>
    </xf>
    <xf numFmtId="0" fontId="5" fillId="0" borderId="13" xfId="2" applyFont="1" applyFill="1" applyBorder="1" applyAlignment="1">
      <alignment horizontal="center" vertical="center"/>
    </xf>
    <xf numFmtId="0" fontId="5" fillId="0" borderId="2" xfId="2" applyFont="1" applyFill="1" applyBorder="1" applyAlignment="1">
      <alignment vertical="center" wrapText="1"/>
    </xf>
    <xf numFmtId="0" fontId="5" fillId="0" borderId="18" xfId="2" applyFont="1" applyFill="1" applyBorder="1" applyAlignment="1">
      <alignment horizontal="center" vertical="center"/>
    </xf>
    <xf numFmtId="0" fontId="5" fillId="0" borderId="15" xfId="2" applyFont="1" applyFill="1" applyBorder="1" applyAlignment="1">
      <alignment horizontal="center" vertical="center"/>
    </xf>
    <xf numFmtId="0" fontId="12" fillId="0" borderId="2" xfId="18" applyFont="1" applyFill="1" applyBorder="1" applyAlignment="1">
      <alignment horizontal="center" vertical="center" wrapText="1"/>
    </xf>
    <xf numFmtId="0" fontId="5" fillId="0" borderId="0" xfId="2" applyFont="1" applyFill="1" applyBorder="1" applyAlignment="1">
      <alignment horizontal="center" vertical="center"/>
    </xf>
    <xf numFmtId="0" fontId="5" fillId="0" borderId="2" xfId="2" applyFont="1" applyFill="1" applyBorder="1" applyAlignment="1">
      <alignment horizontal="left" vertical="center" wrapText="1"/>
    </xf>
    <xf numFmtId="0" fontId="5" fillId="0" borderId="0" xfId="2" applyFont="1" applyFill="1" applyAlignment="1">
      <alignment horizontal="center" vertical="center"/>
    </xf>
    <xf numFmtId="0" fontId="5" fillId="0" borderId="19" xfId="2" applyFont="1" applyFill="1" applyBorder="1" applyAlignment="1">
      <alignment horizontal="center" vertical="center"/>
    </xf>
    <xf numFmtId="0" fontId="5" fillId="0" borderId="2" xfId="2" quotePrefix="1" applyFont="1" applyFill="1" applyBorder="1" applyAlignment="1">
      <alignment horizontal="center" vertical="center" wrapText="1"/>
    </xf>
    <xf numFmtId="0" fontId="5" fillId="0" borderId="19" xfId="2" applyFont="1" applyFill="1" applyBorder="1" applyAlignment="1">
      <alignment horizontal="center" vertical="center" shrinkToFit="1"/>
    </xf>
    <xf numFmtId="0" fontId="5" fillId="0" borderId="3" xfId="2" applyFont="1" applyFill="1" applyBorder="1" applyAlignment="1">
      <alignment horizontal="center" vertical="center" shrinkToFit="1"/>
    </xf>
    <xf numFmtId="0" fontId="5" fillId="0" borderId="2" xfId="2" applyFont="1" applyFill="1" applyBorder="1" applyAlignment="1">
      <alignment horizontal="center" vertical="center" shrinkToFit="1"/>
    </xf>
    <xf numFmtId="0" fontId="14" fillId="0" borderId="0" xfId="0" applyFont="1" applyFill="1">
      <alignment vertical="center"/>
    </xf>
    <xf numFmtId="0" fontId="12" fillId="0" borderId="0" xfId="0" applyFont="1" applyFill="1">
      <alignment vertical="center"/>
    </xf>
    <xf numFmtId="0" fontId="5" fillId="0" borderId="0" xfId="0" applyFont="1" applyFill="1">
      <alignment vertical="center"/>
    </xf>
    <xf numFmtId="0" fontId="5" fillId="0" borderId="0" xfId="0" applyFont="1" applyFill="1" applyBorder="1">
      <alignment vertical="center"/>
    </xf>
    <xf numFmtId="0" fontId="5" fillId="0" borderId="4" xfId="0" applyFont="1" applyFill="1" applyBorder="1">
      <alignment vertical="center"/>
    </xf>
    <xf numFmtId="0" fontId="5" fillId="0" borderId="6" xfId="0" applyFont="1" applyFill="1" applyBorder="1" applyAlignment="1">
      <alignment horizontal="center" vertical="center"/>
    </xf>
    <xf numFmtId="0" fontId="12" fillId="0" borderId="0" xfId="18" applyFont="1" applyFill="1" applyBorder="1">
      <alignment vertical="center"/>
    </xf>
    <xf numFmtId="0" fontId="12" fillId="0" borderId="0" xfId="18" applyFont="1" applyFill="1">
      <alignment vertical="center"/>
    </xf>
    <xf numFmtId="0" fontId="16" fillId="0" borderId="0" xfId="18" applyFont="1" applyFill="1">
      <alignment vertical="center"/>
    </xf>
    <xf numFmtId="0" fontId="12" fillId="0" borderId="2" xfId="18" applyFont="1" applyFill="1" applyBorder="1" applyAlignment="1">
      <alignment vertical="center" wrapText="1"/>
    </xf>
    <xf numFmtId="0" fontId="12" fillId="0" borderId="0" xfId="2" applyFont="1" applyFill="1" applyBorder="1">
      <alignment vertical="center"/>
    </xf>
    <xf numFmtId="0" fontId="12" fillId="0" borderId="2" xfId="18" applyFont="1" applyFill="1" applyBorder="1" applyAlignment="1">
      <alignment horizontal="center" vertical="center"/>
    </xf>
    <xf numFmtId="0" fontId="16" fillId="0" borderId="0" xfId="25" applyFont="1" applyFill="1">
      <alignment vertical="center"/>
    </xf>
    <xf numFmtId="0" fontId="12" fillId="0" borderId="0" xfId="25" applyFont="1" applyFill="1" applyBorder="1">
      <alignment vertical="center"/>
    </xf>
    <xf numFmtId="0" fontId="12" fillId="0" borderId="0" xfId="2" applyFont="1" applyFill="1" applyBorder="1" applyAlignment="1">
      <alignment horizontal="center" vertical="center"/>
    </xf>
    <xf numFmtId="9" fontId="12" fillId="0" borderId="0" xfId="28" applyFont="1" applyFill="1" applyBorder="1">
      <alignment vertical="center"/>
    </xf>
    <xf numFmtId="9" fontId="12" fillId="0" borderId="0" xfId="28" applyFont="1" applyFill="1">
      <alignment vertical="center"/>
    </xf>
    <xf numFmtId="0" fontId="12" fillId="0" borderId="2" xfId="25" applyFont="1" applyFill="1" applyBorder="1" applyAlignment="1">
      <alignment horizontal="center" vertical="top" wrapText="1"/>
    </xf>
    <xf numFmtId="0" fontId="12" fillId="0" borderId="16" xfId="25" applyFont="1" applyFill="1" applyBorder="1" applyAlignment="1">
      <alignment horizontal="center" vertical="center"/>
    </xf>
    <xf numFmtId="0" fontId="5" fillId="0" borderId="4" xfId="2" applyFont="1" applyFill="1" applyBorder="1" applyAlignment="1">
      <alignment horizontal="right" vertical="center"/>
    </xf>
    <xf numFmtId="0" fontId="15" fillId="0" borderId="0" xfId="2" applyFont="1">
      <alignment vertical="center"/>
    </xf>
    <xf numFmtId="0" fontId="12" fillId="0" borderId="0" xfId="11" applyFont="1" applyFill="1" applyBorder="1" applyAlignment="1">
      <alignment vertical="center"/>
    </xf>
    <xf numFmtId="0" fontId="12" fillId="0" borderId="0" xfId="11" applyFont="1" applyFill="1" applyBorder="1">
      <alignment vertical="center"/>
    </xf>
    <xf numFmtId="0" fontId="12" fillId="0" borderId="0" xfId="11" applyFont="1" applyFill="1">
      <alignment vertical="center"/>
    </xf>
    <xf numFmtId="0" fontId="12" fillId="0" borderId="0" xfId="11" applyFont="1" applyFill="1" applyBorder="1" applyAlignment="1">
      <alignment horizontal="center" vertical="center"/>
    </xf>
    <xf numFmtId="0" fontId="12" fillId="0" borderId="6" xfId="11" applyFont="1" applyFill="1" applyBorder="1" applyAlignment="1">
      <alignment horizontal="center" vertical="center"/>
    </xf>
    <xf numFmtId="0" fontId="12" fillId="0" borderId="2" xfId="11" quotePrefix="1" applyFont="1" applyFill="1" applyBorder="1" applyAlignment="1">
      <alignment horizontal="center" vertical="center"/>
    </xf>
    <xf numFmtId="0" fontId="12" fillId="3" borderId="2" xfId="11" applyFont="1" applyFill="1" applyBorder="1" applyAlignment="1">
      <alignment horizontal="center" vertical="center"/>
    </xf>
    <xf numFmtId="0" fontId="16" fillId="0" borderId="0" xfId="11" applyFont="1">
      <alignment vertical="center"/>
    </xf>
    <xf numFmtId="0" fontId="12" fillId="0" borderId="0" xfId="11" applyFont="1">
      <alignment vertical="center"/>
    </xf>
    <xf numFmtId="0" fontId="12" fillId="0" borderId="2" xfId="11" quotePrefix="1" applyFont="1" applyFill="1" applyBorder="1" applyAlignment="1">
      <alignment horizontal="center" vertical="top" wrapText="1"/>
    </xf>
    <xf numFmtId="0" fontId="12" fillId="0" borderId="2" xfId="11" applyFont="1" applyBorder="1" applyAlignment="1">
      <alignment horizontal="center" vertical="center" wrapText="1"/>
    </xf>
    <xf numFmtId="0" fontId="12" fillId="0" borderId="14" xfId="11" applyFont="1" applyBorder="1">
      <alignment vertical="center"/>
    </xf>
    <xf numFmtId="0" fontId="12" fillId="0" borderId="22" xfId="11" applyFont="1" applyFill="1" applyBorder="1" applyAlignment="1">
      <alignment horizontal="center" vertical="center"/>
    </xf>
    <xf numFmtId="0" fontId="12" fillId="0" borderId="2" xfId="11" applyFont="1" applyBorder="1" applyAlignment="1">
      <alignment horizontal="center" vertical="center"/>
    </xf>
    <xf numFmtId="0" fontId="5" fillId="0" borderId="0" xfId="0" applyFont="1" applyFill="1" applyBorder="1" applyAlignment="1">
      <alignment horizontal="left" vertical="top"/>
    </xf>
    <xf numFmtId="0" fontId="5" fillId="0" borderId="0" xfId="0" applyFont="1" applyFill="1" applyAlignment="1">
      <alignment horizontal="left" vertical="top"/>
    </xf>
    <xf numFmtId="0" fontId="5" fillId="0" borderId="3" xfId="0" applyFont="1" applyFill="1" applyBorder="1">
      <alignment vertical="center"/>
    </xf>
    <xf numFmtId="0" fontId="5" fillId="0" borderId="2" xfId="0" quotePrefix="1" applyFont="1" applyFill="1" applyBorder="1" applyAlignment="1">
      <alignment horizontal="center" vertical="center"/>
    </xf>
    <xf numFmtId="0" fontId="5" fillId="0" borderId="7" xfId="0" applyFont="1" applyFill="1" applyBorder="1" applyAlignment="1">
      <alignment horizontal="center" vertical="center"/>
    </xf>
    <xf numFmtId="0" fontId="5" fillId="0" borderId="0" xfId="0" applyFont="1" applyFill="1" applyBorder="1" applyAlignment="1">
      <alignment vertical="center"/>
    </xf>
    <xf numFmtId="0" fontId="17" fillId="0" borderId="0" xfId="2" applyFont="1">
      <alignment vertical="center"/>
    </xf>
    <xf numFmtId="0" fontId="17" fillId="0" borderId="2" xfId="2" applyFont="1" applyBorder="1" applyAlignment="1">
      <alignment horizontal="center" vertical="center" wrapText="1"/>
    </xf>
    <xf numFmtId="0" fontId="17" fillId="0" borderId="2" xfId="2" applyFont="1" applyFill="1" applyBorder="1" applyAlignment="1">
      <alignment horizontal="center" vertical="center" wrapText="1"/>
    </xf>
    <xf numFmtId="0" fontId="17" fillId="0" borderId="0" xfId="2" applyFont="1" applyFill="1">
      <alignment vertical="center"/>
    </xf>
    <xf numFmtId="0" fontId="17" fillId="0" borderId="5" xfId="2" applyFont="1" applyBorder="1" applyAlignment="1">
      <alignment horizontal="center" vertical="center"/>
    </xf>
    <xf numFmtId="0" fontId="17" fillId="0" borderId="3" xfId="2" applyFont="1" applyFill="1" applyBorder="1" applyAlignment="1">
      <alignment horizontal="center" vertical="center"/>
    </xf>
    <xf numFmtId="0" fontId="17" fillId="0" borderId="2" xfId="2" applyFont="1" applyBorder="1" applyAlignment="1">
      <alignment horizontal="center" vertical="center"/>
    </xf>
    <xf numFmtId="0" fontId="17" fillId="3" borderId="2" xfId="2" applyFont="1" applyFill="1" applyBorder="1" applyAlignment="1">
      <alignment vertical="center" wrapText="1"/>
    </xf>
    <xf numFmtId="0" fontId="17" fillId="3" borderId="2" xfId="2" applyFont="1" applyFill="1" applyBorder="1" applyAlignment="1">
      <alignment horizontal="center" vertical="center"/>
    </xf>
    <xf numFmtId="0" fontId="17" fillId="0" borderId="0" xfId="2" applyFont="1" applyAlignment="1">
      <alignment horizontal="right" vertical="center"/>
    </xf>
    <xf numFmtId="0" fontId="15" fillId="0" borderId="2" xfId="2" applyFont="1" applyBorder="1" applyAlignment="1">
      <alignment horizontal="center" vertical="center"/>
    </xf>
    <xf numFmtId="0" fontId="18" fillId="0" borderId="2" xfId="18" applyFont="1" applyFill="1" applyBorder="1" applyAlignment="1">
      <alignment horizontal="center" vertical="center" wrapText="1"/>
    </xf>
    <xf numFmtId="0" fontId="20" fillId="0" borderId="2" xfId="2" applyFont="1" applyFill="1" applyBorder="1" applyAlignment="1">
      <alignment horizontal="center" vertical="center" wrapText="1"/>
    </xf>
    <xf numFmtId="0" fontId="18" fillId="0" borderId="2" xfId="11" applyFont="1" applyFill="1" applyBorder="1" applyAlignment="1">
      <alignment horizontal="center" vertical="center"/>
    </xf>
    <xf numFmtId="0" fontId="21" fillId="0" borderId="0" xfId="11" applyFont="1">
      <alignment vertical="center"/>
    </xf>
    <xf numFmtId="0" fontId="18" fillId="0" borderId="2" xfId="11" applyFont="1" applyFill="1" applyBorder="1" applyAlignment="1">
      <alignment vertical="center" wrapText="1"/>
    </xf>
    <xf numFmtId="0" fontId="18" fillId="0" borderId="1" xfId="11" applyFont="1" applyBorder="1" applyAlignment="1">
      <alignment horizontal="center" vertical="center" wrapText="1"/>
    </xf>
    <xf numFmtId="0" fontId="18" fillId="3" borderId="2" xfId="11" applyFont="1" applyFill="1" applyBorder="1" applyAlignment="1">
      <alignment vertical="center" wrapText="1"/>
    </xf>
    <xf numFmtId="0" fontId="18" fillId="0" borderId="2" xfId="11" applyFont="1" applyBorder="1" applyAlignment="1">
      <alignment horizontal="center" vertical="center"/>
    </xf>
    <xf numFmtId="0" fontId="18" fillId="0" borderId="2" xfId="11" applyFont="1" applyBorder="1" applyAlignment="1">
      <alignment horizontal="left" vertical="top" wrapText="1"/>
    </xf>
    <xf numFmtId="0" fontId="12" fillId="0" borderId="2" xfId="11" applyFont="1" applyFill="1" applyBorder="1" applyAlignment="1">
      <alignment horizontal="center" vertical="center"/>
    </xf>
    <xf numFmtId="0" fontId="18" fillId="0" borderId="2" xfId="11" applyFont="1" applyFill="1" applyBorder="1" applyAlignment="1">
      <alignment horizontal="center" vertical="center" wrapText="1"/>
    </xf>
    <xf numFmtId="0" fontId="18" fillId="0" borderId="4" xfId="11" applyFont="1" applyFill="1" applyBorder="1" applyAlignment="1">
      <alignment horizontal="center" vertical="center"/>
    </xf>
    <xf numFmtId="0" fontId="21" fillId="0" borderId="2" xfId="11" applyFont="1" applyBorder="1" applyAlignment="1">
      <alignment horizontal="center" vertical="center"/>
    </xf>
    <xf numFmtId="0" fontId="18" fillId="0" borderId="2" xfId="11" applyFont="1" applyFill="1" applyBorder="1" applyAlignment="1">
      <alignment horizontal="left" vertical="center" wrapText="1"/>
    </xf>
    <xf numFmtId="0" fontId="5" fillId="0" borderId="2" xfId="2" applyFont="1" applyFill="1" applyBorder="1" applyAlignment="1">
      <alignment horizontal="left" vertical="center"/>
    </xf>
    <xf numFmtId="0" fontId="5" fillId="0" borderId="14" xfId="2" applyFont="1" applyFill="1" applyBorder="1" applyAlignment="1">
      <alignment horizontal="center" vertical="center"/>
    </xf>
    <xf numFmtId="0" fontId="24" fillId="0" borderId="2" xfId="2" applyFont="1" applyFill="1" applyBorder="1" applyAlignment="1">
      <alignment horizontal="center" vertical="center"/>
    </xf>
    <xf numFmtId="0" fontId="12" fillId="0" borderId="14" xfId="2" applyFont="1" applyFill="1" applyBorder="1" applyAlignment="1">
      <alignment horizontal="center" vertical="center"/>
    </xf>
    <xf numFmtId="0" fontId="12" fillId="0" borderId="19" xfId="2" applyFont="1" applyFill="1" applyBorder="1" applyAlignment="1">
      <alignment horizontal="center" vertical="center"/>
    </xf>
    <xf numFmtId="0" fontId="24" fillId="0" borderId="6" xfId="2" applyFont="1" applyFill="1" applyBorder="1" applyAlignment="1">
      <alignment horizontal="center" vertical="center"/>
    </xf>
    <xf numFmtId="0" fontId="18" fillId="0" borderId="2" xfId="11" applyFont="1" applyFill="1" applyBorder="1" applyAlignment="1">
      <alignment horizontal="center" vertical="center" wrapText="1"/>
    </xf>
    <xf numFmtId="0" fontId="15" fillId="0" borderId="2" xfId="2" applyFont="1" applyFill="1" applyBorder="1" applyAlignment="1">
      <alignment vertical="center" wrapText="1"/>
    </xf>
    <xf numFmtId="0" fontId="5" fillId="0" borderId="2" xfId="2" applyFont="1" applyFill="1" applyBorder="1" applyAlignment="1">
      <alignment horizontal="center" vertical="center" wrapText="1"/>
    </xf>
    <xf numFmtId="0" fontId="23" fillId="0" borderId="6" xfId="0" applyFont="1" applyBorder="1" applyAlignment="1">
      <alignment horizontal="center" vertical="center"/>
    </xf>
    <xf numFmtId="0" fontId="23" fillId="0" borderId="2" xfId="0" applyFont="1" applyBorder="1" applyAlignment="1">
      <alignment horizontal="center" vertical="center"/>
    </xf>
    <xf numFmtId="0" fontId="5" fillId="0" borderId="2" xfId="0" applyFont="1" applyFill="1" applyBorder="1" applyAlignment="1">
      <alignment vertical="center" wrapText="1"/>
    </xf>
    <xf numFmtId="0" fontId="12" fillId="0" borderId="2" xfId="11" applyFont="1" applyFill="1" applyBorder="1" applyAlignment="1">
      <alignment vertical="center" wrapText="1"/>
    </xf>
    <xf numFmtId="0" fontId="5" fillId="4" borderId="3" xfId="2" applyFont="1" applyFill="1" applyBorder="1" applyAlignment="1">
      <alignment horizontal="center" vertical="center"/>
    </xf>
    <xf numFmtId="0" fontId="5" fillId="4" borderId="6" xfId="2" applyFont="1" applyFill="1" applyBorder="1" applyAlignment="1">
      <alignment horizontal="center" vertical="center"/>
    </xf>
    <xf numFmtId="0" fontId="24" fillId="0" borderId="0" xfId="2" applyFont="1" applyFill="1" applyBorder="1" applyAlignment="1">
      <alignment horizontal="center" vertical="center"/>
    </xf>
    <xf numFmtId="0" fontId="5" fillId="0" borderId="2" xfId="2" applyFont="1" applyFill="1" applyBorder="1" applyAlignment="1">
      <alignment horizontal="center" vertical="center"/>
    </xf>
    <xf numFmtId="0" fontId="5" fillId="0" borderId="3" xfId="2" applyFont="1" applyFill="1" applyBorder="1" applyAlignment="1">
      <alignment horizontal="center" vertical="center"/>
    </xf>
    <xf numFmtId="0" fontId="23" fillId="4" borderId="6" xfId="0" applyFont="1" applyFill="1" applyBorder="1" applyAlignment="1">
      <alignment horizontal="center" vertical="center"/>
    </xf>
    <xf numFmtId="0" fontId="23" fillId="4" borderId="2" xfId="0" applyFont="1" applyFill="1" applyBorder="1" applyAlignment="1">
      <alignment horizontal="center" vertical="center"/>
    </xf>
    <xf numFmtId="0" fontId="5" fillId="0" borderId="0" xfId="2" applyFont="1" applyFill="1" applyBorder="1" applyAlignment="1">
      <alignment vertical="top" wrapText="1"/>
    </xf>
    <xf numFmtId="0" fontId="5" fillId="0" borderId="23" xfId="2" applyFont="1" applyFill="1" applyBorder="1" applyAlignment="1">
      <alignment horizontal="center" vertical="center"/>
    </xf>
    <xf numFmtId="0" fontId="23" fillId="0" borderId="27" xfId="0" applyFont="1" applyFill="1" applyBorder="1" applyAlignment="1">
      <alignment horizontal="center" vertical="center"/>
    </xf>
    <xf numFmtId="0" fontId="5" fillId="0" borderId="3" xfId="2" applyFont="1" applyFill="1" applyBorder="1" applyAlignment="1">
      <alignment vertical="center"/>
    </xf>
    <xf numFmtId="0" fontId="5" fillId="0" borderId="4" xfId="2" applyFont="1" applyFill="1" applyBorder="1">
      <alignment vertical="center"/>
    </xf>
    <xf numFmtId="0" fontId="5" fillId="0" borderId="1" xfId="2" applyFont="1" applyFill="1" applyBorder="1">
      <alignment vertical="center"/>
    </xf>
    <xf numFmtId="0" fontId="5" fillId="0" borderId="28" xfId="2" applyFont="1" applyFill="1" applyBorder="1" applyAlignment="1">
      <alignment horizontal="center" vertical="center"/>
    </xf>
    <xf numFmtId="0" fontId="5" fillId="0" borderId="22" xfId="0" applyFont="1" applyFill="1" applyBorder="1" applyAlignment="1">
      <alignment horizontal="center" vertical="center"/>
    </xf>
    <xf numFmtId="0" fontId="12" fillId="0" borderId="22" xfId="2" applyFont="1" applyFill="1" applyBorder="1" applyAlignment="1">
      <alignment horizontal="center" vertical="center"/>
    </xf>
    <xf numFmtId="0" fontId="24" fillId="0" borderId="5" xfId="2" applyFont="1" applyFill="1" applyBorder="1" applyAlignment="1">
      <alignment horizontal="center" vertical="center"/>
    </xf>
    <xf numFmtId="0" fontId="5" fillId="0" borderId="5" xfId="2" applyFont="1" applyFill="1" applyBorder="1">
      <alignment vertical="center"/>
    </xf>
    <xf numFmtId="0" fontId="23" fillId="0" borderId="5" xfId="0" applyFont="1" applyFill="1" applyBorder="1" applyAlignment="1">
      <alignment horizontal="center" vertical="center"/>
    </xf>
    <xf numFmtId="0" fontId="12" fillId="0" borderId="13" xfId="11" applyFont="1" applyBorder="1">
      <alignment vertical="center"/>
    </xf>
    <xf numFmtId="0" fontId="17" fillId="0" borderId="5" xfId="2" applyFont="1" applyFill="1" applyBorder="1" applyAlignment="1">
      <alignment horizontal="center" vertical="center"/>
    </xf>
    <xf numFmtId="0" fontId="23" fillId="0" borderId="5" xfId="0" applyFont="1" applyBorder="1" applyAlignment="1">
      <alignment horizontal="center" vertical="center"/>
    </xf>
    <xf numFmtId="0" fontId="23" fillId="0" borderId="5" xfId="0" applyFont="1" applyBorder="1" applyAlignment="1">
      <alignment horizontal="center" vertical="center"/>
    </xf>
    <xf numFmtId="0" fontId="18" fillId="0" borderId="13" xfId="11" applyFont="1" applyFill="1" applyBorder="1">
      <alignment vertical="center"/>
    </xf>
    <xf numFmtId="0" fontId="12" fillId="0" borderId="4" xfId="11" applyFont="1" applyBorder="1" applyAlignment="1">
      <alignment horizontal="center" vertical="center"/>
    </xf>
    <xf numFmtId="0" fontId="12" fillId="0" borderId="28" xfId="11" applyFont="1" applyFill="1" applyBorder="1" applyAlignment="1">
      <alignment horizontal="center" vertical="center"/>
    </xf>
    <xf numFmtId="0" fontId="18" fillId="0" borderId="28" xfId="11" applyFont="1" applyFill="1" applyBorder="1" applyAlignment="1">
      <alignment horizontal="center" vertical="center"/>
    </xf>
    <xf numFmtId="0" fontId="5" fillId="0" borderId="13" xfId="2" applyFont="1" applyFill="1" applyBorder="1" applyAlignment="1">
      <alignment horizontal="right" vertical="center" wrapText="1"/>
    </xf>
    <xf numFmtId="0" fontId="5" fillId="0" borderId="0" xfId="2" applyFont="1" applyFill="1" applyAlignment="1">
      <alignment horizontal="right" vertical="center"/>
    </xf>
    <xf numFmtId="0" fontId="5" fillId="0" borderId="0" xfId="2" applyFont="1" applyFill="1" applyBorder="1" applyAlignment="1">
      <alignment horizontal="right" vertical="top" wrapText="1"/>
    </xf>
    <xf numFmtId="0" fontId="5" fillId="0" borderId="0" xfId="2" applyFont="1" applyFill="1" applyBorder="1" applyAlignment="1">
      <alignment horizontal="right" vertical="center"/>
    </xf>
    <xf numFmtId="0" fontId="12" fillId="0" borderId="13" xfId="11" applyFont="1" applyFill="1" applyBorder="1" applyAlignment="1">
      <alignment horizontal="right" vertical="center"/>
    </xf>
    <xf numFmtId="0" fontId="14" fillId="0" borderId="0" xfId="0" applyFont="1" applyFill="1" applyAlignment="1">
      <alignment horizontal="right" vertical="center"/>
    </xf>
    <xf numFmtId="0" fontId="17" fillId="0" borderId="0" xfId="2" applyFont="1" applyFill="1" applyAlignment="1">
      <alignment horizontal="right" vertical="center"/>
    </xf>
    <xf numFmtId="0" fontId="5" fillId="0" borderId="3" xfId="2" applyFont="1" applyFill="1" applyBorder="1">
      <alignment vertical="center"/>
    </xf>
    <xf numFmtId="0" fontId="5" fillId="0" borderId="0" xfId="2" applyFont="1" applyFill="1" applyAlignment="1">
      <alignment horizontal="left" vertical="center"/>
    </xf>
    <xf numFmtId="0" fontId="5" fillId="0" borderId="6" xfId="2" applyFont="1" applyFill="1" applyBorder="1" applyAlignment="1">
      <alignment horizontal="left" vertical="center"/>
    </xf>
    <xf numFmtId="0" fontId="12" fillId="0" borderId="17" xfId="2" applyFont="1" applyFill="1" applyBorder="1" applyAlignment="1">
      <alignment horizontal="center" vertical="center"/>
    </xf>
    <xf numFmtId="0" fontId="17" fillId="0" borderId="6" xfId="2" applyFont="1" applyBorder="1" applyAlignment="1">
      <alignment horizontal="center" vertical="center"/>
    </xf>
    <xf numFmtId="0" fontId="5" fillId="0" borderId="2" xfId="2" applyFont="1" applyFill="1" applyBorder="1">
      <alignment vertical="center"/>
    </xf>
    <xf numFmtId="0" fontId="5" fillId="0" borderId="26" xfId="2" applyFont="1" applyFill="1" applyBorder="1">
      <alignment vertical="center"/>
    </xf>
    <xf numFmtId="0" fontId="5" fillId="0" borderId="0" xfId="2" applyFont="1" applyFill="1" applyBorder="1" applyAlignment="1">
      <alignment vertical="center" wrapText="1"/>
    </xf>
    <xf numFmtId="0" fontId="5" fillId="0" borderId="0" xfId="2" applyFont="1" applyFill="1" applyBorder="1" applyAlignment="1">
      <alignment horizontal="center" vertical="center" wrapText="1"/>
    </xf>
    <xf numFmtId="0" fontId="5" fillId="0" borderId="0" xfId="2" applyFont="1" applyFill="1" applyBorder="1" applyAlignment="1">
      <alignment horizontal="right" vertical="center" wrapText="1"/>
    </xf>
    <xf numFmtId="0" fontId="5" fillId="0" borderId="2" xfId="2" applyFont="1" applyFill="1" applyBorder="1" applyAlignment="1">
      <alignment horizontal="center" vertical="top"/>
    </xf>
    <xf numFmtId="0" fontId="5" fillId="0" borderId="2" xfId="0" applyFont="1" applyFill="1" applyBorder="1">
      <alignment vertical="center"/>
    </xf>
    <xf numFmtId="0" fontId="16" fillId="0" borderId="0" xfId="11" applyFont="1" applyFill="1" applyAlignment="1">
      <alignment horizontal="center" vertical="center"/>
    </xf>
    <xf numFmtId="0" fontId="12" fillId="0" borderId="0" xfId="2" applyFont="1" applyFill="1">
      <alignment vertical="center"/>
    </xf>
    <xf numFmtId="0" fontId="12" fillId="0" borderId="2" xfId="2" applyFont="1" applyFill="1" applyBorder="1" applyAlignment="1">
      <alignment horizontal="center" vertical="center"/>
    </xf>
    <xf numFmtId="0" fontId="12" fillId="0" borderId="6" xfId="2" applyFont="1" applyFill="1" applyBorder="1" applyAlignment="1">
      <alignment horizontal="center" vertical="center"/>
    </xf>
    <xf numFmtId="0" fontId="14" fillId="0" borderId="0" xfId="2" applyFont="1" applyFill="1">
      <alignment vertical="center"/>
    </xf>
    <xf numFmtId="0" fontId="12" fillId="0" borderId="5" xfId="2" applyFont="1" applyFill="1" applyBorder="1" applyAlignment="1">
      <alignment horizontal="center" vertical="center"/>
    </xf>
    <xf numFmtId="0" fontId="5" fillId="0" borderId="0" xfId="2" applyFont="1" applyFill="1" applyBorder="1" applyAlignment="1">
      <alignment horizontal="right" vertical="center"/>
    </xf>
    <xf numFmtId="0" fontId="27" fillId="0" borderId="2" xfId="2" applyFont="1" applyFill="1" applyBorder="1" applyAlignment="1">
      <alignment horizontal="center" vertical="center" wrapText="1"/>
    </xf>
    <xf numFmtId="0" fontId="5" fillId="3" borderId="2" xfId="2" applyFont="1" applyFill="1" applyBorder="1" applyAlignment="1">
      <alignment horizontal="center" vertical="center"/>
    </xf>
    <xf numFmtId="0" fontId="5" fillId="0" borderId="0" xfId="2" applyFont="1" applyFill="1">
      <alignment vertical="center"/>
    </xf>
    <xf numFmtId="0" fontId="5" fillId="0" borderId="5" xfId="2" applyFont="1" applyFill="1" applyBorder="1" applyAlignment="1">
      <alignment horizontal="center" vertical="center" wrapText="1"/>
    </xf>
    <xf numFmtId="0" fontId="12" fillId="0" borderId="0" xfId="25" applyFont="1" applyFill="1">
      <alignment vertical="center"/>
    </xf>
    <xf numFmtId="0" fontId="12" fillId="0" borderId="5" xfId="11" applyFont="1" applyFill="1" applyBorder="1" applyAlignment="1">
      <alignment horizontal="center" vertical="center"/>
    </xf>
    <xf numFmtId="0" fontId="5" fillId="0" borderId="5" xfId="2" applyFont="1" applyFill="1" applyBorder="1" applyAlignment="1">
      <alignment horizontal="center" vertical="center"/>
    </xf>
    <xf numFmtId="0" fontId="5" fillId="0" borderId="5" xfId="0" applyFont="1" applyFill="1" applyBorder="1" applyAlignment="1">
      <alignment horizontal="center" vertical="center"/>
    </xf>
    <xf numFmtId="0" fontId="13" fillId="0" borderId="2" xfId="2" applyFont="1" applyFill="1" applyBorder="1" applyAlignment="1">
      <alignment horizontal="center" vertical="center" wrapText="1"/>
    </xf>
    <xf numFmtId="0" fontId="30" fillId="0" borderId="2" xfId="11" applyFont="1" applyFill="1" applyBorder="1" applyAlignment="1">
      <alignment horizontal="center" vertical="center" wrapText="1"/>
    </xf>
    <xf numFmtId="0" fontId="7" fillId="0" borderId="3" xfId="2" applyFont="1" applyFill="1" applyBorder="1" applyAlignment="1">
      <alignment horizontal="left" vertical="center"/>
    </xf>
    <xf numFmtId="0" fontId="7" fillId="0" borderId="4" xfId="2" applyFont="1" applyFill="1" applyBorder="1" applyAlignment="1">
      <alignment horizontal="left" vertical="center"/>
    </xf>
    <xf numFmtId="0" fontId="7" fillId="0" borderId="5" xfId="2" applyFont="1" applyFill="1" applyBorder="1" applyAlignment="1">
      <alignment horizontal="left" vertical="center"/>
    </xf>
    <xf numFmtId="0" fontId="5" fillId="0" borderId="2" xfId="2" quotePrefix="1" applyFont="1" applyFill="1" applyBorder="1" applyAlignment="1">
      <alignment horizontal="center" vertical="center"/>
    </xf>
    <xf numFmtId="0" fontId="5" fillId="0" borderId="1" xfId="2" applyFont="1" applyFill="1" applyBorder="1" applyAlignment="1">
      <alignment horizontal="center" vertical="center"/>
    </xf>
    <xf numFmtId="0" fontId="5" fillId="0" borderId="2" xfId="2" applyFont="1" applyFill="1" applyBorder="1" applyAlignment="1">
      <alignment vertical="center" wrapText="1"/>
    </xf>
    <xf numFmtId="0" fontId="5" fillId="0" borderId="2" xfId="2" applyFont="1" applyFill="1" applyBorder="1" applyAlignment="1">
      <alignment horizontal="center" vertical="center"/>
    </xf>
    <xf numFmtId="0" fontId="5" fillId="0" borderId="2" xfId="2" applyFont="1" applyFill="1" applyBorder="1" applyAlignment="1">
      <alignment horizontal="center" vertical="center" wrapText="1"/>
    </xf>
    <xf numFmtId="0" fontId="15" fillId="0" borderId="1" xfId="2" applyFont="1" applyFill="1" applyBorder="1" applyAlignment="1">
      <alignment horizontal="center" vertical="center"/>
    </xf>
    <xf numFmtId="0" fontId="5" fillId="0" borderId="2" xfId="2" applyFont="1" applyFill="1" applyBorder="1" applyAlignment="1">
      <alignment horizontal="center" vertical="center"/>
    </xf>
    <xf numFmtId="0" fontId="5" fillId="0" borderId="2" xfId="2" applyFont="1" applyFill="1" applyBorder="1" applyAlignment="1">
      <alignment horizontal="center" vertical="center" wrapText="1"/>
    </xf>
    <xf numFmtId="0" fontId="5" fillId="0" borderId="2" xfId="2" applyFont="1" applyFill="1" applyBorder="1" applyAlignment="1">
      <alignment vertical="top" wrapText="1"/>
    </xf>
    <xf numFmtId="0" fontId="14" fillId="0" borderId="21" xfId="0" applyFont="1" applyFill="1" applyBorder="1">
      <alignment vertical="center"/>
    </xf>
    <xf numFmtId="0" fontId="5" fillId="0" borderId="21" xfId="0" applyFont="1" applyFill="1" applyBorder="1" applyAlignment="1">
      <alignment horizontal="center" vertical="center" wrapText="1"/>
    </xf>
    <xf numFmtId="0" fontId="12" fillId="0" borderId="13" xfId="2" applyFont="1" applyFill="1" applyBorder="1">
      <alignment vertical="center"/>
    </xf>
    <xf numFmtId="0" fontId="5" fillId="0" borderId="0" xfId="2" applyFont="1" applyFill="1">
      <alignment vertical="center"/>
    </xf>
    <xf numFmtId="0" fontId="5" fillId="0" borderId="0" xfId="2" applyFont="1" applyFill="1" applyAlignment="1">
      <alignment vertical="center" wrapText="1"/>
    </xf>
    <xf numFmtId="0" fontId="16" fillId="0" borderId="0" xfId="11" applyFont="1" applyFill="1">
      <alignment vertical="center"/>
    </xf>
    <xf numFmtId="0" fontId="12" fillId="0" borderId="2" xfId="11" applyFont="1" applyFill="1" applyBorder="1" applyAlignment="1">
      <alignment vertical="top" wrapText="1"/>
    </xf>
    <xf numFmtId="0" fontId="5" fillId="0" borderId="2" xfId="0" applyFont="1" applyFill="1" applyBorder="1" applyAlignment="1">
      <alignment horizontal="left" vertical="top" wrapText="1"/>
    </xf>
    <xf numFmtId="0" fontId="12" fillId="0" borderId="2" xfId="22" applyFont="1" applyFill="1" applyBorder="1" applyAlignment="1">
      <alignment horizontal="left" vertical="top" wrapText="1"/>
    </xf>
    <xf numFmtId="0" fontId="5" fillId="0" borderId="2" xfId="0" applyFont="1" applyFill="1" applyBorder="1" applyAlignment="1">
      <alignment vertical="top" wrapText="1"/>
    </xf>
    <xf numFmtId="0" fontId="12" fillId="0" borderId="2" xfId="11" applyFont="1" applyFill="1" applyBorder="1" applyAlignment="1">
      <alignment horizontal="left" vertical="top" wrapText="1"/>
    </xf>
    <xf numFmtId="0" fontId="12" fillId="0" borderId="2" xfId="18" applyFont="1" applyFill="1" applyBorder="1" applyAlignment="1">
      <alignment horizontal="left" vertical="top" wrapText="1"/>
    </xf>
    <xf numFmtId="0" fontId="28" fillId="0" borderId="2" xfId="2" applyFont="1" applyFill="1" applyBorder="1" applyAlignment="1">
      <alignment vertical="top" wrapText="1"/>
    </xf>
    <xf numFmtId="0" fontId="12" fillId="0" borderId="2" xfId="18" applyFont="1" applyFill="1" applyBorder="1" applyAlignment="1">
      <alignment horizontal="center" vertical="center" wrapText="1"/>
    </xf>
    <xf numFmtId="0" fontId="5" fillId="0" borderId="2" xfId="2" quotePrefix="1" applyFont="1" applyFill="1" applyBorder="1" applyAlignment="1">
      <alignment vertical="top" wrapText="1"/>
    </xf>
    <xf numFmtId="0" fontId="12" fillId="0" borderId="2" xfId="25" applyFont="1" applyFill="1" applyBorder="1" applyAlignment="1">
      <alignment vertical="top" wrapText="1"/>
    </xf>
    <xf numFmtId="0" fontId="5" fillId="0" borderId="14" xfId="2" applyFont="1" applyFill="1" applyBorder="1" applyAlignment="1">
      <alignment vertical="top" wrapText="1"/>
    </xf>
    <xf numFmtId="0" fontId="0" fillId="0" borderId="0" xfId="0" applyFont="1">
      <alignment vertical="center"/>
    </xf>
    <xf numFmtId="0" fontId="31" fillId="0" borderId="0" xfId="0" applyFont="1">
      <alignment vertical="center"/>
    </xf>
    <xf numFmtId="0" fontId="32" fillId="0" borderId="0" xfId="0" applyFont="1">
      <alignment vertical="center"/>
    </xf>
    <xf numFmtId="0" fontId="33" fillId="0" borderId="0" xfId="0" applyFont="1">
      <alignment vertical="center"/>
    </xf>
    <xf numFmtId="0" fontId="29" fillId="0" borderId="0" xfId="0" applyFont="1">
      <alignment vertical="center"/>
    </xf>
    <xf numFmtId="0" fontId="16" fillId="0" borderId="0" xfId="11" applyFont="1" applyFill="1" applyAlignment="1">
      <alignment vertical="center" wrapText="1"/>
    </xf>
    <xf numFmtId="0" fontId="5" fillId="0" borderId="2" xfId="2" applyNumberFormat="1" applyFont="1" applyFill="1" applyBorder="1" applyAlignment="1">
      <alignment horizontal="left" vertical="center"/>
    </xf>
    <xf numFmtId="0" fontId="5" fillId="0" borderId="5" xfId="2" applyFont="1" applyFill="1" applyBorder="1" applyAlignment="1">
      <alignment horizontal="left" vertical="center"/>
    </xf>
    <xf numFmtId="0" fontId="5" fillId="0" borderId="0" xfId="2" applyFont="1" applyFill="1" applyBorder="1" applyAlignment="1">
      <alignment horizontal="center" vertical="center"/>
    </xf>
    <xf numFmtId="0" fontId="5" fillId="0" borderId="1" xfId="2" applyFont="1" applyFill="1" applyBorder="1" applyAlignment="1">
      <alignment vertical="top" wrapText="1"/>
    </xf>
    <xf numFmtId="0" fontId="12" fillId="0" borderId="0" xfId="25" applyFont="1" applyFill="1" applyBorder="1" applyAlignment="1">
      <alignment horizontal="center" vertical="center"/>
    </xf>
    <xf numFmtId="0" fontId="16" fillId="0" borderId="0" xfId="11" applyFont="1" applyFill="1" applyBorder="1">
      <alignment vertical="center"/>
    </xf>
    <xf numFmtId="0" fontId="12" fillId="0" borderId="13" xfId="11" applyFont="1" applyFill="1" applyBorder="1">
      <alignment vertical="center"/>
    </xf>
    <xf numFmtId="0" fontId="34" fillId="0" borderId="0" xfId="2" applyFont="1" applyFill="1" applyAlignment="1">
      <alignment horizontal="right" vertical="center"/>
    </xf>
    <xf numFmtId="0" fontId="5" fillId="0" borderId="1" xfId="2" applyFont="1" applyFill="1" applyBorder="1" applyAlignment="1">
      <alignment horizontal="left" vertical="center"/>
    </xf>
    <xf numFmtId="0" fontId="5" fillId="0" borderId="0" xfId="11" applyFont="1" applyFill="1">
      <alignment vertical="center"/>
    </xf>
    <xf numFmtId="0" fontId="5" fillId="0" borderId="17" xfId="0" applyFont="1" applyFill="1" applyBorder="1" applyAlignment="1">
      <alignment horizontal="center" vertical="center"/>
    </xf>
    <xf numFmtId="0" fontId="5" fillId="0" borderId="0" xfId="25" applyFont="1" applyFill="1">
      <alignment vertical="center"/>
    </xf>
    <xf numFmtId="14" fontId="5" fillId="0" borderId="0" xfId="2" applyNumberFormat="1" applyFont="1" applyFill="1" applyAlignment="1">
      <alignment horizontal="center" vertical="center"/>
    </xf>
    <xf numFmtId="0" fontId="8" fillId="0" borderId="0" xfId="2" applyFont="1" applyFill="1" applyAlignment="1">
      <alignment horizontal="left" vertical="center"/>
    </xf>
    <xf numFmtId="14" fontId="5" fillId="0" borderId="0" xfId="2" applyNumberFormat="1" applyFont="1" applyFill="1">
      <alignment vertical="center"/>
    </xf>
    <xf numFmtId="9" fontId="5" fillId="0" borderId="2" xfId="2" applyNumberFormat="1" applyFont="1" applyFill="1" applyBorder="1">
      <alignment vertical="center"/>
    </xf>
    <xf numFmtId="9" fontId="5" fillId="0" borderId="1" xfId="2" applyNumberFormat="1" applyFont="1" applyFill="1" applyBorder="1">
      <alignment vertical="center"/>
    </xf>
    <xf numFmtId="9" fontId="5" fillId="0" borderId="31" xfId="2" applyNumberFormat="1" applyFont="1" applyFill="1" applyBorder="1">
      <alignment vertical="center"/>
    </xf>
    <xf numFmtId="0" fontId="12" fillId="0" borderId="0" xfId="11" applyFont="1" applyFill="1" applyBorder="1" applyAlignment="1">
      <alignment horizontal="left" vertical="top" wrapText="1"/>
    </xf>
    <xf numFmtId="0" fontId="12" fillId="0" borderId="13" xfId="11" applyFont="1" applyFill="1" applyBorder="1" applyAlignment="1">
      <alignment horizontal="left" vertical="top" wrapText="1"/>
    </xf>
    <xf numFmtId="0" fontId="5" fillId="0" borderId="0" xfId="2" applyFont="1" applyFill="1" applyBorder="1" applyAlignment="1">
      <alignment vertical="center"/>
    </xf>
    <xf numFmtId="0" fontId="5" fillId="0" borderId="13" xfId="2" applyFont="1" applyFill="1" applyBorder="1" applyAlignment="1">
      <alignment vertical="center"/>
    </xf>
    <xf numFmtId="0" fontId="5" fillId="0" borderId="3" xfId="0" applyFont="1" applyFill="1" applyBorder="1" applyAlignment="1">
      <alignment vertical="center" wrapText="1"/>
    </xf>
    <xf numFmtId="0" fontId="5" fillId="0" borderId="1" xfId="0" applyFont="1" applyFill="1" applyBorder="1" applyAlignment="1">
      <alignment vertical="center" wrapText="1"/>
    </xf>
    <xf numFmtId="0" fontId="5" fillId="0" borderId="20" xfId="0" applyFont="1" applyFill="1" applyBorder="1">
      <alignment vertical="center"/>
    </xf>
    <xf numFmtId="0" fontId="12" fillId="0" borderId="21" xfId="25" applyFont="1" applyFill="1" applyBorder="1">
      <alignment vertical="center"/>
    </xf>
    <xf numFmtId="0" fontId="5" fillId="0" borderId="7" xfId="0" applyFont="1" applyFill="1" applyBorder="1">
      <alignment vertical="center"/>
    </xf>
    <xf numFmtId="0" fontId="16" fillId="0" borderId="21" xfId="11" applyFont="1" applyFill="1" applyBorder="1">
      <alignment vertical="center"/>
    </xf>
    <xf numFmtId="0" fontId="12" fillId="0" borderId="2" xfId="25" applyFont="1" applyFill="1" applyBorder="1">
      <alignment vertical="center"/>
    </xf>
    <xf numFmtId="0" fontId="12" fillId="0" borderId="8" xfId="25" applyFont="1" applyFill="1" applyBorder="1" applyAlignment="1">
      <alignment horizontal="center" vertical="center"/>
    </xf>
    <xf numFmtId="0" fontId="12" fillId="0" borderId="2" xfId="18" applyFont="1" applyFill="1" applyBorder="1">
      <alignment vertical="center"/>
    </xf>
    <xf numFmtId="0" fontId="5" fillId="0" borderId="19" xfId="2" applyFont="1" applyFill="1" applyBorder="1" applyAlignment="1">
      <alignment vertical="center" wrapText="1"/>
    </xf>
    <xf numFmtId="0" fontId="5" fillId="0" borderId="8" xfId="2" applyFont="1" applyFill="1" applyBorder="1">
      <alignment vertical="center"/>
    </xf>
    <xf numFmtId="0" fontId="35" fillId="0" borderId="2" xfId="0" applyFont="1" applyFill="1" applyBorder="1">
      <alignment vertical="center"/>
    </xf>
    <xf numFmtId="0" fontId="36" fillId="0" borderId="0" xfId="2" applyFont="1" applyFill="1" applyAlignment="1">
      <alignment horizontal="left" vertical="center" readingOrder="1"/>
    </xf>
    <xf numFmtId="0" fontId="36" fillId="0" borderId="2" xfId="2" applyFont="1" applyFill="1" applyBorder="1" applyAlignment="1">
      <alignment horizontal="left" vertical="center" readingOrder="1"/>
    </xf>
    <xf numFmtId="0" fontId="12" fillId="0" borderId="0" xfId="2" applyFont="1" applyFill="1" applyAlignment="1">
      <alignment horizontal="center" vertical="center" readingOrder="1"/>
    </xf>
    <xf numFmtId="0" fontId="12" fillId="0" borderId="2" xfId="2" applyFont="1" applyFill="1" applyBorder="1" applyAlignment="1">
      <alignment horizontal="center" vertical="center" readingOrder="1"/>
    </xf>
    <xf numFmtId="0" fontId="5" fillId="0" borderId="4" xfId="2" quotePrefix="1" applyFont="1" applyFill="1" applyBorder="1" applyAlignment="1">
      <alignment horizontal="center" vertical="center"/>
    </xf>
    <xf numFmtId="0" fontId="5" fillId="0" borderId="4" xfId="2" applyFont="1" applyFill="1" applyBorder="1" applyAlignment="1">
      <alignment horizontal="left" vertical="center" wrapText="1"/>
    </xf>
    <xf numFmtId="0" fontId="5" fillId="0" borderId="0" xfId="0" applyFont="1" applyFill="1" applyAlignment="1">
      <alignment horizontal="center" vertical="center"/>
    </xf>
    <xf numFmtId="0" fontId="35" fillId="0" borderId="0" xfId="0" applyFont="1" applyFill="1">
      <alignment vertical="center"/>
    </xf>
    <xf numFmtId="0" fontId="12" fillId="0" borderId="2" xfId="21" applyFont="1" applyFill="1" applyBorder="1" applyAlignment="1">
      <alignment horizontal="left" vertical="top" wrapText="1"/>
    </xf>
    <xf numFmtId="0" fontId="16" fillId="0" borderId="15" xfId="0" applyFont="1" applyFill="1" applyBorder="1" applyAlignment="1">
      <alignment horizontal="center" vertical="center"/>
    </xf>
    <xf numFmtId="0" fontId="16" fillId="0" borderId="2" xfId="11" applyFont="1" applyFill="1" applyBorder="1" applyAlignment="1">
      <alignment horizontal="center" vertical="center"/>
    </xf>
    <xf numFmtId="0" fontId="12" fillId="0" borderId="1" xfId="18" applyFont="1" applyFill="1" applyBorder="1" applyAlignment="1">
      <alignment vertical="top" wrapText="1"/>
    </xf>
    <xf numFmtId="0" fontId="12" fillId="0" borderId="0" xfId="11" applyFont="1" applyFill="1" applyAlignment="1">
      <alignment vertical="center" wrapText="1"/>
    </xf>
    <xf numFmtId="0" fontId="5" fillId="0" borderId="4" xfId="2" applyFont="1" applyFill="1" applyBorder="1" applyAlignment="1">
      <alignment vertical="center" wrapText="1"/>
    </xf>
    <xf numFmtId="0" fontId="16" fillId="0" borderId="14" xfId="0" applyFont="1" applyFill="1" applyBorder="1" applyAlignment="1">
      <alignment horizontal="center" vertical="center"/>
    </xf>
    <xf numFmtId="0" fontId="16" fillId="0" borderId="0" xfId="0" applyFont="1" applyFill="1" applyBorder="1" applyAlignment="1">
      <alignment horizontal="center" vertical="center"/>
    </xf>
    <xf numFmtId="0" fontId="16" fillId="0" borderId="4" xfId="0" applyFont="1" applyFill="1" applyBorder="1" applyAlignment="1">
      <alignment horizontal="center" vertical="center"/>
    </xf>
    <xf numFmtId="0" fontId="5" fillId="0" borderId="1" xfId="2" applyFont="1" applyFill="1" applyBorder="1" applyAlignment="1">
      <alignment horizontal="left" vertical="top" wrapText="1"/>
    </xf>
    <xf numFmtId="0" fontId="5" fillId="0" borderId="14" xfId="2" quotePrefix="1" applyFont="1" applyFill="1" applyBorder="1" applyAlignment="1">
      <alignment vertical="top" wrapText="1"/>
    </xf>
    <xf numFmtId="0" fontId="5" fillId="0" borderId="13" xfId="2" applyFont="1" applyFill="1" applyBorder="1" applyAlignment="1">
      <alignment horizontal="right" vertical="center"/>
    </xf>
    <xf numFmtId="0" fontId="5" fillId="0" borderId="4" xfId="2" applyNumberFormat="1" applyFont="1" applyFill="1" applyBorder="1" applyAlignment="1">
      <alignment horizontal="center" vertical="center"/>
    </xf>
    <xf numFmtId="0" fontId="5" fillId="0" borderId="14" xfId="2" applyNumberFormat="1" applyFont="1" applyFill="1" applyBorder="1" applyAlignment="1">
      <alignment horizontal="center" vertical="center"/>
    </xf>
    <xf numFmtId="0" fontId="5" fillId="0" borderId="22" xfId="2" applyNumberFormat="1" applyFont="1" applyFill="1" applyBorder="1" applyAlignment="1">
      <alignment horizontal="center" vertical="center"/>
    </xf>
    <xf numFmtId="0" fontId="5" fillId="0" borderId="1" xfId="2" applyNumberFormat="1" applyFont="1" applyFill="1" applyBorder="1" applyAlignment="1">
      <alignment horizontal="center" vertical="center"/>
    </xf>
    <xf numFmtId="0" fontId="5" fillId="0" borderId="3" xfId="2" applyNumberFormat="1" applyFont="1" applyFill="1" applyBorder="1" applyAlignment="1">
      <alignment horizontal="center" vertical="center"/>
    </xf>
    <xf numFmtId="0" fontId="5" fillId="0" borderId="23" xfId="2" applyNumberFormat="1" applyFont="1" applyFill="1" applyBorder="1" applyAlignment="1">
      <alignment horizontal="center" vertical="center"/>
    </xf>
    <xf numFmtId="0" fontId="5" fillId="0" borderId="19" xfId="2" applyNumberFormat="1" applyFont="1" applyFill="1" applyBorder="1" applyAlignment="1">
      <alignment horizontal="center" vertical="center"/>
    </xf>
    <xf numFmtId="0" fontId="5" fillId="0" borderId="24" xfId="2" applyNumberFormat="1" applyFont="1" applyFill="1" applyBorder="1" applyAlignment="1">
      <alignment horizontal="center" vertical="center"/>
    </xf>
    <xf numFmtId="0" fontId="5" fillId="0" borderId="17" xfId="2" applyNumberFormat="1" applyFont="1" applyFill="1" applyBorder="1" applyAlignment="1">
      <alignment horizontal="center" vertical="center"/>
    </xf>
    <xf numFmtId="0" fontId="5" fillId="0" borderId="0" xfId="2" applyNumberFormat="1" applyFont="1" applyFill="1" applyBorder="1" applyAlignment="1">
      <alignment horizontal="center" vertical="center"/>
    </xf>
    <xf numFmtId="0" fontId="5" fillId="0" borderId="14" xfId="2" applyNumberFormat="1" applyFont="1" applyFill="1" applyBorder="1" applyAlignment="1">
      <alignment horizontal="center" vertical="center" wrapText="1"/>
    </xf>
    <xf numFmtId="0" fontId="5" fillId="0" borderId="13" xfId="2" applyNumberFormat="1" applyFont="1" applyFill="1" applyBorder="1" applyAlignment="1">
      <alignment horizontal="center" vertical="center"/>
    </xf>
    <xf numFmtId="0" fontId="5" fillId="0" borderId="3" xfId="2" applyNumberFormat="1" applyFont="1" applyFill="1" applyBorder="1" applyAlignment="1">
      <alignment horizontal="center" vertical="center" wrapText="1"/>
    </xf>
    <xf numFmtId="0" fontId="5" fillId="0" borderId="20" xfId="2" applyNumberFormat="1" applyFont="1" applyFill="1" applyBorder="1" applyAlignment="1">
      <alignment horizontal="center" vertical="center"/>
    </xf>
    <xf numFmtId="0" fontId="5" fillId="0" borderId="15" xfId="2" applyNumberFormat="1" applyFont="1" applyFill="1" applyBorder="1" applyAlignment="1">
      <alignment horizontal="center" vertical="center"/>
    </xf>
    <xf numFmtId="0" fontId="5" fillId="0" borderId="18" xfId="2" applyNumberFormat="1" applyFont="1" applyFill="1" applyBorder="1" applyAlignment="1">
      <alignment horizontal="center" vertical="center"/>
    </xf>
    <xf numFmtId="0" fontId="5" fillId="0" borderId="30" xfId="2" applyNumberFormat="1" applyFont="1" applyFill="1" applyBorder="1" applyAlignment="1">
      <alignment horizontal="center" vertical="center"/>
    </xf>
    <xf numFmtId="0" fontId="5" fillId="0" borderId="25" xfId="2" applyNumberFormat="1" applyFont="1" applyFill="1" applyBorder="1" applyAlignment="1">
      <alignment horizontal="center" vertical="center"/>
    </xf>
    <xf numFmtId="0" fontId="5" fillId="0" borderId="2" xfId="2" applyNumberFormat="1" applyFont="1" applyFill="1" applyBorder="1" applyAlignment="1">
      <alignment horizontal="center" vertical="center"/>
    </xf>
    <xf numFmtId="0" fontId="5" fillId="0" borderId="5" xfId="2" applyNumberFormat="1" applyFont="1" applyFill="1" applyBorder="1" applyAlignment="1">
      <alignment horizontal="center" vertical="center"/>
    </xf>
    <xf numFmtId="0" fontId="12" fillId="0" borderId="32" xfId="11" applyFont="1" applyFill="1" applyBorder="1">
      <alignment vertical="center"/>
    </xf>
    <xf numFmtId="0" fontId="5" fillId="0" borderId="6" xfId="2" applyNumberFormat="1" applyFont="1" applyFill="1" applyBorder="1" applyAlignment="1">
      <alignment horizontal="center" vertical="center"/>
    </xf>
    <xf numFmtId="0" fontId="16" fillId="0" borderId="24" xfId="0" applyNumberFormat="1" applyFont="1" applyFill="1" applyBorder="1" applyAlignment="1">
      <alignment horizontal="center" vertical="center"/>
    </xf>
    <xf numFmtId="0" fontId="16" fillId="0" borderId="17" xfId="0" applyNumberFormat="1" applyFont="1" applyFill="1" applyBorder="1" applyAlignment="1">
      <alignment horizontal="center" vertical="center"/>
    </xf>
    <xf numFmtId="0" fontId="16" fillId="0" borderId="14" xfId="0" applyNumberFormat="1" applyFont="1" applyFill="1" applyBorder="1" applyAlignment="1">
      <alignment horizontal="center" vertical="center"/>
    </xf>
    <xf numFmtId="0" fontId="16" fillId="0" borderId="4" xfId="0" applyNumberFormat="1" applyFont="1" applyFill="1" applyBorder="1" applyAlignment="1">
      <alignment horizontal="center" vertical="center"/>
    </xf>
    <xf numFmtId="0" fontId="16" fillId="0" borderId="19" xfId="0" applyNumberFormat="1" applyFont="1" applyFill="1" applyBorder="1" applyAlignment="1">
      <alignment horizontal="center" vertical="center"/>
    </xf>
    <xf numFmtId="0" fontId="16" fillId="0" borderId="23" xfId="0" applyNumberFormat="1" applyFont="1" applyFill="1" applyBorder="1" applyAlignment="1">
      <alignment horizontal="center" vertical="center"/>
    </xf>
    <xf numFmtId="0" fontId="16" fillId="0" borderId="1" xfId="0" applyNumberFormat="1" applyFont="1" applyFill="1" applyBorder="1" applyAlignment="1">
      <alignment horizontal="center" vertical="center"/>
    </xf>
    <xf numFmtId="0" fontId="16" fillId="0" borderId="21" xfId="0" applyNumberFormat="1" applyFont="1" applyFill="1" applyBorder="1" applyAlignment="1">
      <alignment horizontal="center" vertical="center"/>
    </xf>
    <xf numFmtId="0" fontId="16" fillId="0" borderId="0" xfId="0" applyNumberFormat="1" applyFont="1" applyFill="1" applyBorder="1" applyAlignment="1">
      <alignment horizontal="center" vertical="center"/>
    </xf>
    <xf numFmtId="0" fontId="16" fillId="0" borderId="22" xfId="0" applyNumberFormat="1" applyFont="1" applyFill="1" applyBorder="1" applyAlignment="1">
      <alignment horizontal="center" vertical="center"/>
    </xf>
    <xf numFmtId="0" fontId="5" fillId="0" borderId="17" xfId="0" applyNumberFormat="1" applyFont="1" applyFill="1" applyBorder="1" applyAlignment="1">
      <alignment horizontal="center" vertical="center"/>
    </xf>
    <xf numFmtId="0" fontId="24" fillId="0" borderId="17" xfId="2" applyNumberFormat="1" applyFont="1" applyFill="1" applyBorder="1" applyAlignment="1">
      <alignment horizontal="center" vertical="center"/>
    </xf>
    <xf numFmtId="0" fontId="5" fillId="0" borderId="27" xfId="0" applyNumberFormat="1" applyFont="1" applyFill="1" applyBorder="1" applyAlignment="1">
      <alignment horizontal="center" vertical="center"/>
    </xf>
    <xf numFmtId="0" fontId="5" fillId="0" borderId="4" xfId="0" applyNumberFormat="1" applyFont="1" applyFill="1" applyBorder="1" applyAlignment="1">
      <alignment horizontal="center" vertical="center"/>
    </xf>
    <xf numFmtId="0" fontId="24" fillId="0" borderId="4" xfId="2" applyNumberFormat="1" applyFont="1" applyFill="1" applyBorder="1" applyAlignment="1">
      <alignment horizontal="center" vertical="center"/>
    </xf>
    <xf numFmtId="0" fontId="5" fillId="0" borderId="14" xfId="0" applyNumberFormat="1" applyFont="1" applyFill="1" applyBorder="1" applyAlignment="1">
      <alignment horizontal="center" vertical="center"/>
    </xf>
    <xf numFmtId="0" fontId="5" fillId="0" borderId="15" xfId="0" applyNumberFormat="1" applyFont="1" applyFill="1" applyBorder="1" applyAlignment="1">
      <alignment horizontal="center" vertical="center"/>
    </xf>
    <xf numFmtId="0" fontId="5" fillId="0" borderId="3" xfId="0" applyNumberFormat="1" applyFont="1" applyFill="1" applyBorder="1" applyAlignment="1">
      <alignment horizontal="center" vertical="center"/>
    </xf>
    <xf numFmtId="0" fontId="16" fillId="0" borderId="3" xfId="0" applyNumberFormat="1" applyFont="1" applyFill="1" applyBorder="1" applyAlignment="1">
      <alignment horizontal="center" vertical="center"/>
    </xf>
    <xf numFmtId="0" fontId="5" fillId="0" borderId="19" xfId="0" applyNumberFormat="1" applyFont="1" applyFill="1" applyBorder="1" applyAlignment="1">
      <alignment horizontal="center" vertical="center"/>
    </xf>
    <xf numFmtId="0" fontId="5" fillId="0" borderId="1" xfId="0" applyNumberFormat="1" applyFont="1" applyFill="1" applyBorder="1" applyAlignment="1">
      <alignment horizontal="center" vertical="center"/>
    </xf>
    <xf numFmtId="0" fontId="24" fillId="0" borderId="1" xfId="2" applyNumberFormat="1" applyFont="1" applyFill="1" applyBorder="1" applyAlignment="1">
      <alignment horizontal="center" vertical="center"/>
    </xf>
    <xf numFmtId="0" fontId="5" fillId="0" borderId="20" xfId="0" applyNumberFormat="1" applyFont="1" applyFill="1" applyBorder="1" applyAlignment="1">
      <alignment horizontal="center" vertical="center"/>
    </xf>
    <xf numFmtId="0" fontId="5" fillId="0" borderId="0" xfId="0" applyNumberFormat="1" applyFont="1" applyFill="1" applyBorder="1" applyAlignment="1">
      <alignment horizontal="center" vertical="center"/>
    </xf>
    <xf numFmtId="0" fontId="5" fillId="0" borderId="13" xfId="0" applyNumberFormat="1" applyFont="1" applyFill="1" applyBorder="1" applyAlignment="1">
      <alignment horizontal="center" vertical="center"/>
    </xf>
    <xf numFmtId="0" fontId="16" fillId="0" borderId="20" xfId="0" applyNumberFormat="1" applyFont="1" applyFill="1" applyBorder="1" applyAlignment="1">
      <alignment horizontal="center" vertical="center"/>
    </xf>
    <xf numFmtId="0" fontId="5" fillId="0" borderId="18" xfId="0" applyNumberFormat="1" applyFont="1" applyFill="1" applyBorder="1" applyAlignment="1">
      <alignment horizontal="center" vertical="center"/>
    </xf>
    <xf numFmtId="0" fontId="16" fillId="0" borderId="15" xfId="0" applyNumberFormat="1" applyFont="1" applyFill="1" applyBorder="1" applyAlignment="1">
      <alignment horizontal="center" vertical="center"/>
    </xf>
    <xf numFmtId="0" fontId="5" fillId="0" borderId="22" xfId="0" applyNumberFormat="1" applyFont="1" applyFill="1" applyBorder="1" applyAlignment="1">
      <alignment horizontal="center" vertical="center"/>
    </xf>
    <xf numFmtId="0" fontId="5" fillId="0" borderId="25" xfId="0" applyNumberFormat="1" applyFont="1" applyFill="1" applyBorder="1" applyAlignment="1">
      <alignment horizontal="center" vertical="center"/>
    </xf>
    <xf numFmtId="0" fontId="5" fillId="0" borderId="30" xfId="0" applyNumberFormat="1" applyFont="1" applyFill="1" applyBorder="1" applyAlignment="1">
      <alignment horizontal="center" vertical="center"/>
    </xf>
    <xf numFmtId="0" fontId="5" fillId="0" borderId="29" xfId="0" applyNumberFormat="1" applyFont="1" applyFill="1" applyBorder="1" applyAlignment="1">
      <alignment horizontal="center" vertical="center"/>
    </xf>
    <xf numFmtId="0" fontId="16" fillId="0" borderId="6" xfId="0" applyNumberFormat="1" applyFont="1" applyFill="1" applyBorder="1" applyAlignment="1">
      <alignment horizontal="center" vertical="center"/>
    </xf>
    <xf numFmtId="0" fontId="16" fillId="0" borderId="2" xfId="0" applyNumberFormat="1" applyFont="1" applyFill="1" applyBorder="1" applyAlignment="1">
      <alignment horizontal="center" vertical="center"/>
    </xf>
    <xf numFmtId="0" fontId="12" fillId="0" borderId="1" xfId="2" applyNumberFormat="1" applyFont="1" applyFill="1" applyBorder="1" applyAlignment="1">
      <alignment horizontal="center" vertical="center"/>
    </xf>
    <xf numFmtId="0" fontId="16" fillId="0" borderId="5" xfId="0" applyNumberFormat="1" applyFont="1" applyFill="1" applyBorder="1" applyAlignment="1">
      <alignment horizontal="center" vertical="center"/>
    </xf>
    <xf numFmtId="0" fontId="12" fillId="0" borderId="0" xfId="2" applyNumberFormat="1" applyFont="1" applyFill="1" applyBorder="1" applyAlignment="1">
      <alignment horizontal="center" vertical="center"/>
    </xf>
    <xf numFmtId="0" fontId="12" fillId="0" borderId="4" xfId="2" applyNumberFormat="1" applyFont="1" applyFill="1" applyBorder="1" applyAlignment="1">
      <alignment horizontal="center" vertical="center"/>
    </xf>
    <xf numFmtId="0" fontId="12" fillId="0" borderId="4" xfId="0" applyNumberFormat="1" applyFont="1" applyFill="1" applyBorder="1" applyAlignment="1">
      <alignment horizontal="center" vertical="center"/>
    </xf>
    <xf numFmtId="0" fontId="12" fillId="0" borderId="4" xfId="2" applyNumberFormat="1" applyFont="1" applyFill="1" applyBorder="1" applyAlignment="1">
      <alignment horizontal="center" vertical="center" shrinkToFit="1"/>
    </xf>
    <xf numFmtId="0" fontId="12" fillId="0" borderId="15" xfId="2" applyNumberFormat="1" applyFont="1" applyFill="1" applyBorder="1" applyAlignment="1">
      <alignment horizontal="center" vertical="center"/>
    </xf>
    <xf numFmtId="0" fontId="12" fillId="0" borderId="14" xfId="2" applyNumberFormat="1" applyFont="1" applyFill="1" applyBorder="1" applyAlignment="1">
      <alignment horizontal="center" vertical="center"/>
    </xf>
    <xf numFmtId="0" fontId="12" fillId="0" borderId="22" xfId="2" applyNumberFormat="1" applyFont="1" applyFill="1" applyBorder="1" applyAlignment="1">
      <alignment horizontal="center" vertical="center" shrinkToFit="1"/>
    </xf>
    <xf numFmtId="0" fontId="12" fillId="0" borderId="22" xfId="2" applyNumberFormat="1" applyFont="1" applyFill="1" applyBorder="1" applyAlignment="1">
      <alignment horizontal="center" vertical="center"/>
    </xf>
    <xf numFmtId="0" fontId="12" fillId="0" borderId="29" xfId="2" applyNumberFormat="1" applyFont="1" applyFill="1" applyBorder="1" applyAlignment="1">
      <alignment horizontal="center" vertical="center"/>
    </xf>
    <xf numFmtId="0" fontId="12" fillId="0" borderId="30" xfId="2" applyNumberFormat="1" applyFont="1" applyFill="1" applyBorder="1" applyAlignment="1">
      <alignment horizontal="center" vertical="center"/>
    </xf>
    <xf numFmtId="0" fontId="12" fillId="0" borderId="22" xfId="0" applyNumberFormat="1" applyFont="1" applyFill="1" applyBorder="1" applyAlignment="1">
      <alignment horizontal="center" vertical="center"/>
    </xf>
    <xf numFmtId="0" fontId="12" fillId="0" borderId="3" xfId="2" applyNumberFormat="1" applyFont="1" applyFill="1" applyBorder="1" applyAlignment="1">
      <alignment horizontal="center" vertical="center" shrinkToFit="1"/>
    </xf>
    <xf numFmtId="0" fontId="12" fillId="0" borderId="3" xfId="2" applyNumberFormat="1" applyFont="1" applyFill="1" applyBorder="1" applyAlignment="1">
      <alignment horizontal="center" vertical="center"/>
    </xf>
    <xf numFmtId="0" fontId="12" fillId="0" borderId="3" xfId="0" applyNumberFormat="1" applyFont="1" applyFill="1" applyBorder="1" applyAlignment="1">
      <alignment horizontal="center" vertical="center"/>
    </xf>
    <xf numFmtId="0" fontId="12" fillId="0" borderId="18" xfId="2" applyNumberFormat="1" applyFont="1" applyFill="1" applyBorder="1" applyAlignment="1">
      <alignment horizontal="center" vertical="center"/>
    </xf>
    <xf numFmtId="0" fontId="24" fillId="0" borderId="3" xfId="2" applyNumberFormat="1" applyFont="1" applyFill="1" applyBorder="1" applyAlignment="1">
      <alignment horizontal="center" vertical="center"/>
    </xf>
    <xf numFmtId="0" fontId="24" fillId="0" borderId="22" xfId="2" applyNumberFormat="1" applyFont="1" applyFill="1" applyBorder="1" applyAlignment="1">
      <alignment horizontal="center" vertical="center"/>
    </xf>
    <xf numFmtId="0" fontId="24" fillId="0" borderId="19" xfId="2" applyNumberFormat="1" applyFont="1" applyFill="1" applyBorder="1" applyAlignment="1">
      <alignment horizontal="center" vertical="center"/>
    </xf>
    <xf numFmtId="0" fontId="24" fillId="0" borderId="18" xfId="2" applyNumberFormat="1" applyFont="1" applyFill="1" applyBorder="1" applyAlignment="1">
      <alignment horizontal="center" vertical="center"/>
    </xf>
    <xf numFmtId="0" fontId="24" fillId="0" borderId="23" xfId="2" applyNumberFormat="1" applyFont="1" applyFill="1" applyBorder="1" applyAlignment="1">
      <alignment horizontal="center" vertical="center"/>
    </xf>
    <xf numFmtId="0" fontId="24" fillId="0" borderId="20" xfId="2" applyNumberFormat="1" applyFont="1" applyFill="1" applyBorder="1" applyAlignment="1">
      <alignment horizontal="center" vertical="center"/>
    </xf>
    <xf numFmtId="0" fontId="16" fillId="0" borderId="18" xfId="0" applyNumberFormat="1" applyFont="1" applyFill="1" applyBorder="1" applyAlignment="1">
      <alignment horizontal="center" vertical="center"/>
    </xf>
    <xf numFmtId="0" fontId="24" fillId="0" borderId="2" xfId="2" applyNumberFormat="1" applyFont="1" applyFill="1" applyBorder="1" applyAlignment="1">
      <alignment horizontal="center" vertical="center"/>
    </xf>
    <xf numFmtId="0" fontId="5" fillId="0" borderId="7" xfId="2" applyNumberFormat="1" applyFont="1" applyFill="1" applyBorder="1" applyAlignment="1">
      <alignment horizontal="center" vertical="center"/>
    </xf>
    <xf numFmtId="0" fontId="5" fillId="0" borderId="8" xfId="2" applyNumberFormat="1" applyFont="1" applyFill="1" applyBorder="1" applyAlignment="1">
      <alignment horizontal="center" vertical="center"/>
    </xf>
    <xf numFmtId="0" fontId="24" fillId="0" borderId="30" xfId="2" applyNumberFormat="1" applyFont="1" applyFill="1" applyBorder="1" applyAlignment="1">
      <alignment horizontal="center" vertical="center"/>
    </xf>
    <xf numFmtId="0" fontId="24" fillId="0" borderId="15" xfId="2" applyNumberFormat="1" applyFont="1" applyFill="1" applyBorder="1" applyAlignment="1">
      <alignment horizontal="center" vertical="center"/>
    </xf>
    <xf numFmtId="0" fontId="24" fillId="0" borderId="6" xfId="2" applyNumberFormat="1" applyFont="1" applyFill="1" applyBorder="1" applyAlignment="1">
      <alignment horizontal="center" vertical="center"/>
    </xf>
    <xf numFmtId="0" fontId="24" fillId="0" borderId="5" xfId="2" applyNumberFormat="1" applyFont="1" applyFill="1" applyBorder="1" applyAlignment="1">
      <alignment horizontal="center" vertical="center"/>
    </xf>
    <xf numFmtId="0" fontId="16" fillId="0" borderId="7" xfId="0" applyNumberFormat="1" applyFont="1" applyFill="1" applyBorder="1" applyAlignment="1">
      <alignment horizontal="center" vertical="center"/>
    </xf>
    <xf numFmtId="0" fontId="12" fillId="0" borderId="17" xfId="11" applyNumberFormat="1" applyFont="1" applyFill="1" applyBorder="1" applyAlignment="1">
      <alignment horizontal="center" vertical="center"/>
    </xf>
    <xf numFmtId="0" fontId="12" fillId="0" borderId="17" xfId="0" applyNumberFormat="1" applyFont="1" applyFill="1" applyBorder="1" applyAlignment="1">
      <alignment horizontal="center" vertical="center"/>
    </xf>
    <xf numFmtId="0" fontId="12" fillId="0" borderId="4" xfId="11" applyNumberFormat="1" applyFont="1" applyFill="1" applyBorder="1" applyAlignment="1">
      <alignment horizontal="center" vertical="center"/>
    </xf>
    <xf numFmtId="0" fontId="12" fillId="0" borderId="1" xfId="11" applyNumberFormat="1" applyFont="1" applyFill="1" applyBorder="1" applyAlignment="1">
      <alignment horizontal="center" vertical="center"/>
    </xf>
    <xf numFmtId="0" fontId="12" fillId="0" borderId="1" xfId="0" applyNumberFormat="1" applyFont="1" applyFill="1" applyBorder="1" applyAlignment="1">
      <alignment horizontal="center" vertical="center"/>
    </xf>
    <xf numFmtId="0" fontId="12" fillId="0" borderId="3" xfId="11" applyNumberFormat="1" applyFont="1" applyFill="1" applyBorder="1" applyAlignment="1">
      <alignment horizontal="center" vertical="center"/>
    </xf>
    <xf numFmtId="0" fontId="12" fillId="0" borderId="22" xfId="11" applyNumberFormat="1" applyFont="1" applyFill="1" applyBorder="1" applyAlignment="1">
      <alignment horizontal="center" vertical="center"/>
    </xf>
    <xf numFmtId="0" fontId="12" fillId="0" borderId="6" xfId="11" applyNumberFormat="1" applyFont="1" applyFill="1" applyBorder="1" applyAlignment="1">
      <alignment horizontal="center" vertical="center"/>
    </xf>
    <xf numFmtId="0" fontId="12" fillId="0" borderId="2" xfId="11" applyNumberFormat="1" applyFont="1" applyFill="1" applyBorder="1" applyAlignment="1">
      <alignment horizontal="center" vertical="center"/>
    </xf>
    <xf numFmtId="0" fontId="5" fillId="0" borderId="0" xfId="0" applyNumberFormat="1" applyFont="1" applyFill="1" applyBorder="1">
      <alignment vertical="center"/>
    </xf>
    <xf numFmtId="0" fontId="5" fillId="0" borderId="0" xfId="0" applyNumberFormat="1" applyFont="1" applyFill="1" applyBorder="1" applyAlignment="1">
      <alignment vertical="center"/>
    </xf>
    <xf numFmtId="0" fontId="5" fillId="0" borderId="2" xfId="2" applyNumberFormat="1" applyFont="1" applyFill="1" applyBorder="1" applyAlignment="1">
      <alignment horizontal="left" vertical="center" wrapText="1"/>
    </xf>
    <xf numFmtId="0" fontId="5" fillId="0" borderId="5" xfId="2" applyNumberFormat="1" applyFont="1" applyFill="1" applyBorder="1" applyAlignment="1">
      <alignment horizontal="left" vertical="center" wrapText="1"/>
    </xf>
    <xf numFmtId="0" fontId="5" fillId="0" borderId="5" xfId="2" applyNumberFormat="1" applyFont="1" applyFill="1" applyBorder="1" applyAlignment="1">
      <alignment horizontal="left" vertical="center"/>
    </xf>
    <xf numFmtId="0" fontId="5" fillId="0" borderId="26" xfId="0" applyNumberFormat="1" applyFont="1" applyFill="1" applyBorder="1" applyAlignment="1">
      <alignment horizontal="center" vertical="center"/>
    </xf>
    <xf numFmtId="0" fontId="5" fillId="0" borderId="0" xfId="0" applyNumberFormat="1" applyFont="1" applyFill="1" applyAlignment="1">
      <alignment horizontal="center" vertical="center"/>
    </xf>
    <xf numFmtId="0" fontId="5" fillId="0" borderId="0" xfId="2" applyNumberFormat="1" applyFont="1" applyFill="1" applyAlignment="1">
      <alignment horizontal="center" vertical="center"/>
    </xf>
    <xf numFmtId="0" fontId="5" fillId="0" borderId="29" xfId="2" applyNumberFormat="1" applyFont="1" applyFill="1" applyBorder="1" applyAlignment="1">
      <alignment horizontal="center" vertical="center"/>
    </xf>
    <xf numFmtId="0" fontId="24" fillId="0" borderId="17" xfId="0" applyNumberFormat="1" applyFont="1" applyFill="1" applyBorder="1" applyAlignment="1">
      <alignment horizontal="center" vertical="center"/>
    </xf>
    <xf numFmtId="0" fontId="24" fillId="0" borderId="4" xfId="0" applyNumberFormat="1" applyFont="1" applyFill="1" applyBorder="1" applyAlignment="1">
      <alignment horizontal="center" vertical="center"/>
    </xf>
    <xf numFmtId="0" fontId="24" fillId="0" borderId="3" xfId="0" applyNumberFormat="1" applyFont="1" applyFill="1" applyBorder="1" applyAlignment="1">
      <alignment horizontal="center" vertical="center"/>
    </xf>
    <xf numFmtId="0" fontId="24" fillId="0" borderId="1" xfId="0" applyNumberFormat="1" applyFont="1" applyFill="1" applyBorder="1" applyAlignment="1">
      <alignment horizontal="center" vertical="center"/>
    </xf>
    <xf numFmtId="0" fontId="5" fillId="0" borderId="23" xfId="2" applyFont="1" applyFill="1" applyBorder="1" applyAlignment="1">
      <alignment vertical="center" wrapText="1"/>
    </xf>
    <xf numFmtId="0" fontId="5" fillId="0" borderId="6" xfId="2" applyNumberFormat="1" applyFont="1" applyFill="1" applyBorder="1" applyAlignment="1">
      <alignment horizontal="left" vertical="center"/>
    </xf>
    <xf numFmtId="0" fontId="5" fillId="0" borderId="29" xfId="2" applyFont="1" applyFill="1" applyBorder="1">
      <alignment vertical="center"/>
    </xf>
    <xf numFmtId="0" fontId="12" fillId="0" borderId="0" xfId="25" quotePrefix="1" applyFont="1" applyFill="1" applyBorder="1" applyAlignment="1">
      <alignment horizontal="center" vertical="center"/>
    </xf>
    <xf numFmtId="0" fontId="12" fillId="0" borderId="17" xfId="2" applyNumberFormat="1" applyFont="1" applyFill="1" applyBorder="1" applyAlignment="1">
      <alignment horizontal="center" vertical="center"/>
    </xf>
    <xf numFmtId="0" fontId="14" fillId="0" borderId="2" xfId="2" applyFont="1" applyFill="1" applyBorder="1" applyAlignment="1">
      <alignment horizontal="center" vertical="center"/>
    </xf>
    <xf numFmtId="0" fontId="5" fillId="0" borderId="3" xfId="2" applyNumberFormat="1" applyFont="1" applyFill="1" applyBorder="1" applyAlignment="1">
      <alignment horizontal="left" vertical="center"/>
    </xf>
    <xf numFmtId="0" fontId="5" fillId="0" borderId="1" xfId="2" applyNumberFormat="1" applyFont="1" applyFill="1" applyBorder="1" applyAlignment="1">
      <alignment horizontal="left" vertical="center" wrapText="1"/>
    </xf>
    <xf numFmtId="0" fontId="5" fillId="0" borderId="3" xfId="2" applyNumberFormat="1" applyFont="1" applyFill="1" applyBorder="1" applyAlignment="1">
      <alignment horizontal="left" vertical="center" wrapText="1"/>
    </xf>
    <xf numFmtId="0" fontId="5" fillId="0" borderId="19" xfId="2" applyNumberFormat="1" applyFont="1" applyFill="1" applyBorder="1" applyAlignment="1">
      <alignment horizontal="center" vertical="center" wrapText="1"/>
    </xf>
    <xf numFmtId="0" fontId="5" fillId="0" borderId="22" xfId="2" applyNumberFormat="1" applyFont="1" applyFill="1" applyBorder="1" applyAlignment="1">
      <alignment horizontal="center" vertical="center" wrapText="1"/>
    </xf>
    <xf numFmtId="0" fontId="16" fillId="0" borderId="13" xfId="0" applyNumberFormat="1" applyFont="1" applyFill="1" applyBorder="1" applyAlignment="1">
      <alignment horizontal="center" vertical="center"/>
    </xf>
    <xf numFmtId="0" fontId="5" fillId="0" borderId="13" xfId="0" applyFont="1" applyFill="1" applyBorder="1">
      <alignment vertical="center"/>
    </xf>
    <xf numFmtId="0" fontId="5" fillId="0" borderId="15" xfId="0" applyFont="1" applyFill="1" applyBorder="1">
      <alignment vertical="center"/>
    </xf>
    <xf numFmtId="0" fontId="12" fillId="0" borderId="6" xfId="0" applyFont="1" applyFill="1" applyBorder="1" applyAlignment="1">
      <alignment horizontal="center" vertical="center"/>
    </xf>
    <xf numFmtId="0" fontId="12" fillId="0" borderId="2" xfId="0" applyFont="1" applyFill="1" applyBorder="1" applyAlignment="1">
      <alignment horizontal="center" vertical="center"/>
    </xf>
    <xf numFmtId="0" fontId="12" fillId="0" borderId="1" xfId="0" applyFont="1" applyFill="1" applyBorder="1" applyAlignment="1">
      <alignment horizontal="center" vertical="center"/>
    </xf>
    <xf numFmtId="0" fontId="12" fillId="0" borderId="4" xfId="0" applyFont="1" applyFill="1" applyBorder="1" applyAlignment="1">
      <alignment horizontal="center" vertical="center"/>
    </xf>
    <xf numFmtId="0" fontId="16" fillId="0" borderId="19" xfId="0" applyFont="1" applyFill="1" applyBorder="1" applyAlignment="1">
      <alignment horizontal="center" vertical="center"/>
    </xf>
    <xf numFmtId="0" fontId="16" fillId="0" borderId="18" xfId="0" applyFont="1" applyFill="1" applyBorder="1" applyAlignment="1">
      <alignment horizontal="center" vertical="center"/>
    </xf>
    <xf numFmtId="0" fontId="16" fillId="0" borderId="13" xfId="0" applyFont="1" applyFill="1" applyBorder="1" applyAlignment="1">
      <alignment horizontal="center" vertical="center"/>
    </xf>
    <xf numFmtId="0" fontId="12" fillId="0" borderId="3" xfId="0" applyFont="1" applyFill="1" applyBorder="1" applyAlignment="1">
      <alignment horizontal="center" vertical="center"/>
    </xf>
    <xf numFmtId="0" fontId="12" fillId="0" borderId="2" xfId="2" applyNumberFormat="1" applyFont="1" applyFill="1" applyBorder="1" applyAlignment="1">
      <alignment horizontal="center" vertical="center"/>
    </xf>
    <xf numFmtId="0" fontId="12" fillId="0" borderId="4" xfId="2" applyFont="1" applyFill="1" applyBorder="1">
      <alignment vertical="center"/>
    </xf>
    <xf numFmtId="0" fontId="12" fillId="0" borderId="5" xfId="2" applyNumberFormat="1" applyFont="1" applyFill="1" applyBorder="1" applyAlignment="1">
      <alignment horizontal="center" vertical="center"/>
    </xf>
    <xf numFmtId="0" fontId="12" fillId="0" borderId="15" xfId="2" applyFont="1" applyFill="1" applyBorder="1">
      <alignment vertical="center"/>
    </xf>
    <xf numFmtId="0" fontId="12" fillId="0" borderId="3" xfId="2" applyFont="1" applyFill="1" applyBorder="1">
      <alignment vertical="center"/>
    </xf>
    <xf numFmtId="0" fontId="12" fillId="0" borderId="0" xfId="2" applyFont="1" applyFill="1" applyAlignment="1">
      <alignment horizontal="center" vertical="center"/>
    </xf>
    <xf numFmtId="0" fontId="12" fillId="0" borderId="13" xfId="2" applyNumberFormat="1" applyFont="1" applyFill="1" applyBorder="1" applyAlignment="1">
      <alignment horizontal="center" vertical="center"/>
    </xf>
    <xf numFmtId="0" fontId="12" fillId="0" borderId="1" xfId="2" applyNumberFormat="1" applyFont="1" applyFill="1" applyBorder="1" applyAlignment="1">
      <alignment horizontal="center" vertical="center" shrinkToFit="1"/>
    </xf>
    <xf numFmtId="0" fontId="12" fillId="0" borderId="18" xfId="2" applyFont="1" applyFill="1" applyBorder="1" applyAlignment="1">
      <alignment horizontal="center" vertical="center"/>
    </xf>
    <xf numFmtId="0" fontId="12" fillId="0" borderId="15" xfId="2" applyFont="1" applyFill="1" applyBorder="1" applyAlignment="1">
      <alignment horizontal="center" vertical="center"/>
    </xf>
    <xf numFmtId="0" fontId="12" fillId="0" borderId="13" xfId="2" applyFont="1" applyFill="1" applyBorder="1" applyAlignment="1">
      <alignment horizontal="center" vertical="center"/>
    </xf>
    <xf numFmtId="0" fontId="12" fillId="0" borderId="20" xfId="2" applyNumberFormat="1" applyFont="1" applyFill="1" applyBorder="1" applyAlignment="1">
      <alignment horizontal="center" vertical="center"/>
    </xf>
    <xf numFmtId="0" fontId="16" fillId="0" borderId="10" xfId="0" applyNumberFormat="1" applyFont="1" applyFill="1" applyBorder="1" applyAlignment="1">
      <alignment horizontal="center" vertical="center"/>
    </xf>
    <xf numFmtId="0" fontId="24" fillId="0" borderId="8" xfId="2" applyNumberFormat="1" applyFont="1" applyFill="1" applyBorder="1" applyAlignment="1">
      <alignment horizontal="center" vertical="center"/>
    </xf>
    <xf numFmtId="0" fontId="24" fillId="0" borderId="0" xfId="2" applyNumberFormat="1" applyFont="1" applyFill="1" applyBorder="1" applyAlignment="1">
      <alignment horizontal="center" vertical="center"/>
    </xf>
    <xf numFmtId="0" fontId="5" fillId="0" borderId="19" xfId="2" applyFont="1" applyFill="1" applyBorder="1">
      <alignment vertical="center"/>
    </xf>
    <xf numFmtId="0" fontId="24" fillId="0" borderId="13" xfId="2" applyNumberFormat="1" applyFont="1" applyFill="1" applyBorder="1" applyAlignment="1">
      <alignment horizontal="center" vertical="center"/>
    </xf>
    <xf numFmtId="0" fontId="14" fillId="0" borderId="3" xfId="2" applyFont="1" applyFill="1" applyBorder="1">
      <alignment vertical="center"/>
    </xf>
    <xf numFmtId="0" fontId="16" fillId="0" borderId="4" xfId="2" applyNumberFormat="1" applyFont="1" applyFill="1" applyBorder="1" applyAlignment="1">
      <alignment horizontal="center" vertical="center"/>
    </xf>
    <xf numFmtId="0" fontId="16" fillId="0" borderId="1" xfId="2" applyNumberFormat="1" applyFont="1" applyFill="1" applyBorder="1" applyAlignment="1">
      <alignment horizontal="center" vertical="center"/>
    </xf>
    <xf numFmtId="0" fontId="16" fillId="0" borderId="3" xfId="2" applyNumberFormat="1" applyFont="1" applyFill="1" applyBorder="1" applyAlignment="1">
      <alignment horizontal="center" vertical="center"/>
    </xf>
    <xf numFmtId="0" fontId="12" fillId="0" borderId="22" xfId="25" applyFont="1" applyFill="1" applyBorder="1" applyAlignment="1">
      <alignment horizontal="center" vertical="center"/>
    </xf>
    <xf numFmtId="0" fontId="12" fillId="0" borderId="2" xfId="0" applyNumberFormat="1" applyFont="1" applyFill="1" applyBorder="1" applyAlignment="1">
      <alignment horizontal="center" vertical="center"/>
    </xf>
    <xf numFmtId="0" fontId="12" fillId="0" borderId="5" xfId="11" applyNumberFormat="1" applyFont="1" applyFill="1" applyBorder="1" applyAlignment="1">
      <alignment horizontal="center" vertical="center"/>
    </xf>
    <xf numFmtId="0" fontId="24" fillId="0" borderId="17" xfId="0" applyNumberFormat="1" applyFont="1" applyFill="1" applyBorder="1" applyAlignment="1">
      <alignment horizontal="center" vertical="center" wrapText="1"/>
    </xf>
    <xf numFmtId="0" fontId="24" fillId="0" borderId="4" xfId="0" applyNumberFormat="1" applyFont="1" applyFill="1" applyBorder="1" applyAlignment="1">
      <alignment horizontal="center" vertical="center" wrapText="1"/>
    </xf>
    <xf numFmtId="0" fontId="5" fillId="0" borderId="19" xfId="0" applyFont="1" applyFill="1" applyBorder="1">
      <alignment vertical="center"/>
    </xf>
    <xf numFmtId="0" fontId="5" fillId="0" borderId="18" xfId="0" applyFont="1" applyFill="1" applyBorder="1">
      <alignment vertical="center"/>
    </xf>
    <xf numFmtId="0" fontId="24" fillId="0" borderId="14" xfId="0" applyNumberFormat="1" applyFont="1" applyFill="1" applyBorder="1" applyAlignment="1">
      <alignment horizontal="center" vertical="center"/>
    </xf>
    <xf numFmtId="0" fontId="24" fillId="0" borderId="22" xfId="0" applyNumberFormat="1" applyFont="1" applyFill="1" applyBorder="1" applyAlignment="1">
      <alignment horizontal="center" vertical="center"/>
    </xf>
    <xf numFmtId="0" fontId="24" fillId="0" borderId="6" xfId="0" applyNumberFormat="1" applyFont="1" applyFill="1" applyBorder="1" applyAlignment="1">
      <alignment horizontal="center" vertical="center"/>
    </xf>
    <xf numFmtId="0" fontId="24" fillId="0" borderId="6" xfId="0" applyNumberFormat="1" applyFont="1" applyFill="1" applyBorder="1" applyAlignment="1">
      <alignment horizontal="center" vertical="center" wrapText="1"/>
    </xf>
    <xf numFmtId="0" fontId="5" fillId="0" borderId="6" xfId="0" applyNumberFormat="1" applyFont="1" applyFill="1" applyBorder="1" applyAlignment="1">
      <alignment horizontal="center" vertical="center"/>
    </xf>
    <xf numFmtId="0" fontId="24" fillId="0" borderId="2" xfId="0" applyNumberFormat="1" applyFont="1" applyFill="1" applyBorder="1" applyAlignment="1">
      <alignment horizontal="center" vertical="center"/>
    </xf>
    <xf numFmtId="0" fontId="24" fillId="0" borderId="2" xfId="0" applyNumberFormat="1" applyFont="1" applyFill="1" applyBorder="1" applyAlignment="1">
      <alignment horizontal="center" vertical="center" wrapText="1"/>
    </xf>
    <xf numFmtId="0" fontId="5" fillId="0" borderId="2" xfId="0" applyNumberFormat="1" applyFont="1" applyFill="1" applyBorder="1" applyAlignment="1">
      <alignment horizontal="center" vertical="center"/>
    </xf>
    <xf numFmtId="0" fontId="5" fillId="0" borderId="14" xfId="0" applyFont="1" applyFill="1" applyBorder="1" applyAlignment="1">
      <alignment horizontal="center" vertical="center"/>
    </xf>
    <xf numFmtId="0" fontId="5" fillId="0" borderId="19" xfId="0" applyFont="1" applyFill="1" applyBorder="1" applyAlignment="1">
      <alignment horizontal="center" vertical="center"/>
    </xf>
    <xf numFmtId="0" fontId="5" fillId="0" borderId="23" xfId="0" applyFont="1" applyFill="1" applyBorder="1" applyAlignment="1">
      <alignment horizontal="center" vertical="center"/>
    </xf>
    <xf numFmtId="0" fontId="24" fillId="0" borderId="5" xfId="0" applyNumberFormat="1" applyFont="1" applyFill="1" applyBorder="1" applyAlignment="1">
      <alignment horizontal="center" vertical="center"/>
    </xf>
    <xf numFmtId="0" fontId="16" fillId="0" borderId="0" xfId="0" applyFont="1" applyFill="1" applyAlignment="1">
      <alignment horizontal="center" vertical="center"/>
    </xf>
    <xf numFmtId="0" fontId="14" fillId="0" borderId="0" xfId="2" applyFont="1" applyFill="1" applyBorder="1">
      <alignment vertical="center"/>
    </xf>
    <xf numFmtId="0" fontId="14" fillId="0" borderId="4" xfId="2" applyFont="1" applyFill="1" applyBorder="1">
      <alignment vertical="center"/>
    </xf>
    <xf numFmtId="0" fontId="14" fillId="0" borderId="14" xfId="2" applyFont="1" applyFill="1" applyBorder="1">
      <alignment vertical="center"/>
    </xf>
    <xf numFmtId="0" fontId="5" fillId="0" borderId="23" xfId="2" applyNumberFormat="1" applyFont="1" applyFill="1" applyBorder="1" applyAlignment="1">
      <alignment horizontal="center" vertical="center" wrapText="1"/>
    </xf>
    <xf numFmtId="0" fontId="12" fillId="0" borderId="14" xfId="0" applyNumberFormat="1" applyFont="1" applyFill="1" applyBorder="1" applyAlignment="1">
      <alignment horizontal="center" vertical="center"/>
    </xf>
    <xf numFmtId="0" fontId="12" fillId="0" borderId="19" xfId="0" applyNumberFormat="1" applyFont="1" applyFill="1" applyBorder="1" applyAlignment="1">
      <alignment horizontal="center" vertical="center"/>
    </xf>
    <xf numFmtId="0" fontId="12" fillId="0" borderId="17" xfId="11" applyFont="1" applyFill="1" applyBorder="1" applyAlignment="1">
      <alignment horizontal="center" vertical="center"/>
    </xf>
    <xf numFmtId="0" fontId="5" fillId="0" borderId="8" xfId="2" applyFont="1" applyFill="1" applyBorder="1" applyAlignment="1">
      <alignment horizontal="center" vertical="center"/>
    </xf>
    <xf numFmtId="0" fontId="5" fillId="0" borderId="7" xfId="2" applyFont="1" applyFill="1" applyBorder="1" applyAlignment="1">
      <alignment horizontal="center" vertical="center"/>
    </xf>
    <xf numFmtId="0" fontId="5" fillId="0" borderId="1" xfId="2" applyFont="1" applyFill="1" applyBorder="1" applyAlignment="1">
      <alignment horizontal="center" vertical="center"/>
    </xf>
    <xf numFmtId="0" fontId="5" fillId="0" borderId="4" xfId="2" applyFont="1" applyFill="1" applyBorder="1" applyAlignment="1">
      <alignment horizontal="center" vertical="center"/>
    </xf>
    <xf numFmtId="0" fontId="5" fillId="0" borderId="3" xfId="2" applyFont="1" applyFill="1" applyBorder="1" applyAlignment="1">
      <alignment horizontal="center" vertical="center"/>
    </xf>
    <xf numFmtId="0" fontId="5" fillId="0" borderId="1" xfId="2" applyFont="1" applyFill="1" applyBorder="1" applyAlignment="1">
      <alignment horizontal="center" vertical="center" wrapText="1"/>
    </xf>
    <xf numFmtId="0" fontId="5" fillId="0" borderId="2" xfId="2" applyFont="1" applyFill="1" applyBorder="1" applyAlignment="1">
      <alignment horizontal="center" vertical="center"/>
    </xf>
    <xf numFmtId="0" fontId="5" fillId="0" borderId="1" xfId="2" applyNumberFormat="1" applyFont="1" applyFill="1" applyBorder="1" applyAlignment="1">
      <alignment horizontal="left" vertical="center"/>
    </xf>
    <xf numFmtId="0" fontId="5" fillId="0" borderId="4" xfId="2" applyNumberFormat="1" applyFont="1" applyFill="1" applyBorder="1" applyAlignment="1">
      <alignment horizontal="left" vertical="center"/>
    </xf>
    <xf numFmtId="0" fontId="5" fillId="0" borderId="17" xfId="2" applyFont="1" applyFill="1" applyBorder="1" applyAlignment="1">
      <alignment horizontal="center" vertical="center"/>
    </xf>
    <xf numFmtId="0" fontId="5" fillId="0" borderId="22" xfId="2" applyFont="1" applyFill="1" applyBorder="1" applyAlignment="1">
      <alignment horizontal="center" vertical="center"/>
    </xf>
    <xf numFmtId="0" fontId="12" fillId="0" borderId="1" xfId="25" applyFont="1" applyFill="1" applyBorder="1" applyAlignment="1">
      <alignment horizontal="center" vertical="center"/>
    </xf>
    <xf numFmtId="0" fontId="12" fillId="0" borderId="4" xfId="25" applyFont="1" applyFill="1" applyBorder="1" applyAlignment="1">
      <alignment horizontal="center" vertical="center"/>
    </xf>
    <xf numFmtId="0" fontId="12" fillId="0" borderId="3" xfId="25" applyFont="1" applyFill="1" applyBorder="1" applyAlignment="1">
      <alignment horizontal="center" vertical="center"/>
    </xf>
    <xf numFmtId="0" fontId="5" fillId="0" borderId="20" xfId="2" applyFont="1" applyFill="1" applyBorder="1" applyAlignment="1">
      <alignment horizontal="center" vertical="center"/>
    </xf>
    <xf numFmtId="0" fontId="12" fillId="0" borderId="1" xfId="2" applyFont="1" applyFill="1" applyBorder="1" applyAlignment="1">
      <alignment horizontal="center" vertical="center"/>
    </xf>
    <xf numFmtId="0" fontId="12" fillId="0" borderId="4" xfId="2" applyFont="1" applyFill="1" applyBorder="1" applyAlignment="1">
      <alignment horizontal="center" vertical="center"/>
    </xf>
    <xf numFmtId="0" fontId="12" fillId="0" borderId="3" xfId="2" applyFont="1" applyFill="1" applyBorder="1" applyAlignment="1">
      <alignment horizontal="center" vertical="center"/>
    </xf>
    <xf numFmtId="0" fontId="5" fillId="0" borderId="1" xfId="0" applyFont="1" applyFill="1" applyBorder="1" applyAlignment="1">
      <alignment horizontal="center" vertical="center"/>
    </xf>
    <xf numFmtId="0" fontId="5" fillId="0" borderId="4" xfId="0" applyFont="1" applyFill="1" applyBorder="1" applyAlignment="1">
      <alignment horizontal="center" vertical="center"/>
    </xf>
    <xf numFmtId="0" fontId="5" fillId="0" borderId="3" xfId="0" applyFont="1" applyFill="1" applyBorder="1" applyAlignment="1">
      <alignment horizontal="center" vertical="center"/>
    </xf>
    <xf numFmtId="0" fontId="12" fillId="0" borderId="2" xfId="11" applyFont="1" applyFill="1" applyBorder="1" applyAlignment="1">
      <alignment horizontal="center" vertical="center"/>
    </xf>
    <xf numFmtId="0" fontId="12" fillId="0" borderId="1" xfId="11" applyFont="1" applyFill="1" applyBorder="1" applyAlignment="1">
      <alignment horizontal="center" vertical="center"/>
    </xf>
    <xf numFmtId="0" fontId="12" fillId="0" borderId="4" xfId="11" applyFont="1" applyFill="1" applyBorder="1" applyAlignment="1">
      <alignment horizontal="center" vertical="center"/>
    </xf>
    <xf numFmtId="0" fontId="12" fillId="0" borderId="3" xfId="11" applyFont="1" applyFill="1" applyBorder="1" applyAlignment="1">
      <alignment horizontal="center" vertical="center"/>
    </xf>
    <xf numFmtId="0" fontId="5" fillId="0" borderId="2" xfId="0" applyFont="1" applyFill="1" applyBorder="1" applyAlignment="1">
      <alignment horizontal="center" vertical="center"/>
    </xf>
    <xf numFmtId="0" fontId="12" fillId="0" borderId="21" xfId="2" applyNumberFormat="1" applyFont="1" applyFill="1" applyBorder="1" applyAlignment="1">
      <alignment horizontal="center" vertical="center"/>
    </xf>
    <xf numFmtId="15" fontId="5" fillId="0" borderId="4" xfId="2" applyNumberFormat="1" applyFont="1" applyFill="1" applyBorder="1" applyAlignment="1">
      <alignment horizontal="center" vertical="center"/>
    </xf>
    <xf numFmtId="0" fontId="14" fillId="0" borderId="0" xfId="0" applyFont="1" applyFill="1" applyBorder="1">
      <alignment vertical="center"/>
    </xf>
    <xf numFmtId="0" fontId="5" fillId="0" borderId="21" xfId="2" applyNumberFormat="1" applyFont="1" applyFill="1" applyBorder="1" applyAlignment="1">
      <alignment horizontal="center" vertical="center"/>
    </xf>
    <xf numFmtId="0" fontId="5" fillId="0" borderId="1" xfId="2" applyFont="1" applyFill="1" applyBorder="1" applyAlignment="1">
      <alignment horizontal="center" vertical="center"/>
    </xf>
    <xf numFmtId="0" fontId="5" fillId="0" borderId="4" xfId="2" applyFont="1" applyFill="1" applyBorder="1" applyAlignment="1">
      <alignment horizontal="center" vertical="center"/>
    </xf>
    <xf numFmtId="0" fontId="5" fillId="0" borderId="3" xfId="2" applyFont="1" applyFill="1" applyBorder="1" applyAlignment="1">
      <alignment horizontal="center" vertical="center"/>
    </xf>
    <xf numFmtId="0" fontId="12" fillId="0" borderId="4" xfId="2" applyFont="1" applyFill="1" applyBorder="1" applyAlignment="1">
      <alignment horizontal="center" vertical="center"/>
    </xf>
    <xf numFmtId="0" fontId="12" fillId="0" borderId="3" xfId="2" applyFont="1" applyFill="1" applyBorder="1" applyAlignment="1">
      <alignment horizontal="center" vertical="center"/>
    </xf>
    <xf numFmtId="0" fontId="5" fillId="0" borderId="16" xfId="2" applyNumberFormat="1" applyFont="1" applyFill="1" applyBorder="1" applyAlignment="1">
      <alignment horizontal="center" vertical="center"/>
    </xf>
    <xf numFmtId="0" fontId="18" fillId="0" borderId="4" xfId="0" applyNumberFormat="1" applyFont="1" applyFill="1" applyBorder="1" applyAlignment="1">
      <alignment horizontal="center" vertical="center"/>
    </xf>
    <xf numFmtId="0" fontId="12" fillId="0" borderId="19" xfId="2" applyNumberFormat="1" applyFont="1" applyFill="1" applyBorder="1" applyAlignment="1">
      <alignment horizontal="center" vertical="center"/>
    </xf>
    <xf numFmtId="0" fontId="12" fillId="0" borderId="0" xfId="0" applyNumberFormat="1" applyFont="1" applyFill="1" applyBorder="1" applyAlignment="1">
      <alignment horizontal="center" vertical="center"/>
    </xf>
    <xf numFmtId="0" fontId="12" fillId="0" borderId="13" xfId="0" applyNumberFormat="1" applyFont="1" applyFill="1" applyBorder="1" applyAlignment="1">
      <alignment horizontal="center" vertical="center"/>
    </xf>
    <xf numFmtId="0" fontId="12" fillId="0" borderId="14" xfId="2" applyNumberFormat="1" applyFont="1" applyFill="1" applyBorder="1" applyAlignment="1">
      <alignment horizontal="center" vertical="center" shrinkToFit="1"/>
    </xf>
    <xf numFmtId="0" fontId="12" fillId="0" borderId="23" xfId="2" applyNumberFormat="1" applyFont="1" applyFill="1" applyBorder="1" applyAlignment="1">
      <alignment horizontal="center" vertical="center"/>
    </xf>
    <xf numFmtId="0" fontId="12" fillId="0" borderId="8" xfId="2" applyNumberFormat="1" applyFont="1" applyFill="1" applyBorder="1" applyAlignment="1">
      <alignment horizontal="center" vertical="center"/>
    </xf>
    <xf numFmtId="0" fontId="12" fillId="0" borderId="7" xfId="2" applyNumberFormat="1" applyFont="1" applyFill="1" applyBorder="1" applyAlignment="1">
      <alignment horizontal="center" vertical="center"/>
    </xf>
    <xf numFmtId="0" fontId="12" fillId="0" borderId="19" xfId="2" applyNumberFormat="1" applyFont="1" applyFill="1" applyBorder="1" applyAlignment="1">
      <alignment horizontal="center" vertical="center" shrinkToFit="1"/>
    </xf>
    <xf numFmtId="0" fontId="5" fillId="0" borderId="2" xfId="2" applyFont="1" applyFill="1" applyBorder="1" applyAlignment="1">
      <alignment horizontal="center" vertical="center"/>
    </xf>
    <xf numFmtId="0" fontId="5" fillId="0" borderId="1" xfId="2" applyFont="1" applyFill="1" applyBorder="1" applyAlignment="1">
      <alignment horizontal="center" vertical="center"/>
    </xf>
    <xf numFmtId="0" fontId="5" fillId="0" borderId="3" xfId="2" applyFont="1" applyFill="1" applyBorder="1" applyAlignment="1">
      <alignment horizontal="center" vertical="center"/>
    </xf>
    <xf numFmtId="0" fontId="5" fillId="0" borderId="4" xfId="2" applyFont="1" applyFill="1" applyBorder="1" applyAlignment="1">
      <alignment horizontal="center" vertical="center"/>
    </xf>
    <xf numFmtId="0" fontId="5" fillId="0" borderId="17" xfId="2" applyFont="1" applyFill="1" applyBorder="1" applyAlignment="1">
      <alignment horizontal="center" vertical="center"/>
    </xf>
    <xf numFmtId="0" fontId="5" fillId="0" borderId="1" xfId="2" applyFont="1" applyFill="1" applyBorder="1" applyAlignment="1">
      <alignment horizontal="center" vertical="center"/>
    </xf>
    <xf numFmtId="0" fontId="5" fillId="0" borderId="4" xfId="2" applyFont="1" applyFill="1" applyBorder="1" applyAlignment="1">
      <alignment horizontal="center" vertical="center"/>
    </xf>
    <xf numFmtId="0" fontId="5" fillId="0" borderId="3" xfId="2" applyFont="1" applyFill="1" applyBorder="1" applyAlignment="1">
      <alignment horizontal="center" vertical="center"/>
    </xf>
    <xf numFmtId="0" fontId="5" fillId="0" borderId="2" xfId="2" applyFont="1" applyFill="1" applyBorder="1" applyAlignment="1">
      <alignment horizontal="center" vertical="center"/>
    </xf>
    <xf numFmtId="0" fontId="5" fillId="0" borderId="1" xfId="0" applyFont="1" applyFill="1" applyBorder="1" applyAlignment="1">
      <alignment horizontal="center" vertical="center"/>
    </xf>
    <xf numFmtId="0" fontId="5" fillId="0" borderId="4" xfId="0" applyFont="1" applyFill="1" applyBorder="1" applyAlignment="1">
      <alignment horizontal="center" vertical="center"/>
    </xf>
    <xf numFmtId="0" fontId="5" fillId="0" borderId="3" xfId="0" applyFont="1" applyFill="1" applyBorder="1" applyAlignment="1">
      <alignment horizontal="center" vertical="center"/>
    </xf>
    <xf numFmtId="0" fontId="12" fillId="0" borderId="2" xfId="11" applyFont="1" applyFill="1" applyBorder="1" applyAlignment="1">
      <alignment horizontal="center" vertical="center"/>
    </xf>
    <xf numFmtId="0" fontId="12" fillId="0" borderId="4" xfId="11" applyFont="1" applyFill="1" applyBorder="1" applyAlignment="1">
      <alignment horizontal="center" vertical="center"/>
    </xf>
    <xf numFmtId="0" fontId="5" fillId="0" borderId="2" xfId="0" applyFont="1" applyFill="1" applyBorder="1" applyAlignment="1">
      <alignment horizontal="center" vertical="center"/>
    </xf>
    <xf numFmtId="0" fontId="12" fillId="0" borderId="5" xfId="0" applyNumberFormat="1" applyFont="1" applyFill="1" applyBorder="1" applyAlignment="1">
      <alignment horizontal="center" vertical="center"/>
    </xf>
    <xf numFmtId="0" fontId="12" fillId="0" borderId="15" xfId="0" applyNumberFormat="1" applyFont="1" applyFill="1" applyBorder="1" applyAlignment="1">
      <alignment horizontal="center" vertical="center"/>
    </xf>
    <xf numFmtId="0" fontId="12" fillId="0" borderId="18" xfId="0" applyNumberFormat="1" applyFont="1" applyFill="1" applyBorder="1" applyAlignment="1">
      <alignment horizontal="center" vertical="center"/>
    </xf>
    <xf numFmtId="0" fontId="12" fillId="0" borderId="20" xfId="0" applyNumberFormat="1" applyFont="1" applyFill="1" applyBorder="1" applyAlignment="1">
      <alignment horizontal="center" vertical="center"/>
    </xf>
    <xf numFmtId="0" fontId="12" fillId="0" borderId="7" xfId="0" applyNumberFormat="1" applyFont="1" applyFill="1" applyBorder="1" applyAlignment="1">
      <alignment horizontal="center" vertical="center"/>
    </xf>
    <xf numFmtId="0" fontId="12" fillId="0" borderId="21" xfId="0" applyNumberFormat="1" applyFont="1" applyFill="1" applyBorder="1" applyAlignment="1">
      <alignment horizontal="center" vertical="center"/>
    </xf>
    <xf numFmtId="0" fontId="5" fillId="0" borderId="2" xfId="2" applyFont="1" applyFill="1" applyBorder="1" applyAlignment="1">
      <alignment horizontal="center" vertical="center"/>
    </xf>
    <xf numFmtId="0" fontId="15" fillId="0" borderId="4" xfId="0" applyFont="1" applyFill="1" applyBorder="1" applyAlignment="1">
      <alignment horizontal="center" vertical="center"/>
    </xf>
    <xf numFmtId="0" fontId="15" fillId="0" borderId="19" xfId="0" applyFont="1" applyFill="1" applyBorder="1" applyAlignment="1">
      <alignment horizontal="center" vertical="center"/>
    </xf>
    <xf numFmtId="0" fontId="18" fillId="0" borderId="18" xfId="0" applyNumberFormat="1" applyFont="1" applyFill="1" applyBorder="1" applyAlignment="1">
      <alignment horizontal="center" vertical="center"/>
    </xf>
    <xf numFmtId="0" fontId="5" fillId="0" borderId="4" xfId="2" applyNumberFormat="1" applyFont="1" applyFill="1" applyBorder="1" applyAlignment="1">
      <alignment horizontal="center" vertical="center" wrapText="1"/>
    </xf>
    <xf numFmtId="0" fontId="14" fillId="0" borderId="4" xfId="33" applyFont="1" applyBorder="1"/>
    <xf numFmtId="0" fontId="5" fillId="0" borderId="1" xfId="2" applyNumberFormat="1" applyFont="1" applyFill="1" applyBorder="1" applyAlignment="1">
      <alignment horizontal="center" vertical="center" wrapText="1"/>
    </xf>
    <xf numFmtId="0" fontId="5" fillId="0" borderId="1" xfId="2" applyFont="1" applyFill="1" applyBorder="1" applyAlignment="1">
      <alignment horizontal="center" vertical="center"/>
    </xf>
    <xf numFmtId="0" fontId="5" fillId="0" borderId="4" xfId="2" applyFont="1" applyFill="1" applyBorder="1" applyAlignment="1">
      <alignment horizontal="center" vertical="center"/>
    </xf>
    <xf numFmtId="0" fontId="5" fillId="0" borderId="3" xfId="2" applyFont="1" applyFill="1" applyBorder="1" applyAlignment="1">
      <alignment horizontal="center" vertical="center"/>
    </xf>
    <xf numFmtId="0" fontId="5" fillId="0" borderId="2" xfId="2" applyFont="1" applyFill="1" applyBorder="1" applyAlignment="1">
      <alignment horizontal="center" vertical="center"/>
    </xf>
    <xf numFmtId="0" fontId="5" fillId="0" borderId="17" xfId="2" applyFont="1" applyFill="1" applyBorder="1" applyAlignment="1">
      <alignment horizontal="center" vertical="center"/>
    </xf>
    <xf numFmtId="0" fontId="5" fillId="0" borderId="21" xfId="2" applyFont="1" applyFill="1" applyBorder="1" applyAlignment="1">
      <alignment horizontal="center" vertical="center"/>
    </xf>
    <xf numFmtId="0" fontId="12" fillId="0" borderId="26" xfId="0" applyFont="1" applyFill="1" applyBorder="1" applyAlignment="1">
      <alignment horizontal="center" vertical="center"/>
    </xf>
    <xf numFmtId="0" fontId="5" fillId="0" borderId="24" xfId="2" applyFont="1" applyFill="1" applyBorder="1" applyAlignment="1">
      <alignment horizontal="center" vertical="center"/>
    </xf>
    <xf numFmtId="0" fontId="12" fillId="0" borderId="17" xfId="0" applyFont="1" applyFill="1" applyBorder="1" applyAlignment="1">
      <alignment horizontal="center" vertical="center"/>
    </xf>
    <xf numFmtId="0" fontId="12" fillId="0" borderId="0" xfId="0" applyFont="1" applyFill="1" applyBorder="1" applyAlignment="1">
      <alignment horizontal="center" vertical="center"/>
    </xf>
    <xf numFmtId="0" fontId="14" fillId="0" borderId="4" xfId="0" applyFont="1" applyFill="1" applyBorder="1">
      <alignment vertical="center"/>
    </xf>
    <xf numFmtId="0" fontId="12" fillId="0" borderId="15" xfId="0" applyFont="1" applyFill="1" applyBorder="1" applyAlignment="1">
      <alignment horizontal="center" vertical="center"/>
    </xf>
    <xf numFmtId="0" fontId="12" fillId="0" borderId="18" xfId="0" applyFont="1" applyFill="1" applyBorder="1" applyAlignment="1">
      <alignment horizontal="center" vertical="center"/>
    </xf>
    <xf numFmtId="0" fontId="12" fillId="0" borderId="13" xfId="0" applyFont="1" applyFill="1" applyBorder="1" applyAlignment="1">
      <alignment horizontal="center" vertical="center"/>
    </xf>
    <xf numFmtId="0" fontId="12" fillId="0" borderId="14" xfId="0" applyFont="1" applyFill="1" applyBorder="1" applyAlignment="1">
      <alignment horizontal="center" vertical="center"/>
    </xf>
    <xf numFmtId="0" fontId="12" fillId="0" borderId="23" xfId="0" applyFont="1" applyFill="1" applyBorder="1" applyAlignment="1">
      <alignment horizontal="center" vertical="center"/>
    </xf>
    <xf numFmtId="0" fontId="12" fillId="0" borderId="14" xfId="25" applyFont="1" applyFill="1" applyBorder="1">
      <alignment vertical="center"/>
    </xf>
    <xf numFmtId="0" fontId="12" fillId="0" borderId="4" xfId="25" applyFont="1" applyFill="1" applyBorder="1">
      <alignment vertical="center"/>
    </xf>
    <xf numFmtId="0" fontId="12" fillId="0" borderId="19" xfId="0" applyFont="1" applyFill="1" applyBorder="1" applyAlignment="1">
      <alignment horizontal="center" vertical="center"/>
    </xf>
    <xf numFmtId="0" fontId="14" fillId="0" borderId="3" xfId="0" applyFont="1" applyFill="1" applyBorder="1">
      <alignment vertical="center"/>
    </xf>
    <xf numFmtId="0" fontId="5" fillId="0" borderId="1" xfId="2" applyFont="1" applyFill="1" applyBorder="1" applyAlignment="1">
      <alignment horizontal="center" vertical="center"/>
    </xf>
    <xf numFmtId="0" fontId="5" fillId="0" borderId="4" xfId="2" applyFont="1" applyFill="1" applyBorder="1" applyAlignment="1">
      <alignment horizontal="center" vertical="center"/>
    </xf>
    <xf numFmtId="0" fontId="5" fillId="0" borderId="21" xfId="2" applyFont="1" applyFill="1" applyBorder="1" applyAlignment="1">
      <alignment horizontal="center" vertical="center"/>
    </xf>
    <xf numFmtId="0" fontId="12" fillId="0" borderId="20" xfId="0" applyFont="1" applyFill="1" applyBorder="1" applyAlignment="1">
      <alignment horizontal="center" vertical="center"/>
    </xf>
    <xf numFmtId="0" fontId="5" fillId="0" borderId="26" xfId="2" applyFont="1" applyFill="1" applyBorder="1" applyAlignment="1">
      <alignment horizontal="center" vertical="center"/>
    </xf>
    <xf numFmtId="0" fontId="5" fillId="0" borderId="26" xfId="2" applyFont="1" applyFill="1" applyBorder="1" applyAlignment="1">
      <alignment horizontal="right" vertical="center"/>
    </xf>
    <xf numFmtId="0" fontId="5" fillId="0" borderId="1" xfId="2" applyFont="1" applyFill="1" applyBorder="1" applyAlignment="1">
      <alignment horizontal="center" vertical="center"/>
    </xf>
    <xf numFmtId="0" fontId="5" fillId="0" borderId="4" xfId="2" applyFont="1" applyFill="1" applyBorder="1" applyAlignment="1">
      <alignment horizontal="center" vertical="center"/>
    </xf>
    <xf numFmtId="0" fontId="5" fillId="0" borderId="3" xfId="2" applyFont="1" applyFill="1" applyBorder="1" applyAlignment="1">
      <alignment horizontal="center" vertical="center"/>
    </xf>
    <xf numFmtId="0" fontId="5" fillId="0" borderId="2" xfId="2" applyFont="1" applyFill="1" applyBorder="1" applyAlignment="1">
      <alignment horizontal="center" vertical="center"/>
    </xf>
    <xf numFmtId="0" fontId="5" fillId="0" borderId="1" xfId="2" applyNumberFormat="1" applyFont="1" applyFill="1" applyBorder="1" applyAlignment="1">
      <alignment vertical="center"/>
    </xf>
    <xf numFmtId="0" fontId="5" fillId="0" borderId="4" xfId="2" applyNumberFormat="1" applyFont="1" applyFill="1" applyBorder="1" applyAlignment="1">
      <alignment vertical="center"/>
    </xf>
    <xf numFmtId="0" fontId="5" fillId="0" borderId="3" xfId="2" applyNumberFormat="1" applyFont="1" applyFill="1" applyBorder="1" applyAlignment="1">
      <alignment vertical="center"/>
    </xf>
    <xf numFmtId="0" fontId="5" fillId="0" borderId="1" xfId="0" applyFont="1" applyFill="1" applyBorder="1" applyAlignment="1">
      <alignment horizontal="center" vertical="center"/>
    </xf>
    <xf numFmtId="0" fontId="5" fillId="0" borderId="4" xfId="0" applyFont="1" applyFill="1" applyBorder="1" applyAlignment="1">
      <alignment horizontal="center" vertical="center"/>
    </xf>
    <xf numFmtId="0" fontId="5" fillId="0" borderId="3" xfId="0" applyFont="1" applyFill="1" applyBorder="1" applyAlignment="1">
      <alignment horizontal="center" vertical="center"/>
    </xf>
    <xf numFmtId="0" fontId="35" fillId="0" borderId="0" xfId="0" applyFont="1" applyFill="1" applyBorder="1">
      <alignment vertical="center"/>
    </xf>
    <xf numFmtId="0" fontId="35" fillId="0" borderId="14" xfId="0" applyFont="1" applyFill="1" applyBorder="1">
      <alignment vertical="center"/>
    </xf>
    <xf numFmtId="0" fontId="5" fillId="0" borderId="1" xfId="2" applyFont="1" applyFill="1" applyBorder="1" applyAlignment="1">
      <alignment horizontal="center" vertical="center"/>
    </xf>
    <xf numFmtId="0" fontId="5" fillId="0" borderId="4" xfId="2" applyFont="1" applyFill="1" applyBorder="1" applyAlignment="1">
      <alignment horizontal="center" vertical="center"/>
    </xf>
    <xf numFmtId="0" fontId="5" fillId="0" borderId="3" xfId="2" applyFont="1" applyFill="1" applyBorder="1" applyAlignment="1">
      <alignment horizontal="center" vertical="center"/>
    </xf>
    <xf numFmtId="0" fontId="5" fillId="0" borderId="17" xfId="2" applyFont="1" applyFill="1" applyBorder="1" applyAlignment="1">
      <alignment horizontal="center" vertical="center"/>
    </xf>
    <xf numFmtId="0" fontId="5" fillId="0" borderId="22" xfId="2" applyFont="1" applyFill="1" applyBorder="1" applyAlignment="1">
      <alignment horizontal="center" vertical="center"/>
    </xf>
    <xf numFmtId="0" fontId="16" fillId="0" borderId="14" xfId="2" applyNumberFormat="1" applyFont="1" applyFill="1" applyBorder="1" applyAlignment="1">
      <alignment horizontal="center" vertical="center"/>
    </xf>
    <xf numFmtId="0" fontId="12" fillId="0" borderId="23" xfId="2" applyNumberFormat="1" applyFont="1" applyFill="1" applyBorder="1" applyAlignment="1">
      <alignment horizontal="center" vertical="center" shrinkToFit="1"/>
    </xf>
    <xf numFmtId="0" fontId="12" fillId="0" borderId="25" xfId="2" applyNumberFormat="1" applyFont="1" applyFill="1" applyBorder="1" applyAlignment="1">
      <alignment horizontal="center" vertical="center" shrinkToFit="1"/>
    </xf>
    <xf numFmtId="0" fontId="12" fillId="0" borderId="0" xfId="11" applyFont="1" applyFill="1" applyAlignment="1">
      <alignment horizontal="center" vertical="center"/>
    </xf>
    <xf numFmtId="0" fontId="13" fillId="0" borderId="4" xfId="2" applyNumberFormat="1" applyFont="1" applyFill="1" applyBorder="1" applyAlignment="1">
      <alignment horizontal="center" vertical="center"/>
    </xf>
    <xf numFmtId="0" fontId="5" fillId="0" borderId="14" xfId="0" applyFont="1" applyFill="1" applyBorder="1">
      <alignment vertical="center"/>
    </xf>
    <xf numFmtId="0" fontId="5" fillId="0" borderId="1" xfId="2" applyFont="1" applyFill="1" applyBorder="1" applyAlignment="1">
      <alignment horizontal="center" vertical="center"/>
    </xf>
    <xf numFmtId="0" fontId="5" fillId="0" borderId="3" xfId="2" applyFont="1" applyFill="1" applyBorder="1" applyAlignment="1">
      <alignment horizontal="center" vertical="center"/>
    </xf>
    <xf numFmtId="0" fontId="5" fillId="0" borderId="4" xfId="2" applyFont="1" applyFill="1" applyBorder="1" applyAlignment="1">
      <alignment horizontal="center" vertical="center"/>
    </xf>
    <xf numFmtId="0" fontId="5" fillId="0" borderId="1" xfId="2" applyFont="1" applyFill="1" applyBorder="1" applyAlignment="1">
      <alignment horizontal="center" vertical="center"/>
    </xf>
    <xf numFmtId="0" fontId="5" fillId="0" borderId="4" xfId="2" applyFont="1" applyFill="1" applyBorder="1" applyAlignment="1">
      <alignment horizontal="center" vertical="center"/>
    </xf>
    <xf numFmtId="0" fontId="5" fillId="0" borderId="3" xfId="2" applyFont="1" applyFill="1" applyBorder="1" applyAlignment="1">
      <alignment horizontal="center" vertical="center"/>
    </xf>
    <xf numFmtId="0" fontId="5" fillId="0" borderId="2" xfId="2" applyFont="1" applyFill="1" applyBorder="1" applyAlignment="1">
      <alignment horizontal="center" vertical="center"/>
    </xf>
    <xf numFmtId="0" fontId="5" fillId="0" borderId="17" xfId="2" applyFont="1" applyFill="1" applyBorder="1" applyAlignment="1">
      <alignment horizontal="center" vertical="center"/>
    </xf>
    <xf numFmtId="0" fontId="5" fillId="0" borderId="22" xfId="2" applyFont="1" applyFill="1" applyBorder="1" applyAlignment="1">
      <alignment horizontal="center" vertical="center"/>
    </xf>
    <xf numFmtId="0" fontId="24" fillId="0" borderId="7" xfId="2" applyNumberFormat="1" applyFont="1" applyFill="1" applyBorder="1" applyAlignment="1">
      <alignment horizontal="center" vertical="center"/>
    </xf>
    <xf numFmtId="0" fontId="5" fillId="0" borderId="10" xfId="0" applyNumberFormat="1" applyFont="1" applyFill="1" applyBorder="1" applyAlignment="1">
      <alignment horizontal="center" vertical="center"/>
    </xf>
    <xf numFmtId="0" fontId="5" fillId="0" borderId="23" xfId="0" applyNumberFormat="1" applyFont="1" applyFill="1" applyBorder="1" applyAlignment="1">
      <alignment horizontal="center" vertical="center"/>
    </xf>
    <xf numFmtId="0" fontId="23" fillId="0" borderId="0" xfId="0" applyFont="1">
      <alignment vertical="center"/>
    </xf>
    <xf numFmtId="0" fontId="40" fillId="0" borderId="0" xfId="0" applyFont="1" applyAlignment="1">
      <alignment horizontal="center" vertical="center"/>
    </xf>
    <xf numFmtId="0" fontId="41" fillId="0" borderId="0" xfId="0" applyFont="1" applyAlignment="1">
      <alignment horizontal="center" vertical="center"/>
    </xf>
    <xf numFmtId="0" fontId="40" fillId="0" borderId="2" xfId="0" applyFont="1" applyBorder="1">
      <alignment vertical="center"/>
    </xf>
    <xf numFmtId="0" fontId="5" fillId="5" borderId="2" xfId="2" applyFont="1" applyFill="1" applyBorder="1" applyAlignment="1">
      <alignment horizontal="center" vertical="center"/>
    </xf>
    <xf numFmtId="0" fontId="40" fillId="0" borderId="2" xfId="0" applyFont="1" applyBorder="1" applyAlignment="1">
      <alignment horizontal="center" vertical="center"/>
    </xf>
    <xf numFmtId="0" fontId="12" fillId="0" borderId="0" xfId="0" applyFont="1">
      <alignment vertical="center"/>
    </xf>
    <xf numFmtId="0" fontId="40" fillId="0" borderId="0" xfId="0" applyFont="1" applyAlignment="1">
      <alignment horizontal="center" vertical="center" shrinkToFit="1"/>
    </xf>
    <xf numFmtId="0" fontId="40" fillId="0" borderId="32" xfId="0" applyFont="1" applyBorder="1">
      <alignment vertical="center"/>
    </xf>
    <xf numFmtId="0" fontId="5" fillId="0" borderId="32" xfId="2" applyFont="1" applyFill="1" applyBorder="1" applyAlignment="1">
      <alignment horizontal="center" vertical="center"/>
    </xf>
    <xf numFmtId="0" fontId="12" fillId="0" borderId="33" xfId="0" applyNumberFormat="1" applyFont="1" applyFill="1" applyBorder="1" applyAlignment="1">
      <alignment horizontal="center" vertical="center"/>
    </xf>
    <xf numFmtId="0" fontId="40" fillId="0" borderId="3" xfId="0" applyFont="1" applyBorder="1" applyAlignment="1">
      <alignment horizontal="center" vertical="center"/>
    </xf>
    <xf numFmtId="0" fontId="40" fillId="0" borderId="0" xfId="0" applyFont="1">
      <alignment vertical="center"/>
    </xf>
    <xf numFmtId="0" fontId="12" fillId="5" borderId="2" xfId="2" applyFont="1" applyFill="1" applyBorder="1" applyAlignment="1">
      <alignment horizontal="center" vertical="center"/>
    </xf>
    <xf numFmtId="0" fontId="12" fillId="0" borderId="32" xfId="2" applyFont="1" applyFill="1" applyBorder="1" applyAlignment="1">
      <alignment horizontal="center" vertical="center"/>
    </xf>
    <xf numFmtId="0" fontId="12" fillId="5" borderId="3" xfId="11" applyNumberFormat="1" applyFont="1" applyFill="1" applyBorder="1" applyAlignment="1">
      <alignment horizontal="center" vertical="center"/>
    </xf>
    <xf numFmtId="0" fontId="40" fillId="0" borderId="3" xfId="0" applyFont="1" applyFill="1" applyBorder="1" applyAlignment="1">
      <alignment horizontal="center" vertical="center"/>
    </xf>
    <xf numFmtId="0" fontId="40" fillId="0" borderId="2" xfId="0" applyFont="1" applyFill="1" applyBorder="1" applyAlignment="1">
      <alignment horizontal="center" vertical="center"/>
    </xf>
    <xf numFmtId="0" fontId="40" fillId="0" borderId="33" xfId="0" applyFont="1" applyFill="1" applyBorder="1" applyAlignment="1">
      <alignment horizontal="center" vertical="center"/>
    </xf>
    <xf numFmtId="0" fontId="40" fillId="5" borderId="2" xfId="0" applyFont="1" applyFill="1" applyBorder="1" applyAlignment="1">
      <alignment horizontal="center" vertical="center"/>
    </xf>
    <xf numFmtId="0" fontId="23" fillId="0" borderId="0" xfId="0" applyFont="1" applyAlignment="1">
      <alignment horizontal="center" vertical="center"/>
    </xf>
    <xf numFmtId="0" fontId="40" fillId="0" borderId="0" xfId="0" applyFont="1" applyFill="1" applyBorder="1">
      <alignment vertical="center"/>
    </xf>
    <xf numFmtId="0" fontId="5" fillId="5" borderId="1" xfId="2" applyFont="1" applyFill="1" applyBorder="1" applyAlignment="1">
      <alignment horizontal="center" vertical="center" wrapText="1"/>
    </xf>
    <xf numFmtId="0" fontId="5" fillId="5" borderId="5" xfId="2" applyFont="1" applyFill="1" applyBorder="1" applyAlignment="1">
      <alignment horizontal="center" vertical="center"/>
    </xf>
    <xf numFmtId="0" fontId="5" fillId="0" borderId="34" xfId="2" applyFont="1" applyFill="1" applyBorder="1" applyAlignment="1">
      <alignment horizontal="center" vertical="center"/>
    </xf>
    <xf numFmtId="0" fontId="5" fillId="5" borderId="3" xfId="2" applyNumberFormat="1" applyFont="1" applyFill="1" applyBorder="1" applyAlignment="1">
      <alignment horizontal="center" vertical="center"/>
    </xf>
    <xf numFmtId="0" fontId="5" fillId="5" borderId="1" xfId="2" applyNumberFormat="1" applyFont="1" applyFill="1" applyBorder="1" applyAlignment="1">
      <alignment horizontal="center" vertical="center"/>
    </xf>
    <xf numFmtId="0" fontId="5" fillId="6" borderId="1" xfId="2" applyNumberFormat="1" applyFont="1" applyFill="1" applyBorder="1" applyAlignment="1">
      <alignment horizontal="center" vertical="center"/>
    </xf>
    <xf numFmtId="0" fontId="5" fillId="6" borderId="3" xfId="2" applyNumberFormat="1" applyFont="1" applyFill="1" applyBorder="1" applyAlignment="1">
      <alignment horizontal="center" vertical="center"/>
    </xf>
    <xf numFmtId="0" fontId="40" fillId="5" borderId="0" xfId="0" applyFont="1" applyFill="1" applyAlignment="1">
      <alignment horizontal="center" vertical="center"/>
    </xf>
    <xf numFmtId="0" fontId="5" fillId="7" borderId="1" xfId="2" applyNumberFormat="1" applyFont="1" applyFill="1" applyBorder="1" applyAlignment="1">
      <alignment horizontal="center" vertical="center"/>
    </xf>
    <xf numFmtId="0" fontId="5" fillId="5" borderId="4" xfId="2" applyNumberFormat="1" applyFont="1" applyFill="1" applyBorder="1" applyAlignment="1">
      <alignment horizontal="center" vertical="center"/>
    </xf>
    <xf numFmtId="0" fontId="5" fillId="7" borderId="4" xfId="2" applyNumberFormat="1" applyFont="1" applyFill="1" applyBorder="1" applyAlignment="1">
      <alignment horizontal="center" vertical="center"/>
    </xf>
    <xf numFmtId="0" fontId="5" fillId="7" borderId="3" xfId="2" applyNumberFormat="1" applyFont="1" applyFill="1" applyBorder="1" applyAlignment="1">
      <alignment horizontal="center" vertical="center"/>
    </xf>
    <xf numFmtId="0" fontId="40" fillId="5" borderId="1" xfId="0" applyFont="1" applyFill="1" applyBorder="1" applyAlignment="1">
      <alignment horizontal="center" vertical="center"/>
    </xf>
    <xf numFmtId="0" fontId="5" fillId="5" borderId="2" xfId="2" applyNumberFormat="1" applyFont="1" applyFill="1" applyBorder="1" applyAlignment="1">
      <alignment horizontal="center" vertical="center"/>
    </xf>
    <xf numFmtId="0" fontId="5" fillId="8" borderId="1" xfId="2" applyNumberFormat="1" applyFont="1" applyFill="1" applyBorder="1" applyAlignment="1">
      <alignment horizontal="center" vertical="center"/>
    </xf>
    <xf numFmtId="0" fontId="5" fillId="8" borderId="3" xfId="2" applyNumberFormat="1" applyFont="1" applyFill="1" applyBorder="1" applyAlignment="1">
      <alignment horizontal="center" vertical="center"/>
    </xf>
    <xf numFmtId="0" fontId="5" fillId="6" borderId="4" xfId="2" applyNumberFormat="1" applyFont="1" applyFill="1" applyBorder="1" applyAlignment="1">
      <alignment horizontal="center" vertical="center"/>
    </xf>
    <xf numFmtId="0" fontId="40" fillId="5" borderId="23" xfId="0" applyFont="1" applyFill="1" applyBorder="1" applyAlignment="1">
      <alignment horizontal="center" vertical="center"/>
    </xf>
    <xf numFmtId="0" fontId="40" fillId="6" borderId="1" xfId="0" applyFont="1" applyFill="1" applyBorder="1" applyAlignment="1">
      <alignment horizontal="center" vertical="center"/>
    </xf>
    <xf numFmtId="0" fontId="40" fillId="5" borderId="14" xfId="0" applyFont="1" applyFill="1" applyBorder="1" applyAlignment="1">
      <alignment horizontal="center" vertical="center"/>
    </xf>
    <xf numFmtId="0" fontId="40" fillId="6" borderId="4" xfId="0" applyFont="1" applyFill="1" applyBorder="1" applyAlignment="1">
      <alignment horizontal="center" vertical="center"/>
    </xf>
    <xf numFmtId="0" fontId="40" fillId="5" borderId="19" xfId="0" applyFont="1" applyFill="1" applyBorder="1" applyAlignment="1">
      <alignment horizontal="center" vertical="center"/>
    </xf>
    <xf numFmtId="0" fontId="40" fillId="6" borderId="3" xfId="0" applyFont="1" applyFill="1" applyBorder="1" applyAlignment="1">
      <alignment horizontal="center" vertical="center"/>
    </xf>
    <xf numFmtId="0" fontId="40" fillId="5" borderId="21" xfId="0" applyFont="1" applyFill="1" applyBorder="1" applyAlignment="1">
      <alignment horizontal="center" vertical="center"/>
    </xf>
    <xf numFmtId="0" fontId="40" fillId="5" borderId="0" xfId="0" applyFont="1" applyFill="1" applyBorder="1" applyAlignment="1">
      <alignment horizontal="center" vertical="center"/>
    </xf>
    <xf numFmtId="0" fontId="40" fillId="5" borderId="13" xfId="0" applyFont="1" applyFill="1" applyBorder="1" applyAlignment="1">
      <alignment horizontal="center" vertical="center"/>
    </xf>
    <xf numFmtId="0" fontId="5" fillId="8" borderId="4" xfId="2" applyNumberFormat="1" applyFont="1" applyFill="1" applyBorder="1" applyAlignment="1">
      <alignment horizontal="center" vertical="center"/>
    </xf>
    <xf numFmtId="0" fontId="5" fillId="0" borderId="29" xfId="2" applyFont="1" applyFill="1" applyBorder="1" applyAlignment="1">
      <alignment horizontal="center" vertical="center"/>
    </xf>
    <xf numFmtId="0" fontId="5" fillId="5" borderId="22" xfId="2" applyNumberFormat="1" applyFont="1" applyFill="1" applyBorder="1" applyAlignment="1">
      <alignment horizontal="center" vertical="center"/>
    </xf>
    <xf numFmtId="0" fontId="5" fillId="7" borderId="22" xfId="2" applyNumberFormat="1" applyFont="1" applyFill="1" applyBorder="1" applyAlignment="1">
      <alignment horizontal="center" vertical="center"/>
    </xf>
    <xf numFmtId="0" fontId="40" fillId="0" borderId="29" xfId="0" applyFont="1" applyBorder="1">
      <alignment vertical="center"/>
    </xf>
    <xf numFmtId="0" fontId="16" fillId="5" borderId="17" xfId="0" applyNumberFormat="1" applyFont="1" applyFill="1" applyBorder="1" applyAlignment="1">
      <alignment horizontal="center" vertical="center"/>
    </xf>
    <xf numFmtId="0" fontId="40" fillId="0" borderId="6" xfId="0" applyFont="1" applyBorder="1" applyAlignment="1">
      <alignment horizontal="center" vertical="center"/>
    </xf>
    <xf numFmtId="0" fontId="16" fillId="5" borderId="20" xfId="0" applyNumberFormat="1" applyFont="1" applyFill="1" applyBorder="1" applyAlignment="1">
      <alignment horizontal="center" vertical="center"/>
    </xf>
    <xf numFmtId="0" fontId="24" fillId="0" borderId="23" xfId="0" applyNumberFormat="1" applyFont="1" applyFill="1" applyBorder="1" applyAlignment="1">
      <alignment horizontal="center" vertical="center"/>
    </xf>
    <xf numFmtId="0" fontId="40" fillId="0" borderId="1" xfId="0" applyFont="1" applyBorder="1" applyAlignment="1">
      <alignment horizontal="center" vertical="center"/>
    </xf>
    <xf numFmtId="0" fontId="16" fillId="5" borderId="15" xfId="0" applyNumberFormat="1" applyFont="1" applyFill="1" applyBorder="1" applyAlignment="1">
      <alignment horizontal="center" vertical="center"/>
    </xf>
    <xf numFmtId="0" fontId="40" fillId="0" borderId="4" xfId="0" applyFont="1" applyBorder="1" applyAlignment="1">
      <alignment horizontal="center" vertical="center"/>
    </xf>
    <xf numFmtId="0" fontId="16" fillId="5" borderId="4" xfId="0" applyNumberFormat="1" applyFont="1" applyFill="1" applyBorder="1" applyAlignment="1">
      <alignment horizontal="center" vertical="center"/>
    </xf>
    <xf numFmtId="0" fontId="40" fillId="0" borderId="14" xfId="0" applyFont="1" applyBorder="1">
      <alignment vertical="center"/>
    </xf>
    <xf numFmtId="0" fontId="42" fillId="0" borderId="0" xfId="2" applyNumberFormat="1" applyFont="1" applyFill="1" applyBorder="1" applyAlignment="1">
      <alignment horizontal="left" vertical="center"/>
    </xf>
    <xf numFmtId="0" fontId="16" fillId="5" borderId="3" xfId="0" applyNumberFormat="1" applyFont="1" applyFill="1" applyBorder="1" applyAlignment="1">
      <alignment horizontal="center" vertical="center"/>
    </xf>
    <xf numFmtId="0" fontId="16" fillId="5" borderId="1" xfId="0" applyNumberFormat="1" applyFont="1" applyFill="1" applyBorder="1" applyAlignment="1">
      <alignment horizontal="center" vertical="center"/>
    </xf>
    <xf numFmtId="0" fontId="24" fillId="9" borderId="2" xfId="0" applyNumberFormat="1" applyFont="1" applyFill="1" applyBorder="1" applyAlignment="1">
      <alignment horizontal="center" vertical="center"/>
    </xf>
    <xf numFmtId="0" fontId="40" fillId="0" borderId="4" xfId="0" applyFont="1" applyBorder="1">
      <alignment vertical="center"/>
    </xf>
    <xf numFmtId="0" fontId="40" fillId="0" borderId="3" xfId="0" applyFont="1" applyBorder="1">
      <alignment vertical="center"/>
    </xf>
    <xf numFmtId="0" fontId="24" fillId="9" borderId="1" xfId="0" applyNumberFormat="1" applyFont="1" applyFill="1" applyBorder="1" applyAlignment="1">
      <alignment horizontal="center" vertical="center"/>
    </xf>
    <xf numFmtId="0" fontId="24" fillId="9" borderId="4" xfId="0" applyNumberFormat="1" applyFont="1" applyFill="1" applyBorder="1" applyAlignment="1">
      <alignment horizontal="center" vertical="center"/>
    </xf>
    <xf numFmtId="0" fontId="16" fillId="5" borderId="2" xfId="0" applyNumberFormat="1" applyFont="1" applyFill="1" applyBorder="1" applyAlignment="1">
      <alignment horizontal="center" vertical="center"/>
    </xf>
    <xf numFmtId="0" fontId="16" fillId="5" borderId="22" xfId="0" applyNumberFormat="1" applyFont="1" applyFill="1" applyBorder="1" applyAlignment="1">
      <alignment horizontal="center" vertical="center"/>
    </xf>
    <xf numFmtId="0" fontId="43" fillId="0" borderId="0" xfId="0" applyFont="1" applyFill="1">
      <alignment vertical="center"/>
    </xf>
    <xf numFmtId="0" fontId="12" fillId="0" borderId="0" xfId="0" applyFont="1" applyAlignment="1">
      <alignment horizontal="center" vertical="center" shrinkToFit="1"/>
    </xf>
    <xf numFmtId="0" fontId="12" fillId="0" borderId="28" xfId="0" applyNumberFormat="1" applyFont="1" applyFill="1" applyBorder="1" applyAlignment="1">
      <alignment horizontal="center" vertical="center"/>
    </xf>
    <xf numFmtId="0" fontId="12" fillId="5" borderId="28" xfId="11" applyNumberFormat="1" applyFont="1" applyFill="1" applyBorder="1" applyAlignment="1">
      <alignment horizontal="center" vertical="center"/>
    </xf>
    <xf numFmtId="0" fontId="40" fillId="0" borderId="0" xfId="0" applyFont="1" applyAlignment="1">
      <alignment vertical="center" shrinkToFit="1"/>
    </xf>
    <xf numFmtId="0" fontId="12" fillId="5" borderId="6" xfId="11" applyNumberFormat="1" applyFont="1" applyFill="1" applyBorder="1" applyAlignment="1">
      <alignment horizontal="center" vertical="center"/>
    </xf>
    <xf numFmtId="0" fontId="12" fillId="5" borderId="5" xfId="11" applyNumberFormat="1" applyFont="1" applyFill="1" applyBorder="1" applyAlignment="1">
      <alignment horizontal="center" vertical="center"/>
    </xf>
    <xf numFmtId="0" fontId="12" fillId="0" borderId="2" xfId="2" applyFont="1" applyFill="1" applyBorder="1" applyAlignment="1">
      <alignment horizontal="center" vertical="center" shrinkToFit="1"/>
    </xf>
    <xf numFmtId="0" fontId="40" fillId="5" borderId="35" xfId="0" applyFont="1" applyFill="1" applyBorder="1" applyAlignment="1">
      <alignment horizontal="center" vertical="center"/>
    </xf>
    <xf numFmtId="0" fontId="40" fillId="5" borderId="3" xfId="0" applyFont="1" applyFill="1" applyBorder="1" applyAlignment="1">
      <alignment horizontal="center" vertical="center"/>
    </xf>
    <xf numFmtId="0" fontId="40" fillId="5" borderId="33" xfId="0" applyFont="1" applyFill="1" applyBorder="1" applyAlignment="1">
      <alignment horizontal="center" vertical="center"/>
    </xf>
    <xf numFmtId="0" fontId="43" fillId="0" borderId="0" xfId="0" applyFont="1">
      <alignment vertical="center"/>
    </xf>
    <xf numFmtId="0" fontId="5" fillId="0" borderId="0" xfId="0" applyFont="1">
      <alignment vertical="center"/>
    </xf>
    <xf numFmtId="0" fontId="43" fillId="0" borderId="0" xfId="0" applyFont="1" applyAlignment="1">
      <alignment horizontal="center" vertical="center" shrinkToFit="1"/>
    </xf>
    <xf numFmtId="0" fontId="44" fillId="0" borderId="0" xfId="0" applyFont="1" applyAlignment="1">
      <alignment horizontal="center" vertical="center"/>
    </xf>
    <xf numFmtId="0" fontId="43" fillId="0" borderId="2" xfId="0" applyFont="1" applyBorder="1">
      <alignment vertical="center"/>
    </xf>
    <xf numFmtId="0" fontId="43" fillId="0" borderId="32" xfId="0" applyFont="1" applyBorder="1">
      <alignment vertical="center"/>
    </xf>
    <xf numFmtId="0" fontId="43" fillId="5" borderId="21" xfId="0" applyFont="1" applyFill="1" applyBorder="1" applyAlignment="1">
      <alignment horizontal="center" vertical="center"/>
    </xf>
    <xf numFmtId="0" fontId="43" fillId="0" borderId="2" xfId="0" applyFont="1" applyFill="1" applyBorder="1" applyAlignment="1">
      <alignment horizontal="center" vertical="center"/>
    </xf>
    <xf numFmtId="0" fontId="5" fillId="0" borderId="33" xfId="0" applyNumberFormat="1" applyFont="1" applyFill="1" applyBorder="1" applyAlignment="1">
      <alignment horizontal="center" vertical="center"/>
    </xf>
    <xf numFmtId="0" fontId="43" fillId="5" borderId="35" xfId="0" applyFont="1" applyFill="1" applyBorder="1" applyAlignment="1">
      <alignment horizontal="center" vertical="center"/>
    </xf>
    <xf numFmtId="0" fontId="43" fillId="0" borderId="33" xfId="0" applyFont="1" applyFill="1" applyBorder="1" applyAlignment="1">
      <alignment horizontal="center" vertical="center"/>
    </xf>
    <xf numFmtId="0" fontId="43" fillId="0" borderId="3" xfId="0" applyFont="1" applyFill="1" applyBorder="1" applyAlignment="1">
      <alignment horizontal="center" vertical="center"/>
    </xf>
    <xf numFmtId="0" fontId="5" fillId="5" borderId="33" xfId="2" applyNumberFormat="1" applyFont="1" applyFill="1" applyBorder="1" applyAlignment="1">
      <alignment horizontal="center" vertical="center"/>
    </xf>
    <xf numFmtId="0" fontId="5" fillId="5" borderId="3" xfId="0" applyNumberFormat="1" applyFont="1" applyFill="1" applyBorder="1" applyAlignment="1">
      <alignment horizontal="center" vertical="center"/>
    </xf>
    <xf numFmtId="0" fontId="5" fillId="5" borderId="2" xfId="0" applyNumberFormat="1" applyFont="1" applyFill="1" applyBorder="1" applyAlignment="1">
      <alignment horizontal="center" vertical="center"/>
    </xf>
    <xf numFmtId="0" fontId="40" fillId="0" borderId="8" xfId="0" applyFont="1" applyBorder="1">
      <alignment vertical="center"/>
    </xf>
    <xf numFmtId="0" fontId="12" fillId="0" borderId="8" xfId="2" applyFont="1" applyFill="1" applyBorder="1" applyAlignment="1">
      <alignment horizontal="center" vertical="center"/>
    </xf>
    <xf numFmtId="0" fontId="40" fillId="0" borderId="0" xfId="0" applyFont="1" applyFill="1" applyBorder="1" applyAlignment="1">
      <alignment horizontal="center" vertical="center"/>
    </xf>
    <xf numFmtId="0" fontId="5" fillId="0" borderId="3" xfId="2" applyFont="1" applyFill="1" applyBorder="1" applyAlignment="1">
      <alignment horizontal="center" vertical="center"/>
    </xf>
    <xf numFmtId="0" fontId="5" fillId="0" borderId="2" xfId="2" applyFont="1" applyFill="1" applyBorder="1" applyAlignment="1">
      <alignment horizontal="center" vertical="center"/>
    </xf>
    <xf numFmtId="15" fontId="5" fillId="0" borderId="2" xfId="2" applyNumberFormat="1" applyFont="1" applyFill="1" applyBorder="1" applyAlignment="1">
      <alignment horizontal="center" vertical="center"/>
    </xf>
    <xf numFmtId="0" fontId="5" fillId="0" borderId="15" xfId="2" applyFont="1" applyFill="1" applyBorder="1" applyAlignment="1">
      <alignment horizontal="left" vertical="center" wrapText="1"/>
    </xf>
    <xf numFmtId="0" fontId="5" fillId="0" borderId="4" xfId="2" applyFont="1" applyFill="1" applyBorder="1" applyAlignment="1">
      <alignment horizontal="left" vertical="center"/>
    </xf>
    <xf numFmtId="0" fontId="5" fillId="0" borderId="4" xfId="2" applyFont="1" applyFill="1" applyBorder="1" applyAlignment="1">
      <alignment vertical="center"/>
    </xf>
    <xf numFmtId="0" fontId="5" fillId="0" borderId="2" xfId="2" applyFont="1" applyFill="1" applyBorder="1" applyAlignment="1">
      <alignment horizontal="center" vertical="center"/>
    </xf>
    <xf numFmtId="0" fontId="5" fillId="0" borderId="8" xfId="2" applyFont="1" applyFill="1" applyBorder="1" applyAlignment="1">
      <alignment vertical="center"/>
    </xf>
    <xf numFmtId="0" fontId="5" fillId="0" borderId="7" xfId="2" applyFont="1" applyFill="1" applyBorder="1" applyAlignment="1">
      <alignment vertical="center"/>
    </xf>
    <xf numFmtId="0" fontId="5" fillId="0" borderId="1" xfId="2" applyFont="1" applyFill="1" applyBorder="1" applyAlignment="1">
      <alignment horizontal="center" vertical="center"/>
    </xf>
    <xf numFmtId="0" fontId="5" fillId="0" borderId="3" xfId="2" applyFont="1" applyFill="1" applyBorder="1" applyAlignment="1">
      <alignment horizontal="center" vertical="center"/>
    </xf>
    <xf numFmtId="0" fontId="5" fillId="0" borderId="4" xfId="2" applyFont="1" applyFill="1" applyBorder="1" applyAlignment="1">
      <alignment horizontal="center" vertical="center"/>
    </xf>
    <xf numFmtId="0" fontId="5" fillId="0" borderId="1" xfId="2" applyFont="1" applyFill="1" applyBorder="1" applyAlignment="1">
      <alignment horizontal="center" vertical="center" wrapText="1"/>
    </xf>
    <xf numFmtId="0" fontId="5" fillId="0" borderId="2" xfId="2" applyFont="1" applyFill="1" applyBorder="1" applyAlignment="1">
      <alignment vertical="center"/>
    </xf>
    <xf numFmtId="0" fontId="5" fillId="0" borderId="2" xfId="2" applyFont="1" applyFill="1" applyBorder="1" applyAlignment="1">
      <alignment horizontal="center" vertical="center" wrapText="1"/>
    </xf>
    <xf numFmtId="15" fontId="5" fillId="0" borderId="1" xfId="2" applyNumberFormat="1" applyFont="1" applyFill="1" applyBorder="1" applyAlignment="1">
      <alignment horizontal="center" vertical="center"/>
    </xf>
    <xf numFmtId="0" fontId="47" fillId="0" borderId="0" xfId="0" applyFont="1" applyFill="1">
      <alignment vertical="center"/>
    </xf>
    <xf numFmtId="0" fontId="14" fillId="0" borderId="0" xfId="11" applyFont="1" applyFill="1">
      <alignment vertical="center"/>
    </xf>
    <xf numFmtId="0" fontId="48" fillId="0" borderId="0" xfId="0" applyFont="1" applyAlignment="1">
      <alignment vertical="center" wrapText="1"/>
    </xf>
    <xf numFmtId="0" fontId="5" fillId="0" borderId="4" xfId="2" applyFont="1" applyFill="1" applyBorder="1" applyAlignment="1">
      <alignment horizontal="center" vertical="center"/>
    </xf>
    <xf numFmtId="0" fontId="5" fillId="0" borderId="1" xfId="2" applyFont="1" applyFill="1" applyBorder="1" applyAlignment="1">
      <alignment horizontal="center" vertical="center"/>
    </xf>
    <xf numFmtId="0" fontId="5" fillId="0" borderId="4" xfId="2" applyFont="1" applyFill="1" applyBorder="1" applyAlignment="1">
      <alignment horizontal="center" vertical="center"/>
    </xf>
    <xf numFmtId="0" fontId="5" fillId="0" borderId="3" xfId="2" applyFont="1" applyFill="1" applyBorder="1" applyAlignment="1">
      <alignment horizontal="center" vertical="center"/>
    </xf>
    <xf numFmtId="0" fontId="5" fillId="0" borderId="2" xfId="2" applyFont="1" applyFill="1" applyBorder="1" applyAlignment="1">
      <alignment horizontal="center" vertical="center"/>
    </xf>
    <xf numFmtId="0" fontId="5" fillId="0" borderId="8" xfId="2" applyFont="1" applyFill="1" applyBorder="1" applyAlignment="1">
      <alignment horizontal="center" vertical="center"/>
    </xf>
    <xf numFmtId="0" fontId="5" fillId="0" borderId="7" xfId="2" applyFont="1" applyFill="1" applyBorder="1" applyAlignment="1">
      <alignment horizontal="center" vertical="center"/>
    </xf>
    <xf numFmtId="0" fontId="5" fillId="0" borderId="1" xfId="2" applyFont="1" applyFill="1" applyBorder="1" applyAlignment="1">
      <alignment horizontal="center" vertical="center"/>
    </xf>
    <xf numFmtId="0" fontId="5" fillId="0" borderId="1" xfId="2" applyFont="1" applyFill="1" applyBorder="1" applyAlignment="1">
      <alignment vertical="center" wrapText="1"/>
    </xf>
    <xf numFmtId="0" fontId="5" fillId="0" borderId="3" xfId="2" applyFont="1" applyFill="1" applyBorder="1" applyAlignment="1">
      <alignment vertical="center" wrapText="1"/>
    </xf>
    <xf numFmtId="0" fontId="5" fillId="0" borderId="1" xfId="2" applyFont="1" applyFill="1" applyBorder="1" applyAlignment="1">
      <alignment horizontal="center" vertical="center" wrapText="1"/>
    </xf>
    <xf numFmtId="0" fontId="5" fillId="0" borderId="3" xfId="2" applyFont="1" applyFill="1" applyBorder="1" applyAlignment="1">
      <alignment horizontal="center" vertical="center" wrapText="1"/>
    </xf>
    <xf numFmtId="0" fontId="5" fillId="0" borderId="3" xfId="2" applyFont="1" applyFill="1" applyBorder="1" applyAlignment="1">
      <alignment horizontal="center" vertical="center"/>
    </xf>
    <xf numFmtId="0" fontId="5" fillId="0" borderId="2" xfId="2" applyFont="1" applyFill="1" applyBorder="1" applyAlignment="1">
      <alignment vertical="center" wrapText="1"/>
    </xf>
    <xf numFmtId="0" fontId="5" fillId="0" borderId="2" xfId="2" applyFont="1" applyFill="1" applyBorder="1" applyAlignment="1">
      <alignment horizontal="center" vertical="center"/>
    </xf>
    <xf numFmtId="0" fontId="5" fillId="0" borderId="8" xfId="2" applyFont="1" applyFill="1" applyBorder="1" applyAlignment="1">
      <alignment horizontal="center" vertical="center" wrapText="1"/>
    </xf>
    <xf numFmtId="0" fontId="5" fillId="0" borderId="16" xfId="2" applyFont="1" applyFill="1" applyBorder="1" applyAlignment="1">
      <alignment horizontal="center" vertical="center" wrapText="1"/>
    </xf>
    <xf numFmtId="0" fontId="5" fillId="0" borderId="7" xfId="2" applyFont="1" applyFill="1" applyBorder="1" applyAlignment="1">
      <alignment horizontal="center" vertical="center" wrapText="1"/>
    </xf>
    <xf numFmtId="0" fontId="5" fillId="0" borderId="2" xfId="2" applyFont="1" applyFill="1" applyBorder="1" applyAlignment="1">
      <alignment horizontal="center" vertical="center" wrapText="1"/>
    </xf>
    <xf numFmtId="0" fontId="5" fillId="0" borderId="8" xfId="2" applyFont="1" applyFill="1" applyBorder="1" applyAlignment="1">
      <alignment horizontal="center" vertical="center" shrinkToFit="1"/>
    </xf>
    <xf numFmtId="0" fontId="5" fillId="0" borderId="7" xfId="2" applyFont="1" applyFill="1" applyBorder="1" applyAlignment="1">
      <alignment horizontal="center" vertical="center" shrinkToFit="1"/>
    </xf>
    <xf numFmtId="0" fontId="5" fillId="0" borderId="8" xfId="2" applyFont="1" applyFill="1" applyBorder="1" applyAlignment="1">
      <alignment vertical="top" wrapText="1"/>
    </xf>
    <xf numFmtId="0" fontId="5" fillId="0" borderId="7" xfId="2" applyFont="1" applyFill="1" applyBorder="1" applyAlignment="1">
      <alignment vertical="top" wrapText="1"/>
    </xf>
    <xf numFmtId="0" fontId="5" fillId="0" borderId="3"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12" fillId="0" borderId="8" xfId="25" applyFont="1" applyFill="1" applyBorder="1" applyAlignment="1">
      <alignment vertical="top" wrapText="1"/>
    </xf>
    <xf numFmtId="0" fontId="12" fillId="0" borderId="7" xfId="25" applyFont="1" applyFill="1" applyBorder="1" applyAlignment="1">
      <alignment vertical="top" wrapText="1"/>
    </xf>
    <xf numFmtId="0" fontId="12" fillId="0" borderId="16" xfId="25" applyFont="1" applyFill="1" applyBorder="1" applyAlignment="1">
      <alignment vertical="top" wrapText="1"/>
    </xf>
    <xf numFmtId="0" fontId="5" fillId="0" borderId="23" xfId="2" applyFont="1" applyFill="1" applyBorder="1" applyAlignment="1">
      <alignment horizontal="center" vertical="center" wrapText="1"/>
    </xf>
    <xf numFmtId="0" fontId="5" fillId="0" borderId="14" xfId="2" applyFont="1" applyFill="1" applyBorder="1" applyAlignment="1">
      <alignment horizontal="center" vertical="center" wrapText="1"/>
    </xf>
    <xf numFmtId="0" fontId="5" fillId="0" borderId="19" xfId="2" applyFont="1" applyFill="1" applyBorder="1" applyAlignment="1">
      <alignment horizontal="center" vertical="center" wrapText="1"/>
    </xf>
    <xf numFmtId="0" fontId="12" fillId="0" borderId="16" xfId="25" applyFont="1" applyFill="1" applyBorder="1">
      <alignment vertical="center"/>
    </xf>
    <xf numFmtId="0" fontId="12" fillId="0" borderId="16" xfId="25" applyFont="1" applyFill="1" applyBorder="1" applyAlignment="1">
      <alignment horizontal="center" vertical="center" wrapText="1"/>
    </xf>
    <xf numFmtId="0" fontId="12" fillId="0" borderId="7" xfId="25" applyFont="1" applyFill="1" applyBorder="1" applyAlignment="1">
      <alignment horizontal="center" vertical="center" wrapText="1"/>
    </xf>
    <xf numFmtId="0" fontId="12" fillId="0" borderId="8" xfId="25" applyFont="1" applyFill="1" applyBorder="1" applyAlignment="1">
      <alignment horizontal="center" vertical="center" wrapText="1"/>
    </xf>
    <xf numFmtId="0" fontId="12" fillId="0" borderId="3" xfId="25" applyFont="1" applyFill="1" applyBorder="1" applyAlignment="1">
      <alignment horizontal="center" vertical="center" wrapText="1"/>
    </xf>
    <xf numFmtId="0" fontId="12" fillId="0" borderId="1" xfId="25" applyFont="1" applyFill="1" applyBorder="1" applyAlignment="1">
      <alignment horizontal="center" vertical="center"/>
    </xf>
    <xf numFmtId="0" fontId="12" fillId="0" borderId="3" xfId="25" applyFont="1" applyFill="1" applyBorder="1" applyAlignment="1">
      <alignment horizontal="center" vertical="center"/>
    </xf>
    <xf numFmtId="0" fontId="5" fillId="0" borderId="2" xfId="2" applyFont="1" applyFill="1" applyBorder="1" applyAlignment="1">
      <alignment horizontal="left" vertical="top" wrapText="1"/>
    </xf>
    <xf numFmtId="0" fontId="12" fillId="0" borderId="14" xfId="25" applyFont="1" applyFill="1" applyBorder="1" applyAlignment="1">
      <alignment horizontal="center" vertical="center"/>
    </xf>
    <xf numFmtId="0" fontId="12" fillId="0" borderId="19" xfId="25" applyFont="1" applyFill="1" applyBorder="1" applyAlignment="1">
      <alignment horizontal="center" vertical="center"/>
    </xf>
    <xf numFmtId="0" fontId="5" fillId="0" borderId="2" xfId="2" applyFont="1" applyFill="1" applyBorder="1" applyAlignment="1">
      <alignment horizontal="center" vertical="top" wrapText="1"/>
    </xf>
    <xf numFmtId="0" fontId="5" fillId="0" borderId="2" xfId="2" applyFont="1" applyFill="1" applyBorder="1" applyAlignment="1">
      <alignment vertical="top" wrapText="1"/>
    </xf>
    <xf numFmtId="0" fontId="12" fillId="0" borderId="2" xfId="25" applyFont="1" applyFill="1" applyBorder="1" applyAlignment="1">
      <alignment horizontal="center" vertical="center"/>
    </xf>
    <xf numFmtId="0" fontId="12" fillId="0" borderId="2" xfId="2" applyFont="1" applyFill="1" applyBorder="1">
      <alignment vertical="center"/>
    </xf>
    <xf numFmtId="0" fontId="12" fillId="0" borderId="2" xfId="25" applyFont="1" applyFill="1" applyBorder="1" applyAlignment="1">
      <alignment horizontal="center" vertical="center" wrapText="1"/>
    </xf>
    <xf numFmtId="0" fontId="12" fillId="0" borderId="1" xfId="11" applyFont="1" applyFill="1" applyBorder="1" applyAlignment="1">
      <alignment horizontal="center" vertical="center" wrapText="1"/>
    </xf>
    <xf numFmtId="0" fontId="12" fillId="0" borderId="3" xfId="11" applyFont="1" applyFill="1" applyBorder="1" applyAlignment="1">
      <alignment horizontal="center" vertical="center" wrapText="1"/>
    </xf>
    <xf numFmtId="0" fontId="5" fillId="0" borderId="8" xfId="0" applyFont="1" applyFill="1" applyBorder="1" applyAlignment="1">
      <alignment horizontal="left" vertical="top" wrapText="1"/>
    </xf>
    <xf numFmtId="0" fontId="5" fillId="0" borderId="7" xfId="0" applyFont="1" applyFill="1" applyBorder="1" applyAlignment="1">
      <alignment horizontal="left" vertical="top" wrapText="1"/>
    </xf>
    <xf numFmtId="0" fontId="12" fillId="0" borderId="2" xfId="11" applyFont="1" applyFill="1" applyBorder="1" applyAlignment="1">
      <alignment horizontal="center" vertical="center"/>
    </xf>
    <xf numFmtId="0" fontId="12" fillId="0" borderId="2" xfId="11" applyFont="1" applyFill="1" applyBorder="1" applyAlignment="1">
      <alignment horizontal="center" vertical="center" wrapText="1"/>
    </xf>
    <xf numFmtId="0" fontId="12" fillId="0" borderId="19" xfId="11" applyFont="1" applyFill="1" applyBorder="1" applyAlignment="1">
      <alignment horizontal="center" vertical="center" wrapText="1"/>
    </xf>
    <xf numFmtId="0" fontId="12" fillId="0" borderId="4" xfId="11" applyFont="1" applyFill="1" applyBorder="1" applyAlignment="1">
      <alignment horizontal="center" vertical="center"/>
    </xf>
    <xf numFmtId="0" fontId="12" fillId="0" borderId="3" xfId="11" applyFont="1" applyFill="1" applyBorder="1" applyAlignment="1">
      <alignment horizontal="center" vertical="center"/>
    </xf>
    <xf numFmtId="0" fontId="12" fillId="0" borderId="8" xfId="11" applyFont="1" applyFill="1" applyBorder="1" applyAlignment="1">
      <alignment vertical="top" wrapText="1"/>
    </xf>
    <xf numFmtId="0" fontId="12" fillId="0" borderId="2" xfId="18" applyFont="1" applyFill="1" applyBorder="1" applyAlignment="1">
      <alignment vertical="top" wrapText="1"/>
    </xf>
    <xf numFmtId="0" fontId="5" fillId="0" borderId="2" xfId="0" applyFont="1" applyFill="1" applyBorder="1" applyAlignment="1">
      <alignment horizontal="center" vertical="center"/>
    </xf>
    <xf numFmtId="0" fontId="14" fillId="0" borderId="0" xfId="0" applyFont="1" applyFill="1">
      <alignment vertical="center"/>
    </xf>
    <xf numFmtId="0" fontId="5" fillId="0" borderId="7" xfId="0" applyFont="1" applyFill="1" applyBorder="1" applyAlignment="1">
      <alignment horizontal="center" vertical="center" wrapText="1"/>
    </xf>
    <xf numFmtId="0" fontId="24" fillId="0" borderId="2" xfId="2" applyFont="1" applyFill="1" applyBorder="1" applyAlignment="1">
      <alignment horizontal="center" vertical="center" wrapText="1"/>
    </xf>
    <xf numFmtId="0" fontId="5" fillId="0" borderId="2" xfId="2" applyFont="1" applyFill="1" applyBorder="1" applyAlignment="1">
      <alignment vertical="center" wrapText="1"/>
    </xf>
    <xf numFmtId="0" fontId="5" fillId="0" borderId="2" xfId="2" applyFont="1" applyFill="1" applyBorder="1" applyAlignment="1">
      <alignment horizontal="center" vertical="center"/>
    </xf>
    <xf numFmtId="0" fontId="5" fillId="0" borderId="6" xfId="2" applyFont="1" applyFill="1" applyBorder="1" applyAlignment="1">
      <alignment horizontal="left" vertical="center" wrapText="1"/>
    </xf>
    <xf numFmtId="20" fontId="5" fillId="0" borderId="3" xfId="2" applyNumberFormat="1" applyFont="1" applyFill="1" applyBorder="1" applyAlignment="1">
      <alignment vertical="center" wrapText="1"/>
    </xf>
    <xf numFmtId="0" fontId="5" fillId="0" borderId="5" xfId="2" applyFont="1" applyFill="1" applyBorder="1" applyAlignment="1">
      <alignment horizontal="left" vertical="center" wrapText="1"/>
    </xf>
    <xf numFmtId="0" fontId="5" fillId="0" borderId="4" xfId="2" applyFont="1" applyFill="1" applyBorder="1" applyAlignment="1">
      <alignment horizontal="center" vertical="center"/>
    </xf>
    <xf numFmtId="0" fontId="5" fillId="0" borderId="2" xfId="2" applyFont="1" applyFill="1" applyBorder="1" applyAlignment="1">
      <alignment horizontal="center" vertical="center"/>
    </xf>
    <xf numFmtId="0" fontId="12" fillId="0" borderId="1" xfId="2" applyFont="1" applyFill="1" applyBorder="1" applyAlignment="1">
      <alignment horizontal="center" vertical="center"/>
    </xf>
    <xf numFmtId="0" fontId="12" fillId="0" borderId="4" xfId="2" applyFont="1" applyFill="1" applyBorder="1" applyAlignment="1">
      <alignment horizontal="center" vertical="center"/>
    </xf>
    <xf numFmtId="0" fontId="12" fillId="0" borderId="3" xfId="2" applyFont="1" applyFill="1" applyBorder="1" applyAlignment="1">
      <alignment horizontal="center" vertical="center"/>
    </xf>
    <xf numFmtId="0" fontId="12" fillId="0" borderId="0" xfId="2" applyFont="1" applyFill="1">
      <alignment vertical="center"/>
    </xf>
    <xf numFmtId="0" fontId="5" fillId="0" borderId="2" xfId="0" applyFont="1" applyFill="1" applyBorder="1" applyAlignment="1">
      <alignment horizontal="center" vertical="center"/>
    </xf>
    <xf numFmtId="0" fontId="14" fillId="0" borderId="0" xfId="0" applyFont="1" applyFill="1">
      <alignment vertical="center"/>
    </xf>
    <xf numFmtId="0" fontId="12" fillId="0" borderId="26" xfId="0" applyNumberFormat="1" applyFont="1" applyFill="1" applyBorder="1" applyAlignment="1">
      <alignment horizontal="center" vertical="center"/>
    </xf>
    <xf numFmtId="0" fontId="12" fillId="0" borderId="0" xfId="0" applyNumberFormat="1" applyFont="1" applyFill="1" applyAlignment="1">
      <alignment horizontal="center" vertical="center"/>
    </xf>
    <xf numFmtId="0" fontId="12" fillId="0" borderId="23" xfId="0" applyNumberFormat="1" applyFont="1" applyFill="1" applyBorder="1" applyAlignment="1">
      <alignment horizontal="center" vertical="center"/>
    </xf>
    <xf numFmtId="0" fontId="12" fillId="0" borderId="24" xfId="0" applyNumberFormat="1" applyFont="1" applyFill="1" applyBorder="1" applyAlignment="1">
      <alignment horizontal="center" vertical="center"/>
    </xf>
    <xf numFmtId="0" fontId="12" fillId="0" borderId="6" xfId="0" applyNumberFormat="1" applyFont="1" applyFill="1" applyBorder="1" applyAlignment="1">
      <alignment horizontal="center" vertical="center"/>
    </xf>
    <xf numFmtId="0" fontId="12" fillId="0" borderId="6" xfId="2" applyNumberFormat="1" applyFont="1" applyFill="1" applyBorder="1" applyAlignment="1">
      <alignment horizontal="center" vertical="center"/>
    </xf>
    <xf numFmtId="0" fontId="5" fillId="0" borderId="3" xfId="2" applyFont="1" applyFill="1" applyBorder="1" applyAlignment="1">
      <alignment horizontal="center" vertical="center"/>
    </xf>
    <xf numFmtId="0" fontId="5" fillId="0" borderId="4" xfId="2" applyFont="1" applyFill="1" applyBorder="1" applyAlignment="1">
      <alignment vertical="center" wrapText="1"/>
    </xf>
    <xf numFmtId="0" fontId="5" fillId="0" borderId="32" xfId="2" applyNumberFormat="1" applyFont="1" applyFill="1" applyBorder="1" applyAlignment="1">
      <alignment horizontal="center" vertical="center"/>
    </xf>
    <xf numFmtId="0" fontId="5" fillId="0" borderId="2" xfId="0" applyFont="1" applyFill="1" applyBorder="1" applyAlignment="1">
      <alignment horizontal="center" vertical="center" wrapText="1"/>
    </xf>
    <xf numFmtId="0" fontId="5" fillId="0" borderId="2" xfId="0" applyFont="1" applyFill="1" applyBorder="1" applyAlignment="1">
      <alignment horizontal="center" vertical="center"/>
    </xf>
    <xf numFmtId="0" fontId="14" fillId="0" borderId="0" xfId="0" applyFont="1">
      <alignment vertical="center"/>
    </xf>
    <xf numFmtId="0" fontId="35" fillId="0" borderId="0" xfId="0" applyFont="1">
      <alignment vertical="center"/>
    </xf>
    <xf numFmtId="0" fontId="5" fillId="0" borderId="0" xfId="2" applyFont="1" applyFill="1">
      <alignment vertical="center"/>
    </xf>
    <xf numFmtId="0" fontId="5" fillId="0" borderId="2" xfId="2" applyFont="1" applyFill="1" applyBorder="1" applyAlignment="1">
      <alignment horizontal="center" vertical="center" wrapText="1"/>
    </xf>
    <xf numFmtId="0" fontId="5" fillId="0" borderId="2" xfId="2" applyFont="1" applyFill="1" applyBorder="1" applyAlignment="1">
      <alignment horizontal="center" vertical="center"/>
    </xf>
    <xf numFmtId="0" fontId="0" fillId="0" borderId="0" xfId="0">
      <alignment vertical="center"/>
    </xf>
    <xf numFmtId="0" fontId="5" fillId="0" borderId="0" xfId="2" applyFont="1" applyFill="1">
      <alignment vertical="center"/>
    </xf>
    <xf numFmtId="0" fontId="5" fillId="0" borderId="2" xfId="2" applyFont="1" applyFill="1" applyBorder="1" applyAlignment="1">
      <alignment horizontal="center" vertical="center" wrapText="1"/>
    </xf>
    <xf numFmtId="0" fontId="5" fillId="0" borderId="2" xfId="2" applyFont="1" applyFill="1" applyBorder="1" applyAlignment="1">
      <alignment horizontal="center" vertical="center"/>
    </xf>
    <xf numFmtId="0" fontId="5" fillId="0" borderId="2" xfId="2" applyFont="1" applyFill="1" applyBorder="1" applyAlignment="1">
      <alignment vertical="center" wrapText="1"/>
    </xf>
    <xf numFmtId="0" fontId="5" fillId="0" borderId="0" xfId="2" applyFont="1" applyFill="1" applyAlignment="1">
      <alignment horizontal="center" vertical="center"/>
    </xf>
    <xf numFmtId="0" fontId="5" fillId="0" borderId="19" xfId="2" applyFont="1" applyFill="1" applyBorder="1" applyAlignment="1">
      <alignment horizontal="center" vertical="center"/>
    </xf>
    <xf numFmtId="0" fontId="12" fillId="0" borderId="0" xfId="11" applyFont="1" applyFill="1">
      <alignment vertical="center"/>
    </xf>
    <xf numFmtId="0" fontId="5" fillId="0" borderId="14" xfId="2" applyFont="1" applyFill="1" applyBorder="1" applyAlignment="1">
      <alignment horizontal="center" vertical="center"/>
    </xf>
    <xf numFmtId="0" fontId="5" fillId="0" borderId="3" xfId="2" applyFont="1" applyFill="1" applyBorder="1" applyAlignment="1">
      <alignment horizontal="center" vertical="center"/>
    </xf>
    <xf numFmtId="0" fontId="5" fillId="0" borderId="2" xfId="2" applyFont="1" applyFill="1" applyBorder="1">
      <alignment vertical="center"/>
    </xf>
    <xf numFmtId="0" fontId="5" fillId="0" borderId="2" xfId="2" quotePrefix="1" applyFont="1" applyFill="1" applyBorder="1" applyAlignment="1">
      <alignment horizontal="center" vertical="center"/>
    </xf>
    <xf numFmtId="0" fontId="5" fillId="0" borderId="1" xfId="2" applyFont="1" applyFill="1" applyBorder="1" applyAlignment="1">
      <alignment horizontal="center" vertical="center" wrapText="1"/>
    </xf>
    <xf numFmtId="0" fontId="5" fillId="0" borderId="3" xfId="2" applyFont="1" applyFill="1" applyBorder="1" applyAlignment="1">
      <alignment horizontal="center" vertical="center" wrapText="1"/>
    </xf>
    <xf numFmtId="0" fontId="5" fillId="0" borderId="3" xfId="2" applyFont="1" applyFill="1" applyBorder="1" applyAlignment="1">
      <alignment vertical="center" wrapText="1"/>
    </xf>
    <xf numFmtId="0" fontId="5" fillId="0" borderId="23" xfId="2" applyFont="1" applyFill="1" applyBorder="1" applyAlignment="1">
      <alignment horizontal="center" vertical="center" wrapText="1"/>
    </xf>
    <xf numFmtId="0" fontId="5" fillId="0" borderId="20" xfId="2" applyFont="1" applyFill="1" applyBorder="1" applyAlignment="1">
      <alignment horizontal="center" vertical="center" wrapText="1"/>
    </xf>
    <xf numFmtId="0" fontId="5" fillId="0" borderId="15" xfId="2" applyFont="1" applyFill="1" applyBorder="1" applyAlignment="1">
      <alignment horizontal="center" vertical="center" wrapText="1"/>
    </xf>
    <xf numFmtId="0" fontId="5" fillId="0" borderId="16" xfId="2" applyFont="1" applyFill="1" applyBorder="1" applyAlignment="1">
      <alignment horizontal="center" vertical="center"/>
    </xf>
    <xf numFmtId="0" fontId="5" fillId="0" borderId="21" xfId="2" applyFont="1" applyFill="1" applyBorder="1" applyAlignment="1">
      <alignment horizontal="center" vertical="center" wrapText="1"/>
    </xf>
    <xf numFmtId="0" fontId="5" fillId="0" borderId="2" xfId="2" applyFont="1" applyFill="1" applyBorder="1" applyAlignment="1">
      <alignment horizontal="center" vertical="center" wrapText="1"/>
    </xf>
    <xf numFmtId="0" fontId="12" fillId="0" borderId="2" xfId="18" applyFont="1" applyFill="1" applyBorder="1" applyAlignment="1">
      <alignment horizontal="center" vertical="center" wrapText="1"/>
    </xf>
    <xf numFmtId="0" fontId="5" fillId="0" borderId="2" xfId="2" applyFont="1" applyFill="1" applyBorder="1" applyAlignment="1">
      <alignment vertical="top" wrapText="1"/>
    </xf>
    <xf numFmtId="0" fontId="5" fillId="0" borderId="1" xfId="2" applyFont="1" applyFill="1" applyBorder="1" applyAlignment="1">
      <alignment vertical="top" wrapText="1"/>
    </xf>
    <xf numFmtId="0" fontId="5" fillId="0" borderId="1" xfId="2" applyFont="1" applyFill="1" applyBorder="1" applyAlignment="1">
      <alignment horizontal="center" vertical="center" wrapText="1"/>
    </xf>
    <xf numFmtId="0" fontId="0" fillId="0" borderId="0" xfId="0">
      <alignment vertical="center"/>
    </xf>
    <xf numFmtId="0" fontId="5" fillId="0" borderId="0" xfId="2" applyFont="1" applyFill="1">
      <alignment vertical="center"/>
    </xf>
    <xf numFmtId="0" fontId="5" fillId="0" borderId="2" xfId="2" applyFont="1" applyFill="1" applyBorder="1" applyAlignment="1">
      <alignment horizontal="center" vertical="center" wrapText="1"/>
    </xf>
    <xf numFmtId="0" fontId="5" fillId="0" borderId="2" xfId="2" applyFont="1" applyFill="1" applyBorder="1" applyAlignment="1">
      <alignment horizontal="center" vertical="center"/>
    </xf>
    <xf numFmtId="0" fontId="5" fillId="0" borderId="2" xfId="2" applyFont="1" applyFill="1" applyBorder="1" applyAlignment="1">
      <alignment vertical="center" wrapText="1"/>
    </xf>
    <xf numFmtId="0" fontId="5" fillId="0" borderId="0" xfId="2" applyFont="1" applyFill="1" applyBorder="1" applyAlignment="1">
      <alignment horizontal="center" vertical="center"/>
    </xf>
    <xf numFmtId="0" fontId="12" fillId="0" borderId="0" xfId="11" applyFont="1" applyFill="1">
      <alignment vertical="center"/>
    </xf>
    <xf numFmtId="0" fontId="5" fillId="0" borderId="3" xfId="2" applyFont="1" applyFill="1" applyBorder="1" applyAlignment="1">
      <alignment horizontal="center" vertical="center"/>
    </xf>
    <xf numFmtId="0" fontId="5" fillId="0" borderId="1" xfId="2" applyFont="1" applyFill="1" applyBorder="1" applyAlignment="1">
      <alignment horizontal="center" vertical="center" wrapText="1"/>
    </xf>
    <xf numFmtId="0" fontId="5" fillId="0" borderId="8" xfId="2" applyFont="1" applyFill="1" applyBorder="1" applyAlignment="1">
      <alignment horizontal="center" vertical="center" wrapText="1"/>
    </xf>
    <xf numFmtId="0" fontId="5" fillId="0" borderId="16" xfId="2" applyFont="1" applyFill="1" applyBorder="1" applyAlignment="1">
      <alignment horizontal="center" vertical="center" wrapText="1"/>
    </xf>
    <xf numFmtId="0" fontId="5" fillId="0" borderId="7" xfId="2" applyFont="1" applyFill="1" applyBorder="1" applyAlignment="1">
      <alignment horizontal="center" vertical="center" wrapText="1"/>
    </xf>
    <xf numFmtId="0" fontId="5" fillId="0" borderId="19" xfId="2" applyFont="1" applyFill="1" applyBorder="1" applyAlignment="1">
      <alignment horizontal="center" vertical="center" wrapText="1"/>
    </xf>
    <xf numFmtId="0" fontId="5" fillId="0" borderId="2" xfId="2" applyFont="1" applyFill="1" applyBorder="1" applyAlignment="1">
      <alignment horizontal="center" vertical="center" wrapText="1"/>
    </xf>
    <xf numFmtId="0" fontId="5" fillId="0" borderId="2" xfId="2" applyFont="1" applyFill="1" applyBorder="1" applyAlignment="1">
      <alignment vertical="top" wrapText="1"/>
    </xf>
    <xf numFmtId="0" fontId="5" fillId="0" borderId="1" xfId="2" applyFont="1" applyFill="1" applyBorder="1" applyAlignment="1">
      <alignment vertical="top" wrapText="1"/>
    </xf>
    <xf numFmtId="0" fontId="5" fillId="0" borderId="1" xfId="2" applyFont="1" applyFill="1" applyBorder="1" applyAlignment="1">
      <alignment horizontal="center" vertical="center" wrapText="1"/>
    </xf>
    <xf numFmtId="0" fontId="5" fillId="0" borderId="0" xfId="2" applyFont="1" applyFill="1">
      <alignment vertical="center"/>
    </xf>
    <xf numFmtId="0" fontId="5" fillId="0" borderId="2" xfId="2" applyFont="1" applyFill="1" applyBorder="1" applyAlignment="1">
      <alignment horizontal="center" vertical="center" wrapText="1"/>
    </xf>
    <xf numFmtId="0" fontId="5" fillId="0" borderId="2" xfId="2" applyFont="1" applyFill="1" applyBorder="1" applyAlignment="1">
      <alignment horizontal="center" vertical="center"/>
    </xf>
    <xf numFmtId="0" fontId="5" fillId="0" borderId="1" xfId="2" applyFont="1" applyFill="1" applyBorder="1" applyAlignment="1">
      <alignment horizontal="center" vertical="center"/>
    </xf>
    <xf numFmtId="0" fontId="14" fillId="0" borderId="0" xfId="0" applyFont="1" applyFill="1">
      <alignment vertical="center"/>
    </xf>
    <xf numFmtId="0" fontId="12" fillId="0" borderId="0" xfId="0" applyFont="1" applyFill="1">
      <alignment vertical="center"/>
    </xf>
    <xf numFmtId="0" fontId="12" fillId="0" borderId="0" xfId="0" applyFont="1" applyFill="1" applyAlignment="1">
      <alignment vertical="center" wrapText="1"/>
    </xf>
    <xf numFmtId="0" fontId="12" fillId="0" borderId="0" xfId="2" applyFont="1" applyFill="1" applyBorder="1">
      <alignment vertical="center"/>
    </xf>
    <xf numFmtId="0" fontId="12" fillId="0" borderId="0" xfId="25" applyFont="1" applyFill="1" applyBorder="1">
      <alignment vertical="center"/>
    </xf>
    <xf numFmtId="0" fontId="12" fillId="0" borderId="16" xfId="25" applyFont="1" applyFill="1" applyBorder="1" applyAlignment="1">
      <alignment horizontal="center" vertical="center"/>
    </xf>
    <xf numFmtId="0" fontId="12" fillId="0" borderId="0" xfId="11" applyFont="1" applyFill="1">
      <alignment vertical="center"/>
    </xf>
    <xf numFmtId="0" fontId="12" fillId="0" borderId="2" xfId="11" applyFont="1" applyFill="1" applyBorder="1" applyAlignment="1">
      <alignment horizontal="center" vertical="center"/>
    </xf>
    <xf numFmtId="0" fontId="5" fillId="0" borderId="2" xfId="0" applyFont="1" applyFill="1" applyBorder="1" applyAlignment="1">
      <alignment vertical="center" wrapText="1"/>
    </xf>
    <xf numFmtId="0" fontId="12" fillId="0" borderId="2" xfId="11" applyFont="1" applyFill="1" applyBorder="1" applyAlignment="1">
      <alignment vertical="center" wrapText="1"/>
    </xf>
    <xf numFmtId="0" fontId="5" fillId="0" borderId="3" xfId="2" applyFont="1" applyFill="1" applyBorder="1" applyAlignment="1">
      <alignment horizontal="center" vertical="center"/>
    </xf>
    <xf numFmtId="0" fontId="12" fillId="0" borderId="0" xfId="25" applyFont="1" applyFill="1">
      <alignment vertical="center"/>
    </xf>
    <xf numFmtId="0" fontId="5" fillId="0" borderId="2" xfId="2" applyFont="1" applyFill="1" applyBorder="1" applyAlignment="1">
      <alignment vertical="top" wrapText="1"/>
    </xf>
    <xf numFmtId="0" fontId="12" fillId="0" borderId="2" xfId="11" applyFont="1" applyFill="1" applyBorder="1" applyAlignment="1">
      <alignment vertical="top" wrapText="1"/>
    </xf>
    <xf numFmtId="0" fontId="5" fillId="0" borderId="2" xfId="0" quotePrefix="1" applyFont="1" applyFill="1" applyBorder="1" applyAlignment="1">
      <alignment vertical="top" wrapText="1"/>
    </xf>
    <xf numFmtId="0" fontId="12" fillId="0" borderId="2" xfId="22" applyFont="1" applyFill="1" applyBorder="1" applyAlignment="1">
      <alignment vertical="top" wrapText="1"/>
    </xf>
    <xf numFmtId="0" fontId="5" fillId="0" borderId="2" xfId="0" applyFont="1" applyFill="1" applyBorder="1" applyAlignment="1">
      <alignment horizontal="left" vertical="top" wrapText="1"/>
    </xf>
    <xf numFmtId="0" fontId="5" fillId="0" borderId="2" xfId="0" applyFont="1" applyFill="1" applyBorder="1" applyAlignment="1">
      <alignment vertical="top" wrapText="1"/>
    </xf>
    <xf numFmtId="0" fontId="12" fillId="0" borderId="2" xfId="25" applyFont="1" applyFill="1" applyBorder="1" applyAlignment="1">
      <alignment vertical="top" wrapText="1"/>
    </xf>
    <xf numFmtId="0" fontId="5" fillId="0" borderId="1" xfId="2" applyFont="1" applyFill="1" applyBorder="1" applyAlignment="1">
      <alignment vertical="top" wrapText="1"/>
    </xf>
    <xf numFmtId="0" fontId="5" fillId="0" borderId="0" xfId="25" applyFont="1" applyFill="1" applyBorder="1">
      <alignment vertical="center"/>
    </xf>
    <xf numFmtId="0" fontId="12" fillId="0" borderId="8" xfId="25" applyFont="1" applyFill="1" applyBorder="1" applyAlignment="1">
      <alignment horizontal="center" vertical="center"/>
    </xf>
    <xf numFmtId="0" fontId="12" fillId="0" borderId="16" xfId="25" applyFont="1" applyFill="1" applyBorder="1" applyAlignment="1">
      <alignment vertical="center" wrapText="1"/>
    </xf>
    <xf numFmtId="0" fontId="12" fillId="0" borderId="2" xfId="0" applyFont="1" applyFill="1" applyBorder="1" applyAlignment="1">
      <alignment vertical="center" wrapText="1"/>
    </xf>
    <xf numFmtId="0" fontId="12" fillId="0" borderId="2" xfId="2" applyFont="1" applyFill="1" applyBorder="1" applyAlignment="1">
      <alignment vertical="top" wrapText="1"/>
    </xf>
    <xf numFmtId="0" fontId="12" fillId="0" borderId="2" xfId="25" quotePrefix="1" applyFont="1" applyFill="1" applyBorder="1" applyAlignment="1">
      <alignment horizontal="center" vertical="center"/>
    </xf>
    <xf numFmtId="0" fontId="12" fillId="0" borderId="2" xfId="0" applyFont="1" applyFill="1" applyBorder="1" applyAlignment="1">
      <alignment vertical="top" wrapText="1"/>
    </xf>
    <xf numFmtId="0" fontId="5" fillId="0" borderId="1" xfId="2" applyFont="1" applyFill="1" applyBorder="1" applyAlignment="1">
      <alignment horizontal="center" vertical="center" wrapText="1"/>
    </xf>
    <xf numFmtId="0" fontId="5" fillId="0" borderId="3" xfId="2" applyFont="1" applyFill="1" applyBorder="1" applyAlignment="1">
      <alignment horizontal="center" vertical="center" wrapText="1"/>
    </xf>
    <xf numFmtId="0" fontId="5" fillId="0" borderId="8" xfId="0" applyFont="1" applyFill="1" applyBorder="1" applyAlignment="1">
      <alignment vertical="top" wrapText="1"/>
    </xf>
    <xf numFmtId="0" fontId="5" fillId="0" borderId="3"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12" fillId="0" borderId="16" xfId="25" applyFont="1" applyFill="1" applyBorder="1" applyAlignment="1">
      <alignment horizontal="center" vertical="center" wrapText="1"/>
    </xf>
    <xf numFmtId="0" fontId="12" fillId="0" borderId="16" xfId="25" applyFont="1" applyFill="1" applyBorder="1">
      <alignment vertical="center"/>
    </xf>
    <xf numFmtId="0" fontId="12" fillId="0" borderId="7" xfId="25" applyFont="1" applyFill="1" applyBorder="1">
      <alignment vertical="center"/>
    </xf>
    <xf numFmtId="0" fontId="12" fillId="0" borderId="3" xfId="25" applyFont="1" applyFill="1" applyBorder="1" applyAlignment="1">
      <alignment horizontal="center" vertical="center" wrapText="1"/>
    </xf>
    <xf numFmtId="0" fontId="12" fillId="0" borderId="3" xfId="25" applyFont="1" applyFill="1" applyBorder="1" applyAlignment="1">
      <alignment horizontal="center" vertical="center"/>
    </xf>
    <xf numFmtId="0" fontId="12" fillId="0" borderId="14" xfId="25" applyFont="1" applyFill="1" applyBorder="1" applyAlignment="1">
      <alignment horizontal="center" vertical="center"/>
    </xf>
    <xf numFmtId="0" fontId="12" fillId="0" borderId="19" xfId="25" applyFont="1" applyFill="1" applyBorder="1" applyAlignment="1">
      <alignment horizontal="center" vertical="center"/>
    </xf>
    <xf numFmtId="0" fontId="12" fillId="0" borderId="2" xfId="25" applyFont="1" applyFill="1" applyBorder="1" applyAlignment="1">
      <alignment horizontal="center" vertical="center"/>
    </xf>
    <xf numFmtId="0" fontId="12" fillId="0" borderId="2" xfId="25" applyFont="1" applyFill="1" applyBorder="1" applyAlignment="1">
      <alignment horizontal="center" vertical="center" wrapText="1"/>
    </xf>
    <xf numFmtId="0" fontId="12" fillId="0" borderId="1" xfId="11" applyFont="1" applyFill="1" applyBorder="1" applyAlignment="1">
      <alignment horizontal="center" vertical="center" wrapText="1"/>
    </xf>
    <xf numFmtId="0" fontId="12" fillId="0" borderId="1" xfId="11" applyFont="1" applyFill="1" applyBorder="1" applyAlignment="1">
      <alignment horizontal="center" vertical="center"/>
    </xf>
    <xf numFmtId="0" fontId="12" fillId="0" borderId="3" xfId="11" applyFont="1" applyFill="1" applyBorder="1" applyAlignment="1">
      <alignment horizontal="center" vertical="center"/>
    </xf>
    <xf numFmtId="0" fontId="12" fillId="0" borderId="2" xfId="11" applyFont="1" applyFill="1" applyBorder="1" applyAlignment="1">
      <alignment horizontal="center" vertical="center" wrapText="1"/>
    </xf>
    <xf numFmtId="0" fontId="5" fillId="0" borderId="2" xfId="0" applyFont="1" applyFill="1" applyBorder="1" applyAlignment="1">
      <alignment horizontal="center" vertical="center"/>
    </xf>
    <xf numFmtId="0" fontId="12" fillId="0" borderId="2" xfId="25" quotePrefix="1" applyFont="1" applyFill="1" applyBorder="1" applyAlignment="1">
      <alignment vertical="top" wrapText="1"/>
    </xf>
    <xf numFmtId="0" fontId="5" fillId="0" borderId="19" xfId="0" applyFont="1" applyFill="1" applyBorder="1" applyAlignment="1">
      <alignment horizontal="center" vertical="center" wrapText="1"/>
    </xf>
    <xf numFmtId="0" fontId="5" fillId="0" borderId="2" xfId="2" applyFont="1" applyFill="1" applyBorder="1" applyAlignment="1">
      <alignment horizontal="center" vertical="center" wrapText="1"/>
    </xf>
    <xf numFmtId="0" fontId="5" fillId="0" borderId="2" xfId="0" applyFont="1" applyFill="1" applyBorder="1" applyAlignment="1">
      <alignment horizontal="center" vertical="center"/>
    </xf>
    <xf numFmtId="0" fontId="5" fillId="0" borderId="2" xfId="2" applyFont="1" applyFill="1" applyBorder="1" applyAlignment="1">
      <alignment horizontal="center" vertical="center" wrapText="1"/>
    </xf>
    <xf numFmtId="0" fontId="5" fillId="0" borderId="8" xfId="2" applyFont="1" applyFill="1" applyBorder="1" applyAlignment="1">
      <alignment vertical="top" wrapText="1"/>
    </xf>
    <xf numFmtId="0" fontId="12" fillId="0" borderId="8" xfId="25" applyFont="1" applyFill="1" applyBorder="1" applyAlignment="1">
      <alignment vertical="top" wrapText="1"/>
    </xf>
    <xf numFmtId="0" fontId="12" fillId="0" borderId="7" xfId="25" applyFont="1" applyFill="1" applyBorder="1" applyAlignment="1">
      <alignment vertical="top" wrapText="1"/>
    </xf>
    <xf numFmtId="0" fontId="12" fillId="0" borderId="0" xfId="2" applyFont="1" applyFill="1">
      <alignment vertical="center"/>
    </xf>
    <xf numFmtId="0" fontId="5" fillId="0" borderId="2" xfId="2" applyFont="1" applyFill="1" applyBorder="1" applyAlignment="1">
      <alignment vertical="top" wrapText="1"/>
    </xf>
    <xf numFmtId="0" fontId="12" fillId="0" borderId="2" xfId="25" applyFont="1" applyFill="1" applyBorder="1" applyAlignment="1">
      <alignment horizontal="center" vertical="center"/>
    </xf>
    <xf numFmtId="0" fontId="12" fillId="0" borderId="2" xfId="25" applyFont="1" applyFill="1" applyBorder="1" applyAlignment="1">
      <alignment horizontal="center" vertical="center" wrapText="1"/>
    </xf>
    <xf numFmtId="0" fontId="5" fillId="0" borderId="7" xfId="0" applyFont="1" applyFill="1" applyBorder="1" applyAlignment="1">
      <alignment horizontal="left" vertical="top" wrapText="1"/>
    </xf>
    <xf numFmtId="0" fontId="12" fillId="0" borderId="2" xfId="11" applyFont="1" applyFill="1" applyBorder="1" applyAlignment="1">
      <alignment horizontal="center" vertical="center" wrapText="1"/>
    </xf>
    <xf numFmtId="0" fontId="12" fillId="0" borderId="4" xfId="2" applyFont="1" applyFill="1" applyBorder="1" applyAlignment="1">
      <alignment horizontal="center" vertical="center"/>
    </xf>
    <xf numFmtId="0" fontId="12" fillId="0" borderId="3" xfId="2" applyFont="1" applyFill="1" applyBorder="1" applyAlignment="1">
      <alignment horizontal="center" vertical="center"/>
    </xf>
    <xf numFmtId="0" fontId="12" fillId="0" borderId="0" xfId="2" applyFont="1" applyFill="1">
      <alignment vertical="center"/>
    </xf>
    <xf numFmtId="0" fontId="12" fillId="0" borderId="2" xfId="11" applyFont="1" applyFill="1" applyBorder="1" applyAlignment="1">
      <alignment horizontal="center" vertical="center"/>
    </xf>
    <xf numFmtId="0" fontId="12" fillId="0" borderId="1" xfId="11" applyFont="1" applyFill="1" applyBorder="1" applyAlignment="1">
      <alignment horizontal="center" vertical="center"/>
    </xf>
    <xf numFmtId="0" fontId="14" fillId="0" borderId="0" xfId="0" applyFont="1" applyFill="1">
      <alignment vertical="center"/>
    </xf>
    <xf numFmtId="0" fontId="12" fillId="0" borderId="0" xfId="0" applyFont="1" applyFill="1" applyAlignment="1">
      <alignment horizontal="right" vertical="center"/>
    </xf>
    <xf numFmtId="0" fontId="5" fillId="0" borderId="4" xfId="0" applyFont="1" applyFill="1" applyBorder="1" applyAlignment="1">
      <alignment horizontal="center" vertical="center"/>
    </xf>
    <xf numFmtId="0" fontId="5" fillId="0" borderId="3" xfId="0" applyFont="1" applyFill="1" applyBorder="1" applyAlignment="1">
      <alignment horizontal="center" vertical="center"/>
    </xf>
    <xf numFmtId="0" fontId="5" fillId="0" borderId="2" xfId="0" applyFont="1" applyFill="1" applyBorder="1" applyAlignment="1">
      <alignment horizontal="center" vertical="center"/>
    </xf>
    <xf numFmtId="0" fontId="40" fillId="5" borderId="22" xfId="0" applyFont="1" applyFill="1" applyBorder="1" applyAlignment="1">
      <alignment horizontal="center" vertical="center"/>
    </xf>
    <xf numFmtId="0" fontId="40" fillId="0" borderId="22" xfId="0" applyFont="1" applyBorder="1" applyAlignment="1">
      <alignment horizontal="center" vertical="center"/>
    </xf>
    <xf numFmtId="0" fontId="5" fillId="5" borderId="33" xfId="0" applyNumberFormat="1" applyFont="1" applyFill="1" applyBorder="1" applyAlignment="1">
      <alignment horizontal="center" vertical="center"/>
    </xf>
    <xf numFmtId="0" fontId="5" fillId="0" borderId="36" xfId="0" applyNumberFormat="1" applyFont="1" applyFill="1" applyBorder="1" applyAlignment="1">
      <alignment horizontal="center" vertical="center"/>
    </xf>
    <xf numFmtId="0" fontId="43" fillId="0" borderId="36" xfId="0" applyFont="1" applyBorder="1" applyAlignment="1">
      <alignment horizontal="center" vertical="center"/>
    </xf>
    <xf numFmtId="0" fontId="43" fillId="5" borderId="36" xfId="0" applyFont="1" applyFill="1" applyBorder="1" applyAlignment="1">
      <alignment horizontal="center" vertical="center"/>
    </xf>
    <xf numFmtId="0" fontId="12" fillId="0" borderId="0" xfId="11" applyFont="1" applyFill="1" applyBorder="1" applyAlignment="1">
      <alignment horizontal="right" vertical="center"/>
    </xf>
    <xf numFmtId="0" fontId="12" fillId="0" borderId="0" xfId="2" applyFont="1" applyFill="1">
      <alignment vertical="center"/>
    </xf>
    <xf numFmtId="0" fontId="5" fillId="0" borderId="2" xfId="2" applyFont="1" applyFill="1" applyBorder="1" applyAlignment="1">
      <alignment horizontal="center" vertical="center" wrapText="1"/>
    </xf>
    <xf numFmtId="0" fontId="12" fillId="0" borderId="7" xfId="25" applyFont="1" applyFill="1" applyBorder="1">
      <alignment vertical="center"/>
    </xf>
    <xf numFmtId="0" fontId="12" fillId="0" borderId="3" xfId="25" applyFont="1" applyFill="1" applyBorder="1" applyAlignment="1">
      <alignment horizontal="center" vertical="center" wrapText="1"/>
    </xf>
    <xf numFmtId="0" fontId="12" fillId="0" borderId="4" xfId="25" applyFont="1" applyFill="1" applyBorder="1" applyAlignment="1">
      <alignment horizontal="center" vertical="center"/>
    </xf>
    <xf numFmtId="0" fontId="12" fillId="0" borderId="3" xfId="25" applyFont="1" applyFill="1" applyBorder="1" applyAlignment="1">
      <alignment horizontal="center" vertical="center"/>
    </xf>
    <xf numFmtId="0" fontId="12" fillId="0" borderId="2" xfId="25" applyFont="1" applyFill="1" applyBorder="1" applyAlignment="1">
      <alignment horizontal="center" vertical="center"/>
    </xf>
    <xf numFmtId="0" fontId="12" fillId="0" borderId="2" xfId="25" applyFont="1" applyFill="1" applyBorder="1" applyAlignment="1">
      <alignment horizontal="center" vertical="center" wrapText="1"/>
    </xf>
    <xf numFmtId="0" fontId="5" fillId="0" borderId="2" xfId="2" applyFont="1" applyFill="1" applyBorder="1" applyAlignment="1">
      <alignment vertical="top" wrapText="1"/>
    </xf>
    <xf numFmtId="0" fontId="5" fillId="0" borderId="1" xfId="2" applyFont="1" applyFill="1" applyBorder="1" applyAlignment="1">
      <alignment horizontal="center" vertical="center"/>
    </xf>
    <xf numFmtId="0" fontId="5" fillId="0" borderId="4" xfId="2" applyFont="1" applyFill="1" applyBorder="1" applyAlignment="1">
      <alignment horizontal="center" vertical="center"/>
    </xf>
    <xf numFmtId="0" fontId="5" fillId="0" borderId="1" xfId="2" applyFont="1" applyFill="1" applyBorder="1" applyAlignment="1">
      <alignment horizontal="center" vertical="center" wrapText="1"/>
    </xf>
    <xf numFmtId="0" fontId="5" fillId="0" borderId="3" xfId="2" applyFont="1" applyFill="1" applyBorder="1" applyAlignment="1">
      <alignment horizontal="center" vertical="center"/>
    </xf>
    <xf numFmtId="0" fontId="5" fillId="0" borderId="1" xfId="2" applyNumberFormat="1" applyFont="1" applyFill="1" applyBorder="1" applyAlignment="1">
      <alignment horizontal="left" vertical="center"/>
    </xf>
    <xf numFmtId="0" fontId="5" fillId="0" borderId="4" xfId="2" applyNumberFormat="1" applyFont="1" applyFill="1" applyBorder="1" applyAlignment="1">
      <alignment horizontal="left" vertical="center"/>
    </xf>
    <xf numFmtId="0" fontId="5" fillId="0" borderId="22" xfId="2" applyNumberFormat="1" applyFont="1" applyFill="1" applyBorder="1" applyAlignment="1">
      <alignment horizontal="left" vertical="center"/>
    </xf>
    <xf numFmtId="0" fontId="5" fillId="0" borderId="17" xfId="2" applyFont="1" applyFill="1" applyBorder="1" applyAlignment="1">
      <alignment horizontal="center" vertical="center"/>
    </xf>
    <xf numFmtId="0" fontId="5" fillId="0" borderId="22" xfId="2" applyFont="1" applyFill="1" applyBorder="1" applyAlignment="1">
      <alignment horizontal="center" vertical="center"/>
    </xf>
    <xf numFmtId="0" fontId="9" fillId="0" borderId="0" xfId="2" applyFont="1" applyFill="1" applyAlignment="1">
      <alignment horizontal="center" vertical="center"/>
    </xf>
    <xf numFmtId="0" fontId="5" fillId="0" borderId="8" xfId="2" applyFont="1" applyFill="1" applyBorder="1" applyAlignment="1">
      <alignment horizontal="center" vertical="center"/>
    </xf>
    <xf numFmtId="0" fontId="5" fillId="0" borderId="7" xfId="2" applyFont="1" applyFill="1" applyBorder="1" applyAlignment="1">
      <alignment horizontal="center" vertical="center"/>
    </xf>
    <xf numFmtId="0" fontId="5" fillId="0" borderId="1" xfId="2" applyFont="1" applyFill="1" applyBorder="1" applyAlignment="1">
      <alignment horizontal="center" vertical="center"/>
    </xf>
    <xf numFmtId="0" fontId="5" fillId="0" borderId="4" xfId="2" applyFont="1" applyFill="1" applyBorder="1" applyAlignment="1">
      <alignment horizontal="center" vertical="center"/>
    </xf>
    <xf numFmtId="0" fontId="5" fillId="0" borderId="3" xfId="2" applyFont="1" applyFill="1" applyBorder="1" applyAlignment="1">
      <alignment horizontal="center" vertical="center"/>
    </xf>
    <xf numFmtId="0" fontId="5" fillId="0" borderId="2" xfId="2" applyFont="1" applyFill="1" applyBorder="1" applyAlignment="1">
      <alignment vertical="center" wrapText="1"/>
    </xf>
    <xf numFmtId="0" fontId="5" fillId="0" borderId="8" xfId="2" applyFont="1" applyFill="1" applyBorder="1" applyAlignment="1">
      <alignment vertical="center" wrapText="1"/>
    </xf>
    <xf numFmtId="0" fontId="5" fillId="0" borderId="7" xfId="2" applyFont="1" applyFill="1" applyBorder="1" applyAlignment="1">
      <alignment vertical="center" wrapText="1"/>
    </xf>
    <xf numFmtId="0" fontId="35" fillId="0" borderId="4" xfId="0" applyFont="1" applyBorder="1" applyAlignment="1">
      <alignment horizontal="center" vertical="center"/>
    </xf>
    <xf numFmtId="0" fontId="35" fillId="0" borderId="3" xfId="0" applyFont="1" applyBorder="1" applyAlignment="1">
      <alignment horizontal="center" vertical="center"/>
    </xf>
    <xf numFmtId="0" fontId="5" fillId="0" borderId="1" xfId="2" applyFont="1" applyFill="1" applyBorder="1" applyAlignment="1">
      <alignment vertical="center" wrapText="1"/>
    </xf>
    <xf numFmtId="0" fontId="5" fillId="0" borderId="4" xfId="2" applyFont="1" applyFill="1" applyBorder="1" applyAlignment="1">
      <alignment vertical="center" wrapText="1"/>
    </xf>
    <xf numFmtId="0" fontId="5" fillId="0" borderId="3" xfId="2" applyFont="1" applyFill="1" applyBorder="1" applyAlignment="1">
      <alignment vertical="center" wrapText="1"/>
    </xf>
    <xf numFmtId="0" fontId="5" fillId="0" borderId="8" xfId="2" applyFont="1" applyFill="1" applyBorder="1" applyAlignment="1">
      <alignment vertical="center"/>
    </xf>
    <xf numFmtId="0" fontId="5" fillId="0" borderId="7" xfId="2" applyFont="1" applyFill="1" applyBorder="1" applyAlignment="1">
      <alignment vertical="center"/>
    </xf>
    <xf numFmtId="0" fontId="5" fillId="0" borderId="4" xfId="2" applyFont="1" applyFill="1" applyBorder="1" applyAlignment="1">
      <alignment horizontal="center" vertical="center" wrapText="1"/>
    </xf>
    <xf numFmtId="0" fontId="5" fillId="0" borderId="1" xfId="2" applyFont="1" applyFill="1" applyBorder="1" applyAlignment="1">
      <alignment horizontal="center" vertical="center" wrapText="1"/>
    </xf>
    <xf numFmtId="0" fontId="5" fillId="0" borderId="8" xfId="2" applyFont="1" applyFill="1" applyBorder="1" applyAlignment="1">
      <alignment horizontal="left" vertical="center" wrapText="1"/>
    </xf>
    <xf numFmtId="0" fontId="5" fillId="0" borderId="7" xfId="2" applyFont="1" applyFill="1" applyBorder="1" applyAlignment="1">
      <alignment horizontal="left" vertical="center"/>
    </xf>
    <xf numFmtId="0" fontId="5" fillId="0" borderId="23" xfId="2" applyFont="1" applyFill="1" applyBorder="1" applyAlignment="1">
      <alignment vertical="center"/>
    </xf>
    <xf numFmtId="0" fontId="5" fillId="0" borderId="20" xfId="2" applyFont="1" applyFill="1" applyBorder="1" applyAlignment="1">
      <alignment vertical="center"/>
    </xf>
    <xf numFmtId="0" fontId="5" fillId="0" borderId="14" xfId="2" applyFont="1" applyFill="1" applyBorder="1" applyAlignment="1">
      <alignment vertical="center"/>
    </xf>
    <xf numFmtId="0" fontId="5" fillId="0" borderId="15" xfId="2" applyFont="1" applyFill="1" applyBorder="1" applyAlignment="1">
      <alignment vertical="center"/>
    </xf>
    <xf numFmtId="0" fontId="5" fillId="0" borderId="19" xfId="2" applyFont="1" applyFill="1" applyBorder="1" applyAlignment="1">
      <alignment vertical="center"/>
    </xf>
    <xf numFmtId="0" fontId="5" fillId="0" borderId="18" xfId="2" applyFont="1" applyFill="1" applyBorder="1" applyAlignment="1">
      <alignment vertical="center"/>
    </xf>
    <xf numFmtId="0" fontId="35" fillId="0" borderId="14" xfId="0" applyFont="1" applyBorder="1" applyAlignment="1">
      <alignment vertical="center"/>
    </xf>
    <xf numFmtId="0" fontId="35" fillId="0" borderId="15" xfId="0" applyFont="1" applyBorder="1" applyAlignment="1">
      <alignment vertical="center"/>
    </xf>
    <xf numFmtId="0" fontId="35" fillId="0" borderId="19" xfId="0" applyFont="1" applyBorder="1" applyAlignment="1">
      <alignment vertical="center"/>
    </xf>
    <xf numFmtId="0" fontId="35" fillId="0" borderId="18" xfId="0" applyFont="1" applyBorder="1" applyAlignment="1">
      <alignment vertical="center"/>
    </xf>
    <xf numFmtId="0" fontId="35" fillId="0" borderId="20" xfId="0" applyFont="1" applyBorder="1" applyAlignment="1">
      <alignment vertical="center"/>
    </xf>
    <xf numFmtId="0" fontId="5" fillId="0" borderId="2" xfId="2" applyFont="1" applyFill="1" applyBorder="1" applyAlignment="1">
      <alignment horizontal="center" vertical="center"/>
    </xf>
    <xf numFmtId="0" fontId="5" fillId="0" borderId="10" xfId="2" applyFont="1" applyFill="1" applyBorder="1" applyAlignment="1">
      <alignment vertical="center" wrapText="1"/>
    </xf>
    <xf numFmtId="0" fontId="5" fillId="0" borderId="9" xfId="2" applyFont="1" applyFill="1" applyBorder="1" applyAlignment="1">
      <alignment vertical="center" wrapText="1"/>
    </xf>
    <xf numFmtId="0" fontId="5" fillId="0" borderId="12" xfId="2" applyFont="1" applyFill="1" applyBorder="1" applyAlignment="1">
      <alignment vertical="center"/>
    </xf>
    <xf numFmtId="0" fontId="5" fillId="0" borderId="11" xfId="2" applyFont="1" applyFill="1" applyBorder="1" applyAlignment="1">
      <alignment vertical="center"/>
    </xf>
    <xf numFmtId="0" fontId="5" fillId="0" borderId="3" xfId="2" applyFont="1" applyFill="1" applyBorder="1" applyAlignment="1">
      <alignment horizontal="center" vertical="center" wrapText="1"/>
    </xf>
    <xf numFmtId="0" fontId="5" fillId="0" borderId="8" xfId="2" applyFont="1" applyFill="1" applyBorder="1" applyAlignment="1">
      <alignment horizontal="left" vertical="center"/>
    </xf>
    <xf numFmtId="0" fontId="5" fillId="0" borderId="2" xfId="2" applyFont="1" applyFill="1" applyBorder="1" applyAlignment="1">
      <alignment vertical="center"/>
    </xf>
    <xf numFmtId="0" fontId="35" fillId="0" borderId="7" xfId="0" applyFont="1" applyBorder="1" applyAlignment="1">
      <alignment vertical="center"/>
    </xf>
    <xf numFmtId="0" fontId="5" fillId="0" borderId="2" xfId="2" applyFont="1" applyFill="1" applyBorder="1" applyAlignment="1">
      <alignment horizontal="center" vertical="center" wrapText="1"/>
    </xf>
    <xf numFmtId="0" fontId="5" fillId="0" borderId="8" xfId="2" applyFont="1" applyFill="1" applyBorder="1" applyAlignment="1">
      <alignment horizontal="center" vertical="center" wrapText="1"/>
    </xf>
    <xf numFmtId="0" fontId="5" fillId="0" borderId="16" xfId="2" applyFont="1" applyFill="1" applyBorder="1" applyAlignment="1">
      <alignment horizontal="center" vertical="center" wrapText="1"/>
    </xf>
    <xf numFmtId="0" fontId="5" fillId="0" borderId="7" xfId="2" applyFont="1" applyFill="1" applyBorder="1" applyAlignment="1">
      <alignment horizontal="center" vertical="center" wrapText="1"/>
    </xf>
    <xf numFmtId="0" fontId="5" fillId="0" borderId="8" xfId="2" applyFont="1" applyFill="1" applyBorder="1" applyAlignment="1">
      <alignment horizontal="center" vertical="top" wrapText="1"/>
    </xf>
    <xf numFmtId="0" fontId="5" fillId="0" borderId="7" xfId="2" applyFont="1" applyFill="1" applyBorder="1" applyAlignment="1">
      <alignment horizontal="center" vertical="top" wrapText="1"/>
    </xf>
    <xf numFmtId="0" fontId="5" fillId="0" borderId="20" xfId="2" applyFont="1" applyFill="1" applyBorder="1" applyAlignment="1">
      <alignment horizontal="center" vertical="center" wrapText="1"/>
    </xf>
    <xf numFmtId="0" fontId="5" fillId="0" borderId="15" xfId="2" applyFont="1" applyFill="1" applyBorder="1" applyAlignment="1">
      <alignment horizontal="center" vertical="center" wrapText="1"/>
    </xf>
    <xf numFmtId="0" fontId="5" fillId="0" borderId="18" xfId="2" applyFont="1" applyFill="1" applyBorder="1" applyAlignment="1">
      <alignment horizontal="center" vertical="center" wrapText="1"/>
    </xf>
    <xf numFmtId="0" fontId="5" fillId="0" borderId="8" xfId="2" applyFont="1" applyFill="1" applyBorder="1" applyAlignment="1">
      <alignment vertical="top" wrapText="1"/>
    </xf>
    <xf numFmtId="0" fontId="5" fillId="0" borderId="7" xfId="2" applyFont="1" applyFill="1" applyBorder="1" applyAlignment="1">
      <alignment vertical="top" wrapText="1"/>
    </xf>
    <xf numFmtId="0" fontId="5" fillId="0" borderId="16" xfId="2" applyFont="1" applyFill="1" applyBorder="1" applyAlignment="1">
      <alignment vertical="top" wrapText="1"/>
    </xf>
    <xf numFmtId="0" fontId="35" fillId="0" borderId="16" xfId="0" applyFont="1" applyBorder="1" applyAlignment="1">
      <alignment vertical="top" wrapText="1"/>
    </xf>
    <xf numFmtId="0" fontId="35" fillId="0" borderId="7" xfId="0" applyFont="1" applyBorder="1" applyAlignment="1">
      <alignment vertical="top" wrapText="1"/>
    </xf>
    <xf numFmtId="0" fontId="14" fillId="0" borderId="16" xfId="0" applyFont="1" applyBorder="1" applyAlignment="1">
      <alignment vertical="top" wrapText="1"/>
    </xf>
    <xf numFmtId="0" fontId="14" fillId="0" borderId="7" xfId="0" applyFont="1" applyBorder="1" applyAlignment="1">
      <alignment vertical="top" wrapText="1"/>
    </xf>
    <xf numFmtId="0" fontId="5" fillId="0" borderId="8" xfId="2" applyFont="1" applyFill="1" applyBorder="1" applyAlignment="1">
      <alignment horizontal="center" vertical="center" shrinkToFit="1"/>
    </xf>
    <xf numFmtId="0" fontId="5" fillId="0" borderId="16" xfId="2" applyFont="1" applyFill="1" applyBorder="1" applyAlignment="1">
      <alignment horizontal="center" vertical="center" shrinkToFit="1"/>
    </xf>
    <xf numFmtId="0" fontId="5" fillId="0" borderId="7" xfId="2" applyFont="1" applyFill="1" applyBorder="1" applyAlignment="1">
      <alignment horizontal="center" vertical="center" shrinkToFit="1"/>
    </xf>
    <xf numFmtId="0" fontId="5" fillId="0" borderId="1"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23" xfId="0" applyFont="1" applyFill="1" applyBorder="1" applyAlignment="1">
      <alignment horizontal="center" vertical="center" wrapText="1"/>
    </xf>
    <xf numFmtId="0" fontId="5" fillId="0" borderId="20"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5" fillId="0" borderId="19" xfId="0" applyFont="1" applyFill="1" applyBorder="1" applyAlignment="1">
      <alignment horizontal="center" vertical="center" wrapText="1"/>
    </xf>
    <xf numFmtId="0" fontId="5" fillId="0" borderId="18"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12" fillId="0" borderId="8" xfId="0" applyFont="1" applyFill="1" applyBorder="1" applyAlignment="1">
      <alignment vertical="center" wrapText="1"/>
    </xf>
    <xf numFmtId="0" fontId="12" fillId="0" borderId="1" xfId="0" applyFont="1" applyFill="1" applyBorder="1" applyAlignment="1">
      <alignment horizontal="center" vertical="center" wrapText="1"/>
    </xf>
    <xf numFmtId="0" fontId="12" fillId="0" borderId="4" xfId="0" applyFont="1" applyFill="1" applyBorder="1" applyAlignment="1">
      <alignment horizontal="center" vertical="center" wrapText="1"/>
    </xf>
    <xf numFmtId="0" fontId="12" fillId="0" borderId="3" xfId="0" applyFont="1" applyFill="1" applyBorder="1" applyAlignment="1">
      <alignment horizontal="center" vertical="center" wrapText="1"/>
    </xf>
    <xf numFmtId="0" fontId="12" fillId="0" borderId="16" xfId="25" applyFont="1" applyFill="1" applyBorder="1">
      <alignment vertical="center"/>
    </xf>
    <xf numFmtId="0" fontId="12" fillId="0" borderId="7" xfId="25" applyFont="1" applyFill="1" applyBorder="1">
      <alignment vertical="center"/>
    </xf>
    <xf numFmtId="0" fontId="24" fillId="0" borderId="8" xfId="2" applyFont="1" applyFill="1" applyBorder="1" applyAlignment="1">
      <alignment horizontal="center" vertical="center" wrapText="1"/>
    </xf>
    <xf numFmtId="0" fontId="12" fillId="0" borderId="8" xfId="2" applyFont="1" applyFill="1" applyBorder="1" applyAlignment="1">
      <alignment horizontal="center" vertical="center" wrapText="1"/>
    </xf>
    <xf numFmtId="0" fontId="12" fillId="0" borderId="7" xfId="2" applyFont="1" applyFill="1" applyBorder="1" applyAlignment="1">
      <alignment horizontal="center" vertical="center" wrapText="1"/>
    </xf>
    <xf numFmtId="0" fontId="12" fillId="0" borderId="16" xfId="25" applyFont="1" applyFill="1" applyBorder="1" applyAlignment="1">
      <alignment horizontal="center" vertical="center" wrapText="1"/>
    </xf>
    <xf numFmtId="0" fontId="12" fillId="0" borderId="7" xfId="25" applyFont="1" applyFill="1" applyBorder="1" applyAlignment="1">
      <alignment horizontal="center" vertical="center" wrapText="1"/>
    </xf>
    <xf numFmtId="0" fontId="12" fillId="0" borderId="8" xfId="25" applyFont="1" applyFill="1" applyBorder="1" applyAlignment="1">
      <alignment horizontal="center" vertical="center" wrapText="1"/>
    </xf>
    <xf numFmtId="0" fontId="12" fillId="0" borderId="8" xfId="25" applyFont="1" applyFill="1" applyBorder="1" applyAlignment="1">
      <alignment vertical="top" wrapText="1"/>
    </xf>
    <xf numFmtId="0" fontId="12" fillId="0" borderId="7" xfId="25" applyFont="1" applyFill="1" applyBorder="1" applyAlignment="1">
      <alignment vertical="top" wrapText="1"/>
    </xf>
    <xf numFmtId="0" fontId="12" fillId="0" borderId="16" xfId="25" applyFont="1" applyFill="1" applyBorder="1" applyAlignment="1">
      <alignment vertical="top" wrapText="1"/>
    </xf>
    <xf numFmtId="0" fontId="12" fillId="0" borderId="1" xfId="18" applyFont="1" applyFill="1" applyBorder="1" applyAlignment="1">
      <alignment horizontal="center" vertical="center"/>
    </xf>
    <xf numFmtId="0" fontId="12" fillId="0" borderId="3" xfId="18" applyFont="1" applyFill="1" applyBorder="1" applyAlignment="1">
      <alignment horizontal="center" vertical="center"/>
    </xf>
    <xf numFmtId="0" fontId="12" fillId="0" borderId="1" xfId="18" applyFont="1" applyFill="1" applyBorder="1" applyAlignment="1">
      <alignment horizontal="center" vertical="center" wrapText="1"/>
    </xf>
    <xf numFmtId="0" fontId="12" fillId="0" borderId="3" xfId="18" applyFont="1" applyFill="1" applyBorder="1" applyAlignment="1">
      <alignment horizontal="center" vertical="center" wrapText="1"/>
    </xf>
    <xf numFmtId="0" fontId="16" fillId="0" borderId="1" xfId="25" applyFont="1" applyFill="1" applyBorder="1" applyAlignment="1">
      <alignment horizontal="center" vertical="center" wrapText="1"/>
    </xf>
    <xf numFmtId="0" fontId="12" fillId="0" borderId="4" xfId="25" applyFont="1" applyFill="1" applyBorder="1" applyAlignment="1">
      <alignment horizontal="center" vertical="center" wrapText="1"/>
    </xf>
    <xf numFmtId="0" fontId="12" fillId="0" borderId="3" xfId="25" applyFont="1" applyFill="1" applyBorder="1" applyAlignment="1">
      <alignment horizontal="center" vertical="center" wrapText="1"/>
    </xf>
    <xf numFmtId="0" fontId="12" fillId="0" borderId="1" xfId="25" applyFont="1" applyFill="1" applyBorder="1" applyAlignment="1">
      <alignment horizontal="center" vertical="center"/>
    </xf>
    <xf numFmtId="0" fontId="12" fillId="0" borderId="4" xfId="25" applyFont="1" applyFill="1" applyBorder="1" applyAlignment="1">
      <alignment horizontal="center" vertical="center"/>
    </xf>
    <xf numFmtId="0" fontId="12" fillId="0" borderId="3" xfId="25" applyFont="1" applyFill="1" applyBorder="1" applyAlignment="1">
      <alignment horizontal="center" vertical="center"/>
    </xf>
    <xf numFmtId="0" fontId="12" fillId="0" borderId="1" xfId="25" applyFont="1" applyFill="1" applyBorder="1" applyAlignment="1">
      <alignment horizontal="center" vertical="center" wrapText="1"/>
    </xf>
    <xf numFmtId="0" fontId="12" fillId="0" borderId="23" xfId="25" applyFont="1" applyFill="1" applyBorder="1" applyAlignment="1">
      <alignment horizontal="center" vertical="center" wrapText="1"/>
    </xf>
    <xf numFmtId="0" fontId="12" fillId="0" borderId="14" xfId="25" applyFont="1" applyFill="1" applyBorder="1" applyAlignment="1">
      <alignment horizontal="center" vertical="center" wrapText="1"/>
    </xf>
    <xf numFmtId="0" fontId="12" fillId="0" borderId="19" xfId="25" applyFont="1" applyFill="1" applyBorder="1" applyAlignment="1">
      <alignment horizontal="center" vertical="center" wrapText="1"/>
    </xf>
    <xf numFmtId="0" fontId="30" fillId="0" borderId="1" xfId="25" applyFont="1" applyFill="1" applyBorder="1" applyAlignment="1">
      <alignment horizontal="center" vertical="center" wrapText="1"/>
    </xf>
    <xf numFmtId="0" fontId="13" fillId="0" borderId="1" xfId="2" applyFont="1" applyFill="1" applyBorder="1" applyAlignment="1">
      <alignment horizontal="center" vertical="center" wrapText="1"/>
    </xf>
    <xf numFmtId="0" fontId="5" fillId="0" borderId="23" xfId="2" applyFont="1" applyFill="1" applyBorder="1" applyAlignment="1">
      <alignment horizontal="center" vertical="center" wrapText="1"/>
    </xf>
    <xf numFmtId="0" fontId="5" fillId="0" borderId="14" xfId="2" applyFont="1" applyFill="1" applyBorder="1" applyAlignment="1">
      <alignment horizontal="center" vertical="center" wrapText="1"/>
    </xf>
    <xf numFmtId="0" fontId="5" fillId="0" borderId="19" xfId="2" applyFont="1" applyFill="1" applyBorder="1" applyAlignment="1">
      <alignment horizontal="center" vertical="center" wrapText="1"/>
    </xf>
    <xf numFmtId="0" fontId="12" fillId="0" borderId="2" xfId="2" applyFont="1" applyFill="1" applyBorder="1" applyAlignment="1">
      <alignment horizontal="center" vertical="center" wrapText="1"/>
    </xf>
    <xf numFmtId="0" fontId="12" fillId="0" borderId="14" xfId="25" applyFont="1" applyFill="1" applyBorder="1" applyAlignment="1">
      <alignment horizontal="center" vertical="center"/>
    </xf>
    <xf numFmtId="0" fontId="12" fillId="0" borderId="19" xfId="25" applyFont="1" applyFill="1" applyBorder="1" applyAlignment="1">
      <alignment horizontal="center" vertical="center"/>
    </xf>
    <xf numFmtId="0" fontId="5" fillId="0" borderId="16" xfId="2" applyFont="1" applyFill="1" applyBorder="1" applyAlignment="1">
      <alignment horizontal="center" vertical="center"/>
    </xf>
    <xf numFmtId="0" fontId="5" fillId="0" borderId="16" xfId="2" applyFont="1" applyFill="1" applyBorder="1" applyAlignment="1">
      <alignment vertical="top"/>
    </xf>
    <xf numFmtId="0" fontId="5" fillId="0" borderId="7" xfId="2" applyFont="1" applyFill="1" applyBorder="1" applyAlignment="1">
      <alignment vertical="top"/>
    </xf>
    <xf numFmtId="0" fontId="5" fillId="0" borderId="21" xfId="2" applyFont="1" applyFill="1" applyBorder="1" applyAlignment="1">
      <alignment horizontal="center" vertical="center" wrapText="1"/>
    </xf>
    <xf numFmtId="0" fontId="5" fillId="0" borderId="13" xfId="2" applyFont="1" applyFill="1" applyBorder="1" applyAlignment="1">
      <alignment horizontal="center" vertical="center" wrapText="1"/>
    </xf>
    <xf numFmtId="0" fontId="5" fillId="0" borderId="16" xfId="2" applyFont="1" applyFill="1" applyBorder="1" applyAlignment="1">
      <alignment horizontal="center" vertical="top" wrapText="1"/>
    </xf>
    <xf numFmtId="0" fontId="12" fillId="0" borderId="7" xfId="2" applyFont="1" applyFill="1" applyBorder="1" applyAlignment="1">
      <alignment horizontal="center" vertical="center"/>
    </xf>
    <xf numFmtId="0" fontId="5" fillId="0" borderId="23" xfId="2" applyFont="1" applyFill="1" applyBorder="1" applyAlignment="1">
      <alignment horizontal="center" vertical="top" wrapText="1"/>
    </xf>
    <xf numFmtId="0" fontId="12" fillId="0" borderId="21" xfId="2" applyFont="1" applyFill="1" applyBorder="1" applyAlignment="1">
      <alignment vertical="center"/>
    </xf>
    <xf numFmtId="0" fontId="12" fillId="0" borderId="20" xfId="2" applyFont="1" applyFill="1" applyBorder="1" applyAlignment="1">
      <alignment vertical="center"/>
    </xf>
    <xf numFmtId="0" fontId="12" fillId="0" borderId="16" xfId="2" applyFont="1" applyFill="1" applyBorder="1" applyAlignment="1">
      <alignment horizontal="center" vertical="center"/>
    </xf>
    <xf numFmtId="0" fontId="12" fillId="0" borderId="1" xfId="2" applyFont="1" applyFill="1" applyBorder="1" applyAlignment="1">
      <alignment horizontal="center" vertical="center"/>
    </xf>
    <xf numFmtId="0" fontId="12" fillId="0" borderId="4" xfId="2" applyFont="1" applyFill="1" applyBorder="1" applyAlignment="1">
      <alignment horizontal="center" vertical="center"/>
    </xf>
    <xf numFmtId="0" fontId="12" fillId="0" borderId="3" xfId="2" applyFont="1" applyFill="1" applyBorder="1" applyAlignment="1">
      <alignment horizontal="center" vertical="center"/>
    </xf>
    <xf numFmtId="0" fontId="5" fillId="0" borderId="8" xfId="2" applyFont="1" applyFill="1" applyBorder="1" applyAlignment="1">
      <alignment horizontal="left" vertical="top" wrapText="1"/>
    </xf>
    <xf numFmtId="0" fontId="5" fillId="0" borderId="16" xfId="2" applyFont="1" applyFill="1" applyBorder="1" applyAlignment="1">
      <alignment horizontal="left" vertical="top" wrapText="1"/>
    </xf>
    <xf numFmtId="0" fontId="5" fillId="0" borderId="7" xfId="2" applyFont="1" applyFill="1" applyBorder="1" applyAlignment="1">
      <alignment horizontal="left" vertical="top" wrapText="1"/>
    </xf>
    <xf numFmtId="0" fontId="12" fillId="0" borderId="0" xfId="2" applyFont="1" applyFill="1" applyAlignment="1">
      <alignment vertical="center" wrapText="1"/>
    </xf>
    <xf numFmtId="0" fontId="12" fillId="0" borderId="0" xfId="2" applyFont="1" applyFill="1">
      <alignment vertical="center"/>
    </xf>
    <xf numFmtId="0" fontId="5" fillId="0" borderId="2" xfId="2" applyFont="1" applyFill="1" applyBorder="1" applyAlignment="1">
      <alignment vertical="top" wrapText="1"/>
    </xf>
    <xf numFmtId="0" fontId="12" fillId="0" borderId="2" xfId="25" applyFont="1" applyFill="1" applyBorder="1" applyAlignment="1">
      <alignment horizontal="center" vertical="center"/>
    </xf>
    <xf numFmtId="49" fontId="12" fillId="0" borderId="8" xfId="25" applyNumberFormat="1" applyFont="1" applyFill="1" applyBorder="1" applyAlignment="1">
      <alignment vertical="top" wrapText="1"/>
    </xf>
    <xf numFmtId="49" fontId="12" fillId="0" borderId="16" xfId="25" applyNumberFormat="1" applyFont="1" applyFill="1" applyBorder="1" applyAlignment="1">
      <alignment vertical="top" wrapText="1"/>
    </xf>
    <xf numFmtId="49" fontId="12" fillId="0" borderId="7" xfId="25" applyNumberFormat="1" applyFont="1" applyFill="1" applyBorder="1" applyAlignment="1">
      <alignment vertical="top" wrapText="1"/>
    </xf>
    <xf numFmtId="0" fontId="12" fillId="0" borderId="2" xfId="25" applyFont="1" applyFill="1" applyBorder="1" applyAlignment="1">
      <alignment horizontal="center" vertical="center" wrapText="1"/>
    </xf>
    <xf numFmtId="0" fontId="12" fillId="0" borderId="1" xfId="11" applyFont="1" applyFill="1" applyBorder="1" applyAlignment="1">
      <alignment horizontal="center" vertical="center" wrapText="1"/>
    </xf>
    <xf numFmtId="0" fontId="12" fillId="0" borderId="4" xfId="11" applyFont="1" applyFill="1" applyBorder="1" applyAlignment="1">
      <alignment horizontal="center" vertical="center" wrapText="1"/>
    </xf>
    <xf numFmtId="0" fontId="12" fillId="0" borderId="3" xfId="11" applyFont="1" applyFill="1" applyBorder="1" applyAlignment="1">
      <alignment horizontal="center" vertical="center" wrapText="1"/>
    </xf>
    <xf numFmtId="0" fontId="12" fillId="0" borderId="7" xfId="2" applyFont="1" applyFill="1" applyBorder="1">
      <alignment vertical="center"/>
    </xf>
    <xf numFmtId="0" fontId="12" fillId="0" borderId="2" xfId="2" applyFont="1" applyFill="1" applyBorder="1">
      <alignment vertical="center"/>
    </xf>
    <xf numFmtId="0" fontId="16" fillId="0" borderId="4" xfId="25" applyFont="1" applyFill="1" applyBorder="1" applyAlignment="1">
      <alignment horizontal="center" vertical="center" wrapText="1"/>
    </xf>
    <xf numFmtId="0" fontId="16" fillId="0" borderId="3" xfId="25" applyFont="1" applyFill="1" applyBorder="1" applyAlignment="1">
      <alignment horizontal="center" vertical="center" wrapText="1"/>
    </xf>
    <xf numFmtId="0" fontId="5" fillId="0" borderId="8"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8" xfId="0" applyFont="1" applyFill="1" applyBorder="1" applyAlignment="1">
      <alignment vertical="top" wrapText="1"/>
    </xf>
    <xf numFmtId="0" fontId="5" fillId="0" borderId="7" xfId="0" applyFont="1" applyFill="1" applyBorder="1" applyAlignment="1">
      <alignment vertical="top" wrapText="1"/>
    </xf>
    <xf numFmtId="0" fontId="12" fillId="0" borderId="16" xfId="2" applyFont="1" applyFill="1" applyBorder="1">
      <alignment vertical="center"/>
    </xf>
    <xf numFmtId="0" fontId="5" fillId="0" borderId="1" xfId="0" applyFont="1" applyFill="1" applyBorder="1" applyAlignment="1">
      <alignment horizontal="center" vertical="center"/>
    </xf>
    <xf numFmtId="0" fontId="5" fillId="0" borderId="4" xfId="0" applyFont="1" applyFill="1" applyBorder="1" applyAlignment="1">
      <alignment horizontal="center" vertical="center"/>
    </xf>
    <xf numFmtId="0" fontId="5" fillId="0" borderId="3" xfId="0" applyFont="1" applyFill="1" applyBorder="1" applyAlignment="1">
      <alignment horizontal="center" vertical="center"/>
    </xf>
    <xf numFmtId="0" fontId="12" fillId="0" borderId="20" xfId="25" applyFont="1" applyFill="1" applyBorder="1" applyAlignment="1">
      <alignment horizontal="center" vertical="center" wrapText="1"/>
    </xf>
    <xf numFmtId="0" fontId="12" fillId="0" borderId="15" xfId="25" applyFont="1" applyFill="1" applyBorder="1" applyAlignment="1">
      <alignment horizontal="center" vertical="center" wrapText="1"/>
    </xf>
    <xf numFmtId="0" fontId="12" fillId="0" borderId="18" xfId="25" applyFont="1" applyFill="1" applyBorder="1" applyAlignment="1">
      <alignment horizontal="center" vertical="center" wrapText="1"/>
    </xf>
    <xf numFmtId="0" fontId="12" fillId="0" borderId="8" xfId="11" applyFont="1" applyFill="1" applyBorder="1" applyAlignment="1">
      <alignment vertical="top" wrapText="1"/>
    </xf>
    <xf numFmtId="0" fontId="12" fillId="0" borderId="7" xfId="11" applyFont="1" applyFill="1" applyBorder="1" applyAlignment="1">
      <alignment vertical="top" wrapText="1"/>
    </xf>
    <xf numFmtId="0" fontId="12" fillId="0" borderId="8" xfId="11" applyFont="1" applyFill="1" applyBorder="1" applyAlignment="1">
      <alignment horizontal="left" vertical="top" wrapText="1"/>
    </xf>
    <xf numFmtId="0" fontId="12" fillId="0" borderId="16" xfId="11" applyFont="1" applyFill="1" applyBorder="1" applyAlignment="1">
      <alignment horizontal="left" vertical="top" wrapText="1"/>
    </xf>
    <xf numFmtId="0" fontId="12" fillId="0" borderId="7" xfId="11" applyFont="1" applyFill="1" applyBorder="1" applyAlignment="1">
      <alignment horizontal="left" vertical="top" wrapText="1"/>
    </xf>
    <xf numFmtId="0" fontId="12" fillId="0" borderId="2" xfId="18" applyFont="1" applyFill="1" applyBorder="1" applyAlignment="1">
      <alignment vertical="top" wrapText="1"/>
    </xf>
    <xf numFmtId="0" fontId="12" fillId="0" borderId="16" xfId="11" applyFont="1" applyFill="1" applyBorder="1" applyAlignment="1">
      <alignment vertical="top" wrapText="1"/>
    </xf>
    <xf numFmtId="0" fontId="14" fillId="0" borderId="16" xfId="2" applyFont="1" applyFill="1" applyBorder="1" applyAlignment="1">
      <alignment vertical="top" wrapText="1"/>
    </xf>
    <xf numFmtId="0" fontId="14" fillId="0" borderId="7" xfId="2" applyFont="1" applyFill="1" applyBorder="1" applyAlignment="1">
      <alignment vertical="top" wrapText="1"/>
    </xf>
    <xf numFmtId="0" fontId="12" fillId="0" borderId="2" xfId="11" applyFont="1" applyFill="1" applyBorder="1" applyAlignment="1">
      <alignment horizontal="center" vertical="center" wrapText="1"/>
    </xf>
    <xf numFmtId="0" fontId="12" fillId="0" borderId="8" xfId="11" applyFont="1" applyFill="1" applyBorder="1" applyAlignment="1">
      <alignment horizontal="center" vertical="center" wrapText="1"/>
    </xf>
    <xf numFmtId="0" fontId="12" fillId="0" borderId="8" xfId="11" applyFont="1" applyFill="1" applyBorder="1" applyAlignment="1">
      <alignment horizontal="center" vertical="center"/>
    </xf>
    <xf numFmtId="0" fontId="12" fillId="0" borderId="21" xfId="11" applyFont="1" applyFill="1" applyBorder="1" applyAlignment="1">
      <alignment horizontal="center" vertical="center" wrapText="1"/>
    </xf>
    <xf numFmtId="0" fontId="12" fillId="0" borderId="20" xfId="11" applyFont="1" applyFill="1" applyBorder="1" applyAlignment="1">
      <alignment horizontal="center" vertical="center" wrapText="1"/>
    </xf>
    <xf numFmtId="0" fontId="12" fillId="0" borderId="0" xfId="11" applyFont="1" applyFill="1" applyBorder="1" applyAlignment="1">
      <alignment horizontal="center" vertical="center" wrapText="1"/>
    </xf>
    <xf numFmtId="0" fontId="12" fillId="0" borderId="15" xfId="11" applyFont="1" applyFill="1" applyBorder="1" applyAlignment="1">
      <alignment horizontal="center" vertical="center" wrapText="1"/>
    </xf>
    <xf numFmtId="0" fontId="12" fillId="0" borderId="13" xfId="11" applyFont="1" applyFill="1" applyBorder="1" applyAlignment="1">
      <alignment horizontal="center" vertical="center" wrapText="1"/>
    </xf>
    <xf numFmtId="0" fontId="12" fillId="0" borderId="18" xfId="11" applyFont="1" applyFill="1" applyBorder="1" applyAlignment="1">
      <alignment horizontal="center" vertical="center" wrapText="1"/>
    </xf>
    <xf numFmtId="0" fontId="12" fillId="0" borderId="16" xfId="11" applyFont="1" applyFill="1" applyBorder="1" applyAlignment="1">
      <alignment horizontal="center" vertical="center" wrapText="1"/>
    </xf>
    <xf numFmtId="0" fontId="12" fillId="0" borderId="7" xfId="11" applyFont="1" applyFill="1" applyBorder="1" applyAlignment="1">
      <alignment horizontal="center" vertical="center" wrapText="1"/>
    </xf>
    <xf numFmtId="0" fontId="12" fillId="0" borderId="23" xfId="11" applyFont="1" applyFill="1" applyBorder="1" applyAlignment="1">
      <alignment horizontal="center" vertical="center" wrapText="1"/>
    </xf>
    <xf numFmtId="0" fontId="12" fillId="0" borderId="14" xfId="11" applyFont="1" applyFill="1" applyBorder="1" applyAlignment="1">
      <alignment horizontal="center" vertical="center" wrapText="1"/>
    </xf>
    <xf numFmtId="0" fontId="12" fillId="0" borderId="19" xfId="11" applyFont="1" applyFill="1" applyBorder="1" applyAlignment="1">
      <alignment horizontal="center" vertical="center" wrapText="1"/>
    </xf>
    <xf numFmtId="0" fontId="12" fillId="0" borderId="2" xfId="11" applyFont="1" applyFill="1" applyBorder="1" applyAlignment="1">
      <alignment horizontal="center" vertical="center"/>
    </xf>
    <xf numFmtId="0" fontId="12" fillId="0" borderId="1" xfId="11" applyFont="1" applyFill="1" applyBorder="1" applyAlignment="1">
      <alignment horizontal="center" vertical="center"/>
    </xf>
    <xf numFmtId="0" fontId="12" fillId="0" borderId="4" xfId="11" applyFont="1" applyFill="1" applyBorder="1" applyAlignment="1">
      <alignment horizontal="center" vertical="center"/>
    </xf>
    <xf numFmtId="0" fontId="12" fillId="0" borderId="3" xfId="11" applyFont="1" applyFill="1" applyBorder="1" applyAlignment="1">
      <alignment horizontal="center" vertical="center"/>
    </xf>
    <xf numFmtId="0" fontId="16" fillId="0" borderId="2" xfId="11" applyFont="1" applyFill="1" applyBorder="1" applyAlignment="1">
      <alignment horizontal="center" vertical="center" wrapText="1"/>
    </xf>
    <xf numFmtId="0" fontId="16" fillId="0" borderId="1" xfId="11" applyFont="1" applyFill="1" applyBorder="1" applyAlignment="1">
      <alignment horizontal="center" vertical="center" wrapText="1"/>
    </xf>
    <xf numFmtId="0" fontId="16" fillId="0" borderId="4" xfId="11" applyFont="1" applyFill="1" applyBorder="1" applyAlignment="1">
      <alignment horizontal="center" vertical="center" wrapText="1"/>
    </xf>
    <xf numFmtId="0" fontId="16" fillId="0" borderId="3" xfId="11" applyFont="1" applyFill="1" applyBorder="1" applyAlignment="1">
      <alignment horizontal="center" vertical="center" wrapText="1"/>
    </xf>
    <xf numFmtId="0" fontId="16" fillId="0" borderId="8" xfId="11" applyFont="1" applyFill="1" applyBorder="1" applyAlignment="1">
      <alignment horizontal="center" vertical="center"/>
    </xf>
    <xf numFmtId="0" fontId="12" fillId="0" borderId="7" xfId="11" applyFont="1" applyFill="1" applyBorder="1" applyAlignment="1">
      <alignment horizontal="center" vertical="center"/>
    </xf>
    <xf numFmtId="0" fontId="16" fillId="0" borderId="1" xfId="11" applyFont="1" applyFill="1" applyBorder="1" applyAlignment="1">
      <alignment horizontal="center" vertical="center"/>
    </xf>
    <xf numFmtId="0" fontId="16" fillId="0" borderId="3" xfId="11" applyFont="1" applyFill="1" applyBorder="1" applyAlignment="1">
      <alignment horizontal="center" vertical="center"/>
    </xf>
    <xf numFmtId="0" fontId="5" fillId="0" borderId="2" xfId="0" applyFont="1" applyFill="1" applyBorder="1" applyAlignment="1">
      <alignment horizontal="center" vertical="center"/>
    </xf>
    <xf numFmtId="0" fontId="12" fillId="0" borderId="8" xfId="22" applyFont="1" applyFill="1" applyBorder="1" applyAlignment="1">
      <alignment vertical="top" wrapText="1"/>
    </xf>
    <xf numFmtId="0" fontId="12" fillId="0" borderId="16" xfId="22" applyFont="1" applyFill="1" applyBorder="1" applyAlignment="1">
      <alignment vertical="top" wrapText="1"/>
    </xf>
    <xf numFmtId="0" fontId="12" fillId="0" borderId="7" xfId="22" applyFont="1" applyFill="1" applyBorder="1" applyAlignment="1">
      <alignment vertical="top" wrapText="1"/>
    </xf>
    <xf numFmtId="0" fontId="12" fillId="0" borderId="8" xfId="22" applyFont="1" applyFill="1" applyBorder="1" applyAlignment="1">
      <alignment horizontal="left" vertical="top" wrapText="1"/>
    </xf>
    <xf numFmtId="0" fontId="12" fillId="0" borderId="16" xfId="22" applyFont="1" applyFill="1" applyBorder="1" applyAlignment="1">
      <alignment horizontal="left" vertical="top" wrapText="1"/>
    </xf>
    <xf numFmtId="0" fontId="12" fillId="0" borderId="7" xfId="22" applyFont="1" applyFill="1" applyBorder="1" applyAlignment="1">
      <alignment horizontal="left" vertical="top" wrapText="1"/>
    </xf>
    <xf numFmtId="0" fontId="5" fillId="0" borderId="16" xfId="0" applyFont="1" applyFill="1" applyBorder="1" applyAlignment="1">
      <alignment horizontal="left" vertical="top" wrapText="1"/>
    </xf>
    <xf numFmtId="0" fontId="14" fillId="0" borderId="0" xfId="0" applyFont="1" applyFill="1">
      <alignment vertical="center"/>
    </xf>
    <xf numFmtId="0" fontId="5" fillId="0" borderId="16" xfId="0" applyFont="1" applyFill="1" applyBorder="1" applyAlignment="1">
      <alignment vertical="top" wrapText="1"/>
    </xf>
    <xf numFmtId="0" fontId="12" fillId="0" borderId="1" xfId="11" applyFont="1" applyBorder="1" applyAlignment="1">
      <alignment horizontal="center" vertical="center"/>
    </xf>
    <xf numFmtId="0" fontId="12" fillId="0" borderId="3" xfId="11" applyFont="1" applyBorder="1" applyAlignment="1">
      <alignment horizontal="center" vertical="center"/>
    </xf>
    <xf numFmtId="0" fontId="5" fillId="0" borderId="1" xfId="2" applyFont="1" applyBorder="1" applyAlignment="1">
      <alignment horizontal="center" vertical="center"/>
    </xf>
    <xf numFmtId="0" fontId="5" fillId="0" borderId="3" xfId="2" applyFont="1" applyBorder="1" applyAlignment="1">
      <alignment horizontal="center" vertical="center"/>
    </xf>
  </cellXfs>
  <cellStyles count="38">
    <cellStyle name="Normal" xfId="0" builtinId="0"/>
    <cellStyle name="パーセント 2" xfId="3" xr:uid="{00000000-0005-0000-0000-000000000000}"/>
    <cellStyle name="パーセント 2 2" xfId="4" xr:uid="{00000000-0005-0000-0000-000001000000}"/>
    <cellStyle name="パーセント 2 2 2" xfId="5" xr:uid="{00000000-0005-0000-0000-000002000000}"/>
    <cellStyle name="パーセント 2 3" xfId="6" xr:uid="{00000000-0005-0000-0000-000003000000}"/>
    <cellStyle name="パーセント 2 3 2" xfId="7" xr:uid="{00000000-0005-0000-0000-000004000000}"/>
    <cellStyle name="パーセント 2 4" xfId="8" xr:uid="{00000000-0005-0000-0000-000005000000}"/>
    <cellStyle name="パーセント 2 4 2" xfId="9" xr:uid="{00000000-0005-0000-0000-000006000000}"/>
    <cellStyle name="パーセント 2 5" xfId="10" xr:uid="{00000000-0005-0000-0000-000007000000}"/>
    <cellStyle name="パーセント 3" xfId="28" xr:uid="{00000000-0005-0000-0000-000008000000}"/>
    <cellStyle name="標準 2" xfId="1" xr:uid="{00000000-0005-0000-0000-00000A000000}"/>
    <cellStyle name="標準 2 2" xfId="11" xr:uid="{00000000-0005-0000-0000-00000B000000}"/>
    <cellStyle name="標準 2 2 2" xfId="12" xr:uid="{00000000-0005-0000-0000-00000C000000}"/>
    <cellStyle name="標準 2 2 3" xfId="13" xr:uid="{00000000-0005-0000-0000-00000D000000}"/>
    <cellStyle name="標準 2 2 4" xfId="14" xr:uid="{00000000-0005-0000-0000-00000E000000}"/>
    <cellStyle name="標準 2 2 5" xfId="29" xr:uid="{00000000-0005-0000-0000-00000F000000}"/>
    <cellStyle name="標準 2 3" xfId="15" xr:uid="{00000000-0005-0000-0000-000010000000}"/>
    <cellStyle name="標準 2 3 2" xfId="16" xr:uid="{00000000-0005-0000-0000-000011000000}"/>
    <cellStyle name="標準 2 3 3" xfId="17" xr:uid="{00000000-0005-0000-0000-000012000000}"/>
    <cellStyle name="標準 2 4" xfId="18" xr:uid="{00000000-0005-0000-0000-000013000000}"/>
    <cellStyle name="標準 2 4 2" xfId="19" xr:uid="{00000000-0005-0000-0000-000014000000}"/>
    <cellStyle name="標準 2 4 3" xfId="20" xr:uid="{00000000-0005-0000-0000-000015000000}"/>
    <cellStyle name="標準 2 4 3 2" xfId="21" xr:uid="{00000000-0005-0000-0000-000016000000}"/>
    <cellStyle name="標準 2 4 3 2 2" xfId="22" xr:uid="{00000000-0005-0000-0000-000017000000}"/>
    <cellStyle name="標準 2 4 3 2 2 2" xfId="23" xr:uid="{00000000-0005-0000-0000-000018000000}"/>
    <cellStyle name="標準 2 4 3 2 2 3" xfId="30" xr:uid="{00000000-0005-0000-0000-000019000000}"/>
    <cellStyle name="標準 2 4 3 2 3" xfId="31" xr:uid="{00000000-0005-0000-0000-00001A000000}"/>
    <cellStyle name="標準 2 4 4" xfId="24" xr:uid="{00000000-0005-0000-0000-00001B000000}"/>
    <cellStyle name="標準 2 4 4 2" xfId="25" xr:uid="{00000000-0005-0000-0000-00001C000000}"/>
    <cellStyle name="標準 2 4 4 2 2" xfId="32" xr:uid="{00000000-0005-0000-0000-00001D000000}"/>
    <cellStyle name="標準 2 4 5" xfId="26" xr:uid="{00000000-0005-0000-0000-00001E000000}"/>
    <cellStyle name="標準 2 5" xfId="27" xr:uid="{00000000-0005-0000-0000-00001F000000}"/>
    <cellStyle name="標準 2 6" xfId="34" xr:uid="{00000000-0005-0000-0000-000020000000}"/>
    <cellStyle name="標準 2 7" xfId="35" xr:uid="{00000000-0005-0000-0000-000021000000}"/>
    <cellStyle name="標準 3" xfId="2" xr:uid="{00000000-0005-0000-0000-000022000000}"/>
    <cellStyle name="標準 4" xfId="33" xr:uid="{00000000-0005-0000-0000-000023000000}"/>
    <cellStyle name="標準 5" xfId="36" xr:uid="{00000000-0005-0000-0000-000024000000}"/>
    <cellStyle name="標準 6" xfId="37" xr:uid="{00000000-0005-0000-0000-000025000000}"/>
  </cellStyles>
  <dxfs count="3">
    <dxf>
      <fill>
        <patternFill>
          <bgColor theme="0" tint="-0.24994659260841701"/>
        </patternFill>
      </fill>
    </dxf>
    <dxf>
      <font>
        <strike/>
      </font>
      <fill>
        <patternFill>
          <bgColor theme="0" tint="-0.24994659260841701"/>
        </patternFill>
      </fill>
    </dxf>
    <dxf>
      <fill>
        <patternFill>
          <bgColor rgb="FF00B0F0"/>
        </patternFill>
      </fill>
    </dxf>
  </dxfs>
  <tableStyles count="0" defaultTableStyle="TableStyleMedium2" defaultPivotStyle="PivotStyleLight16"/>
  <colors>
    <mruColors>
      <color rgb="FFFE62F7"/>
      <color rgb="FFFFFF99"/>
      <color rgb="FFFF99FF"/>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dr:twoCellAnchor>
    <xdr:from>
      <xdr:col>5</xdr:col>
      <xdr:colOff>0</xdr:colOff>
      <xdr:row>4</xdr:row>
      <xdr:rowOff>0</xdr:rowOff>
    </xdr:from>
    <xdr:to>
      <xdr:col>6</xdr:col>
      <xdr:colOff>0</xdr:colOff>
      <xdr:row>25</xdr:row>
      <xdr:rowOff>0</xdr:rowOff>
    </xdr:to>
    <xdr:cxnSp macro="">
      <xdr:nvCxnSpPr>
        <xdr:cNvPr id="2" name="直線コネクタ 1">
          <a:extLst>
            <a:ext uri="{FF2B5EF4-FFF2-40B4-BE49-F238E27FC236}">
              <a16:creationId xmlns:a16="http://schemas.microsoft.com/office/drawing/2014/main" id="{00000000-0008-0000-0200-000002000000}"/>
            </a:ext>
          </a:extLst>
        </xdr:cNvPr>
        <xdr:cNvCxnSpPr/>
      </xdr:nvCxnSpPr>
      <xdr:spPr>
        <a:xfrm flipV="1">
          <a:off x="5876925" y="581025"/>
          <a:ext cx="1038225" cy="3200400"/>
        </a:xfrm>
        <a:prstGeom prst="line">
          <a:avLst/>
        </a:prstGeom>
        <a:ln w="63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4</xdr:row>
      <xdr:rowOff>0</xdr:rowOff>
    </xdr:from>
    <xdr:to>
      <xdr:col>7</xdr:col>
      <xdr:colOff>0</xdr:colOff>
      <xdr:row>25</xdr:row>
      <xdr:rowOff>0</xdr:rowOff>
    </xdr:to>
    <xdr:cxnSp macro="">
      <xdr:nvCxnSpPr>
        <xdr:cNvPr id="5" name="直線コネクタ 4">
          <a:extLst>
            <a:ext uri="{FF2B5EF4-FFF2-40B4-BE49-F238E27FC236}">
              <a16:creationId xmlns:a16="http://schemas.microsoft.com/office/drawing/2014/main" id="{00000000-0008-0000-0200-000005000000}"/>
            </a:ext>
          </a:extLst>
        </xdr:cNvPr>
        <xdr:cNvCxnSpPr/>
      </xdr:nvCxnSpPr>
      <xdr:spPr>
        <a:xfrm flipV="1">
          <a:off x="6915150" y="581025"/>
          <a:ext cx="1038225" cy="3200400"/>
        </a:xfrm>
        <a:prstGeom prst="line">
          <a:avLst/>
        </a:prstGeom>
        <a:ln w="63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4</xdr:row>
      <xdr:rowOff>0</xdr:rowOff>
    </xdr:from>
    <xdr:to>
      <xdr:col>8</xdr:col>
      <xdr:colOff>0</xdr:colOff>
      <xdr:row>25</xdr:row>
      <xdr:rowOff>0</xdr:rowOff>
    </xdr:to>
    <xdr:cxnSp macro="">
      <xdr:nvCxnSpPr>
        <xdr:cNvPr id="6" name="直線コネクタ 5">
          <a:extLst>
            <a:ext uri="{FF2B5EF4-FFF2-40B4-BE49-F238E27FC236}">
              <a16:creationId xmlns:a16="http://schemas.microsoft.com/office/drawing/2014/main" id="{00000000-0008-0000-0200-000006000000}"/>
            </a:ext>
          </a:extLst>
        </xdr:cNvPr>
        <xdr:cNvCxnSpPr/>
      </xdr:nvCxnSpPr>
      <xdr:spPr>
        <a:xfrm flipV="1">
          <a:off x="7953375" y="581025"/>
          <a:ext cx="1038225" cy="3200400"/>
        </a:xfrm>
        <a:prstGeom prst="line">
          <a:avLst/>
        </a:prstGeom>
        <a:ln w="63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25</xdr:row>
      <xdr:rowOff>0</xdr:rowOff>
    </xdr:from>
    <xdr:to>
      <xdr:col>8</xdr:col>
      <xdr:colOff>0</xdr:colOff>
      <xdr:row>87</xdr:row>
      <xdr:rowOff>0</xdr:rowOff>
    </xdr:to>
    <xdr:cxnSp macro="">
      <xdr:nvCxnSpPr>
        <xdr:cNvPr id="7" name="直線コネクタ 6">
          <a:extLst>
            <a:ext uri="{FF2B5EF4-FFF2-40B4-BE49-F238E27FC236}">
              <a16:creationId xmlns:a16="http://schemas.microsoft.com/office/drawing/2014/main" id="{00000000-0008-0000-0200-000007000000}"/>
            </a:ext>
          </a:extLst>
        </xdr:cNvPr>
        <xdr:cNvCxnSpPr/>
      </xdr:nvCxnSpPr>
      <xdr:spPr>
        <a:xfrm flipV="1">
          <a:off x="7953375" y="3781425"/>
          <a:ext cx="1038225" cy="9867900"/>
        </a:xfrm>
        <a:prstGeom prst="line">
          <a:avLst/>
        </a:prstGeom>
        <a:ln w="63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18</xdr:col>
      <xdr:colOff>147639</xdr:colOff>
      <xdr:row>356</xdr:row>
      <xdr:rowOff>796246</xdr:rowOff>
    </xdr:from>
    <xdr:to>
      <xdr:col>19</xdr:col>
      <xdr:colOff>2857</xdr:colOff>
      <xdr:row>356</xdr:row>
      <xdr:rowOff>2263432</xdr:rowOff>
    </xdr:to>
    <xdr:grpSp>
      <xdr:nvGrpSpPr>
        <xdr:cNvPr id="65" name="グループ化 64">
          <a:extLst>
            <a:ext uri="{FF2B5EF4-FFF2-40B4-BE49-F238E27FC236}">
              <a16:creationId xmlns:a16="http://schemas.microsoft.com/office/drawing/2014/main" id="{00000000-0008-0000-0B00-000041000000}"/>
            </a:ext>
          </a:extLst>
        </xdr:cNvPr>
        <xdr:cNvGrpSpPr/>
      </xdr:nvGrpSpPr>
      <xdr:grpSpPr>
        <a:xfrm>
          <a:off x="15244420" y="50732493"/>
          <a:ext cx="1307608" cy="1320524"/>
          <a:chOff x="15506702" y="11658602"/>
          <a:chExt cx="1295398" cy="1472645"/>
        </a:xfrm>
      </xdr:grpSpPr>
      <xdr:cxnSp macro="">
        <xdr:nvCxnSpPr>
          <xdr:cNvPr id="66" name="直線コネクタ 65">
            <a:extLst>
              <a:ext uri="{FF2B5EF4-FFF2-40B4-BE49-F238E27FC236}">
                <a16:creationId xmlns:a16="http://schemas.microsoft.com/office/drawing/2014/main" id="{00000000-0008-0000-0B00-000042000000}"/>
              </a:ext>
            </a:extLst>
          </xdr:cNvPr>
          <xdr:cNvCxnSpPr/>
        </xdr:nvCxnSpPr>
        <xdr:spPr>
          <a:xfrm>
            <a:off x="15871990" y="12253911"/>
            <a:ext cx="0" cy="642937"/>
          </a:xfrm>
          <a:prstGeom prst="line">
            <a:avLst/>
          </a:prstGeom>
          <a:ln w="3175"/>
        </xdr:spPr>
        <xdr:style>
          <a:lnRef idx="1">
            <a:schemeClr val="dk1"/>
          </a:lnRef>
          <a:fillRef idx="0">
            <a:schemeClr val="dk1"/>
          </a:fillRef>
          <a:effectRef idx="0">
            <a:schemeClr val="dk1"/>
          </a:effectRef>
          <a:fontRef idx="minor">
            <a:schemeClr val="tx1"/>
          </a:fontRef>
        </xdr:style>
      </xdr:cxnSp>
      <xdr:cxnSp macro="">
        <xdr:nvCxnSpPr>
          <xdr:cNvPr id="67" name="直線コネクタ 66">
            <a:extLst>
              <a:ext uri="{FF2B5EF4-FFF2-40B4-BE49-F238E27FC236}">
                <a16:creationId xmlns:a16="http://schemas.microsoft.com/office/drawing/2014/main" id="{00000000-0008-0000-0B00-000043000000}"/>
              </a:ext>
            </a:extLst>
          </xdr:cNvPr>
          <xdr:cNvCxnSpPr/>
        </xdr:nvCxnSpPr>
        <xdr:spPr>
          <a:xfrm>
            <a:off x="16030656" y="12706350"/>
            <a:ext cx="0" cy="190504"/>
          </a:xfrm>
          <a:prstGeom prst="line">
            <a:avLst/>
          </a:prstGeom>
          <a:ln w="3175"/>
        </xdr:spPr>
        <xdr:style>
          <a:lnRef idx="1">
            <a:schemeClr val="dk1"/>
          </a:lnRef>
          <a:fillRef idx="0">
            <a:schemeClr val="dk1"/>
          </a:fillRef>
          <a:effectRef idx="0">
            <a:schemeClr val="dk1"/>
          </a:effectRef>
          <a:fontRef idx="minor">
            <a:schemeClr val="tx1"/>
          </a:fontRef>
        </xdr:style>
      </xdr:cxnSp>
      <xdr:cxnSp macro="">
        <xdr:nvCxnSpPr>
          <xdr:cNvPr id="68" name="直線コネクタ 67">
            <a:extLst>
              <a:ext uri="{FF2B5EF4-FFF2-40B4-BE49-F238E27FC236}">
                <a16:creationId xmlns:a16="http://schemas.microsoft.com/office/drawing/2014/main" id="{00000000-0008-0000-0B00-000044000000}"/>
              </a:ext>
            </a:extLst>
          </xdr:cNvPr>
          <xdr:cNvCxnSpPr/>
        </xdr:nvCxnSpPr>
        <xdr:spPr>
          <a:xfrm>
            <a:off x="16330613" y="12213676"/>
            <a:ext cx="281010" cy="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69" name="直線コネクタ 68">
            <a:extLst>
              <a:ext uri="{FF2B5EF4-FFF2-40B4-BE49-F238E27FC236}">
                <a16:creationId xmlns:a16="http://schemas.microsoft.com/office/drawing/2014/main" id="{00000000-0008-0000-0B00-000045000000}"/>
              </a:ext>
            </a:extLst>
          </xdr:cNvPr>
          <xdr:cNvCxnSpPr/>
        </xdr:nvCxnSpPr>
        <xdr:spPr>
          <a:xfrm>
            <a:off x="15654338" y="12213676"/>
            <a:ext cx="234477" cy="0"/>
          </a:xfrm>
          <a:prstGeom prst="line">
            <a:avLst/>
          </a:prstGeom>
        </xdr:spPr>
        <xdr:style>
          <a:lnRef idx="1">
            <a:schemeClr val="dk1"/>
          </a:lnRef>
          <a:fillRef idx="0">
            <a:schemeClr val="dk1"/>
          </a:fillRef>
          <a:effectRef idx="0">
            <a:schemeClr val="dk1"/>
          </a:effectRef>
          <a:fontRef idx="minor">
            <a:schemeClr val="tx1"/>
          </a:fontRef>
        </xdr:style>
      </xdr:cxnSp>
      <xdr:sp macro="" textlink="">
        <xdr:nvSpPr>
          <xdr:cNvPr id="70" name="円弧 69">
            <a:extLst>
              <a:ext uri="{FF2B5EF4-FFF2-40B4-BE49-F238E27FC236}">
                <a16:creationId xmlns:a16="http://schemas.microsoft.com/office/drawing/2014/main" id="{00000000-0008-0000-0B00-000046000000}"/>
              </a:ext>
            </a:extLst>
          </xdr:cNvPr>
          <xdr:cNvSpPr/>
        </xdr:nvSpPr>
        <xdr:spPr>
          <a:xfrm>
            <a:off x="15868733" y="11731185"/>
            <a:ext cx="56225" cy="781975"/>
          </a:xfrm>
          <a:prstGeom prst="arc">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sp macro="" textlink="">
        <xdr:nvSpPr>
          <xdr:cNvPr id="71" name="円弧 70">
            <a:extLst>
              <a:ext uri="{FF2B5EF4-FFF2-40B4-BE49-F238E27FC236}">
                <a16:creationId xmlns:a16="http://schemas.microsoft.com/office/drawing/2014/main" id="{00000000-0008-0000-0B00-000047000000}"/>
              </a:ext>
            </a:extLst>
          </xdr:cNvPr>
          <xdr:cNvSpPr/>
        </xdr:nvSpPr>
        <xdr:spPr>
          <a:xfrm flipH="1">
            <a:off x="15881917" y="11728729"/>
            <a:ext cx="56225" cy="964368"/>
          </a:xfrm>
          <a:prstGeom prst="arc">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xnSp macro="">
        <xdr:nvCxnSpPr>
          <xdr:cNvPr id="72" name="直線コネクタ 71">
            <a:extLst>
              <a:ext uri="{FF2B5EF4-FFF2-40B4-BE49-F238E27FC236}">
                <a16:creationId xmlns:a16="http://schemas.microsoft.com/office/drawing/2014/main" id="{00000000-0008-0000-0B00-000048000000}"/>
              </a:ext>
            </a:extLst>
          </xdr:cNvPr>
          <xdr:cNvCxnSpPr/>
        </xdr:nvCxnSpPr>
        <xdr:spPr>
          <a:xfrm>
            <a:off x="15930445" y="12117424"/>
            <a:ext cx="400168" cy="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73" name="直線コネクタ 72">
            <a:extLst>
              <a:ext uri="{FF2B5EF4-FFF2-40B4-BE49-F238E27FC236}">
                <a16:creationId xmlns:a16="http://schemas.microsoft.com/office/drawing/2014/main" id="{00000000-0008-0000-0B00-000049000000}"/>
              </a:ext>
            </a:extLst>
          </xdr:cNvPr>
          <xdr:cNvCxnSpPr/>
        </xdr:nvCxnSpPr>
        <xdr:spPr>
          <a:xfrm>
            <a:off x="16330647" y="12113900"/>
            <a:ext cx="0" cy="94878"/>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74" name="直線コネクタ 73">
            <a:extLst>
              <a:ext uri="{FF2B5EF4-FFF2-40B4-BE49-F238E27FC236}">
                <a16:creationId xmlns:a16="http://schemas.microsoft.com/office/drawing/2014/main" id="{00000000-0008-0000-0B00-00004A000000}"/>
              </a:ext>
            </a:extLst>
          </xdr:cNvPr>
          <xdr:cNvCxnSpPr/>
        </xdr:nvCxnSpPr>
        <xdr:spPr>
          <a:xfrm>
            <a:off x="15864755" y="12834088"/>
            <a:ext cx="172451" cy="0"/>
          </a:xfrm>
          <a:prstGeom prst="line">
            <a:avLst/>
          </a:prstGeom>
          <a:ln w="3175">
            <a:headEnd type="arrow" w="sm" len="sm"/>
            <a:tailEnd type="arrow" w="sm" len="sm"/>
          </a:ln>
        </xdr:spPr>
        <xdr:style>
          <a:lnRef idx="1">
            <a:schemeClr val="dk1"/>
          </a:lnRef>
          <a:fillRef idx="0">
            <a:schemeClr val="dk1"/>
          </a:fillRef>
          <a:effectRef idx="0">
            <a:schemeClr val="dk1"/>
          </a:effectRef>
          <a:fontRef idx="minor">
            <a:schemeClr val="tx1"/>
          </a:fontRef>
        </xdr:style>
      </xdr:cxnSp>
      <xdr:sp macro="" textlink="">
        <xdr:nvSpPr>
          <xdr:cNvPr id="75" name="テキスト ボックス 74">
            <a:extLst>
              <a:ext uri="{FF2B5EF4-FFF2-40B4-BE49-F238E27FC236}">
                <a16:creationId xmlns:a16="http://schemas.microsoft.com/office/drawing/2014/main" id="{00000000-0008-0000-0B00-00004B000000}"/>
              </a:ext>
            </a:extLst>
          </xdr:cNvPr>
          <xdr:cNvSpPr txBox="1"/>
        </xdr:nvSpPr>
        <xdr:spPr>
          <a:xfrm>
            <a:off x="16168687" y="11658602"/>
            <a:ext cx="633413" cy="123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kumimoji="1" lang="en-US" altLang="ja-JP" sz="700"/>
              <a:t>Inrush current</a:t>
            </a:r>
            <a:endParaRPr kumimoji="1" lang="ja-JP" altLang="en-US" sz="700"/>
          </a:p>
        </xdr:txBody>
      </xdr:sp>
      <xdr:cxnSp macro="">
        <xdr:nvCxnSpPr>
          <xdr:cNvPr id="76" name="直線矢印コネクタ 75">
            <a:extLst>
              <a:ext uri="{FF2B5EF4-FFF2-40B4-BE49-F238E27FC236}">
                <a16:creationId xmlns:a16="http://schemas.microsoft.com/office/drawing/2014/main" id="{00000000-0008-0000-0B00-00004C000000}"/>
              </a:ext>
            </a:extLst>
          </xdr:cNvPr>
          <xdr:cNvCxnSpPr>
            <a:stCxn id="75" idx="1"/>
          </xdr:cNvCxnSpPr>
        </xdr:nvCxnSpPr>
        <xdr:spPr>
          <a:xfrm flipH="1">
            <a:off x="15944852" y="11720514"/>
            <a:ext cx="223835" cy="119061"/>
          </a:xfrm>
          <a:prstGeom prst="straightConnector1">
            <a:avLst/>
          </a:prstGeom>
          <a:ln>
            <a:solidFill>
              <a:sysClr val="windowText" lastClr="000000"/>
            </a:solidFill>
            <a:tailEnd type="arrow"/>
          </a:ln>
        </xdr:spPr>
        <xdr:style>
          <a:lnRef idx="1">
            <a:schemeClr val="dk1"/>
          </a:lnRef>
          <a:fillRef idx="0">
            <a:schemeClr val="dk1"/>
          </a:fillRef>
          <a:effectRef idx="0">
            <a:schemeClr val="dk1"/>
          </a:effectRef>
          <a:fontRef idx="minor">
            <a:schemeClr val="tx1"/>
          </a:fontRef>
        </xdr:style>
      </xdr:cxnSp>
      <xdr:sp macro="" textlink="">
        <xdr:nvSpPr>
          <xdr:cNvPr id="77" name="テキスト ボックス 76">
            <a:extLst>
              <a:ext uri="{FF2B5EF4-FFF2-40B4-BE49-F238E27FC236}">
                <a16:creationId xmlns:a16="http://schemas.microsoft.com/office/drawing/2014/main" id="{00000000-0008-0000-0B00-00004D000000}"/>
              </a:ext>
            </a:extLst>
          </xdr:cNvPr>
          <xdr:cNvSpPr txBox="1"/>
        </xdr:nvSpPr>
        <xdr:spPr>
          <a:xfrm>
            <a:off x="15506702" y="11982452"/>
            <a:ext cx="309561" cy="123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kumimoji="1" lang="en-US" altLang="ja-JP" sz="700"/>
              <a:t>point A</a:t>
            </a:r>
            <a:endParaRPr kumimoji="1" lang="ja-JP" altLang="en-US" sz="700"/>
          </a:p>
        </xdr:txBody>
      </xdr:sp>
      <xdr:sp macro="" textlink="">
        <xdr:nvSpPr>
          <xdr:cNvPr id="78" name="テキスト ボックス 77">
            <a:extLst>
              <a:ext uri="{FF2B5EF4-FFF2-40B4-BE49-F238E27FC236}">
                <a16:creationId xmlns:a16="http://schemas.microsoft.com/office/drawing/2014/main" id="{00000000-0008-0000-0B00-00004E000000}"/>
              </a:ext>
            </a:extLst>
          </xdr:cNvPr>
          <xdr:cNvSpPr txBox="1"/>
        </xdr:nvSpPr>
        <xdr:spPr>
          <a:xfrm>
            <a:off x="15506702" y="12549190"/>
            <a:ext cx="309561" cy="123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kumimoji="1" lang="en-US" altLang="ja-JP" sz="700"/>
              <a:t>point B</a:t>
            </a:r>
            <a:endParaRPr kumimoji="1" lang="ja-JP" altLang="en-US" sz="700"/>
          </a:p>
        </xdr:txBody>
      </xdr:sp>
      <xdr:cxnSp macro="">
        <xdr:nvCxnSpPr>
          <xdr:cNvPr id="79" name="直線コネクタ 78">
            <a:extLst>
              <a:ext uri="{FF2B5EF4-FFF2-40B4-BE49-F238E27FC236}">
                <a16:creationId xmlns:a16="http://schemas.microsoft.com/office/drawing/2014/main" id="{00000000-0008-0000-0B00-00004F000000}"/>
              </a:ext>
            </a:extLst>
          </xdr:cNvPr>
          <xdr:cNvCxnSpPr/>
        </xdr:nvCxnSpPr>
        <xdr:spPr>
          <a:xfrm>
            <a:off x="16502063" y="12660348"/>
            <a:ext cx="142875" cy="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80" name="直線コネクタ 79">
            <a:extLst>
              <a:ext uri="{FF2B5EF4-FFF2-40B4-BE49-F238E27FC236}">
                <a16:creationId xmlns:a16="http://schemas.microsoft.com/office/drawing/2014/main" id="{00000000-0008-0000-0B00-000050000000}"/>
              </a:ext>
            </a:extLst>
          </xdr:cNvPr>
          <xdr:cNvCxnSpPr/>
        </xdr:nvCxnSpPr>
        <xdr:spPr>
          <a:xfrm>
            <a:off x="15673388" y="12656588"/>
            <a:ext cx="386895" cy="0"/>
          </a:xfrm>
          <a:prstGeom prst="line">
            <a:avLst/>
          </a:prstGeom>
        </xdr:spPr>
        <xdr:style>
          <a:lnRef idx="1">
            <a:schemeClr val="dk1"/>
          </a:lnRef>
          <a:fillRef idx="0">
            <a:schemeClr val="dk1"/>
          </a:fillRef>
          <a:effectRef idx="0">
            <a:schemeClr val="dk1"/>
          </a:effectRef>
          <a:fontRef idx="minor">
            <a:schemeClr val="tx1"/>
          </a:fontRef>
        </xdr:style>
      </xdr:cxnSp>
      <xdr:sp macro="" textlink="">
        <xdr:nvSpPr>
          <xdr:cNvPr id="81" name="円弧 80">
            <a:extLst>
              <a:ext uri="{FF2B5EF4-FFF2-40B4-BE49-F238E27FC236}">
                <a16:creationId xmlns:a16="http://schemas.microsoft.com/office/drawing/2014/main" id="{00000000-0008-0000-0B00-000051000000}"/>
              </a:ext>
            </a:extLst>
          </xdr:cNvPr>
          <xdr:cNvSpPr/>
        </xdr:nvSpPr>
        <xdr:spPr>
          <a:xfrm>
            <a:off x="16040201" y="12174097"/>
            <a:ext cx="56225" cy="781975"/>
          </a:xfrm>
          <a:prstGeom prst="arc">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sp macro="" textlink="">
        <xdr:nvSpPr>
          <xdr:cNvPr id="82" name="円弧 81">
            <a:extLst>
              <a:ext uri="{FF2B5EF4-FFF2-40B4-BE49-F238E27FC236}">
                <a16:creationId xmlns:a16="http://schemas.microsoft.com/office/drawing/2014/main" id="{00000000-0008-0000-0B00-000052000000}"/>
              </a:ext>
            </a:extLst>
          </xdr:cNvPr>
          <xdr:cNvSpPr/>
        </xdr:nvSpPr>
        <xdr:spPr>
          <a:xfrm flipH="1">
            <a:off x="16053385" y="12171641"/>
            <a:ext cx="56225" cy="959606"/>
          </a:xfrm>
          <a:prstGeom prst="arc">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xnSp macro="">
        <xdr:nvCxnSpPr>
          <xdr:cNvPr id="83" name="直線コネクタ 82">
            <a:extLst>
              <a:ext uri="{FF2B5EF4-FFF2-40B4-BE49-F238E27FC236}">
                <a16:creationId xmlns:a16="http://schemas.microsoft.com/office/drawing/2014/main" id="{00000000-0008-0000-0B00-000053000000}"/>
              </a:ext>
            </a:extLst>
          </xdr:cNvPr>
          <xdr:cNvCxnSpPr/>
        </xdr:nvCxnSpPr>
        <xdr:spPr>
          <a:xfrm>
            <a:off x="16101913" y="12560336"/>
            <a:ext cx="400168" cy="0"/>
          </a:xfrm>
          <a:prstGeom prst="line">
            <a:avLst/>
          </a:prstGeom>
        </xdr:spPr>
        <xdr:style>
          <a:lnRef idx="1">
            <a:schemeClr val="dk1"/>
          </a:lnRef>
          <a:fillRef idx="0">
            <a:schemeClr val="dk1"/>
          </a:fillRef>
          <a:effectRef idx="0">
            <a:schemeClr val="dk1"/>
          </a:effectRef>
          <a:fontRef idx="minor">
            <a:schemeClr val="tx1"/>
          </a:fontRef>
        </xdr:style>
      </xdr:cxnSp>
      <xdr:sp macro="" textlink="">
        <xdr:nvSpPr>
          <xdr:cNvPr id="84" name="テキスト ボックス 83">
            <a:extLst>
              <a:ext uri="{FF2B5EF4-FFF2-40B4-BE49-F238E27FC236}">
                <a16:creationId xmlns:a16="http://schemas.microsoft.com/office/drawing/2014/main" id="{00000000-0008-0000-0B00-000054000000}"/>
              </a:ext>
            </a:extLst>
          </xdr:cNvPr>
          <xdr:cNvSpPr txBox="1"/>
        </xdr:nvSpPr>
        <xdr:spPr>
          <a:xfrm>
            <a:off x="15887700" y="12734932"/>
            <a:ext cx="138111" cy="123824"/>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kumimoji="1" lang="en-US" altLang="ja-JP" sz="700"/>
              <a:t>t</a:t>
            </a:r>
            <a:endParaRPr kumimoji="1" lang="ja-JP" altLang="en-US" sz="700"/>
          </a:p>
        </xdr:txBody>
      </xdr:sp>
      <xdr:cxnSp macro="">
        <xdr:nvCxnSpPr>
          <xdr:cNvPr id="85" name="直線コネクタ 84">
            <a:extLst>
              <a:ext uri="{FF2B5EF4-FFF2-40B4-BE49-F238E27FC236}">
                <a16:creationId xmlns:a16="http://schemas.microsoft.com/office/drawing/2014/main" id="{00000000-0008-0000-0B00-000055000000}"/>
              </a:ext>
            </a:extLst>
          </xdr:cNvPr>
          <xdr:cNvCxnSpPr/>
        </xdr:nvCxnSpPr>
        <xdr:spPr>
          <a:xfrm>
            <a:off x="16502115" y="12556812"/>
            <a:ext cx="0" cy="94878"/>
          </a:xfrm>
          <a:prstGeom prst="line">
            <a:avLst/>
          </a:prstGeom>
        </xdr:spPr>
        <xdr:style>
          <a:lnRef idx="1">
            <a:schemeClr val="dk1"/>
          </a:lnRef>
          <a:fillRef idx="0">
            <a:schemeClr val="dk1"/>
          </a:fillRef>
          <a:effectRef idx="0">
            <a:schemeClr val="dk1"/>
          </a:effectRef>
          <a:fontRef idx="minor">
            <a:schemeClr val="tx1"/>
          </a:fontRef>
        </xdr:style>
      </xdr:cxnSp>
    </xdr:grp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1486780</xdr:colOff>
      <xdr:row>4</xdr:row>
      <xdr:rowOff>43668</xdr:rowOff>
    </xdr:from>
    <xdr:to>
      <xdr:col>2</xdr:col>
      <xdr:colOff>1905000</xdr:colOff>
      <xdr:row>5</xdr:row>
      <xdr:rowOff>137452</xdr:rowOff>
    </xdr:to>
    <xdr:sp macro="" textlink="">
      <xdr:nvSpPr>
        <xdr:cNvPr id="2" name="テキスト ボックス 1">
          <a:extLst>
            <a:ext uri="{FF2B5EF4-FFF2-40B4-BE49-F238E27FC236}">
              <a16:creationId xmlns:a16="http://schemas.microsoft.com/office/drawing/2014/main" id="{00000000-0008-0000-2300-000002000000}"/>
            </a:ext>
          </a:extLst>
        </xdr:cNvPr>
        <xdr:cNvSpPr txBox="1"/>
      </xdr:nvSpPr>
      <xdr:spPr>
        <a:xfrm>
          <a:off x="2302120" y="653268"/>
          <a:ext cx="418220" cy="2461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50">
              <a:solidFill>
                <a:srgbClr val="FF0000"/>
              </a:solidFill>
              <a:latin typeface="ＭＳ ゴシック" panose="020B0609070205080204" pitchFamily="49" charset="-128"/>
              <a:ea typeface="ＭＳ ゴシック" panose="020B0609070205080204" pitchFamily="49" charset="-128"/>
            </a:rPr>
            <a:t>※1</a:t>
          </a:r>
          <a:endParaRPr kumimoji="1"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5</xdr:col>
      <xdr:colOff>480060</xdr:colOff>
      <xdr:row>4</xdr:row>
      <xdr:rowOff>45720</xdr:rowOff>
    </xdr:from>
    <xdr:to>
      <xdr:col>5</xdr:col>
      <xdr:colOff>883921</xdr:colOff>
      <xdr:row>5</xdr:row>
      <xdr:rowOff>139504</xdr:rowOff>
    </xdr:to>
    <xdr:sp macro="" textlink="">
      <xdr:nvSpPr>
        <xdr:cNvPr id="3" name="テキスト ボックス 2">
          <a:extLst>
            <a:ext uri="{FF2B5EF4-FFF2-40B4-BE49-F238E27FC236}">
              <a16:creationId xmlns:a16="http://schemas.microsoft.com/office/drawing/2014/main" id="{00000000-0008-0000-2300-000003000000}"/>
            </a:ext>
          </a:extLst>
        </xdr:cNvPr>
        <xdr:cNvSpPr txBox="1"/>
      </xdr:nvSpPr>
      <xdr:spPr>
        <a:xfrm>
          <a:off x="5158740" y="655320"/>
          <a:ext cx="403861" cy="2461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50">
              <a:solidFill>
                <a:srgbClr val="FF0000"/>
              </a:solidFill>
              <a:latin typeface="ＭＳ ゴシック" panose="020B0609070205080204" pitchFamily="49" charset="-128"/>
              <a:ea typeface="ＭＳ ゴシック" panose="020B0609070205080204" pitchFamily="49" charset="-128"/>
            </a:rPr>
            <a:t>※2</a:t>
          </a:r>
          <a:endParaRPr kumimoji="1"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2</xdr:col>
      <xdr:colOff>0</xdr:colOff>
      <xdr:row>112</xdr:row>
      <xdr:rowOff>0</xdr:rowOff>
    </xdr:from>
    <xdr:to>
      <xdr:col>4</xdr:col>
      <xdr:colOff>930813</xdr:colOff>
      <xdr:row>119</xdr:row>
      <xdr:rowOff>149763</xdr:rowOff>
    </xdr:to>
    <xdr:sp macro="" textlink="">
      <xdr:nvSpPr>
        <xdr:cNvPr id="4" name="テキスト ボックス 3">
          <a:extLst>
            <a:ext uri="{FF2B5EF4-FFF2-40B4-BE49-F238E27FC236}">
              <a16:creationId xmlns:a16="http://schemas.microsoft.com/office/drawing/2014/main" id="{00000000-0008-0000-2300-000004000000}"/>
            </a:ext>
          </a:extLst>
        </xdr:cNvPr>
        <xdr:cNvSpPr txBox="1"/>
      </xdr:nvSpPr>
      <xdr:spPr>
        <a:xfrm>
          <a:off x="815340" y="17068800"/>
          <a:ext cx="3849273" cy="12165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latin typeface="ＭＳ Ｐゴシック" panose="020B0600070205080204" pitchFamily="50" charset="-128"/>
              <a:ea typeface="ＭＳ Ｐゴシック" panose="020B0600070205080204" pitchFamily="50" charset="-128"/>
            </a:rPr>
            <a:t>※1</a:t>
          </a:r>
        </a:p>
        <a:p>
          <a:r>
            <a:rPr kumimoji="1" lang="en-US" altLang="ja-JP" sz="1100">
              <a:solidFill>
                <a:srgbClr val="FF0000"/>
              </a:solidFill>
              <a:latin typeface="ＭＳ Ｐゴシック" panose="020B0600070205080204" pitchFamily="50" charset="-128"/>
              <a:ea typeface="ＭＳ Ｐゴシック" panose="020B0600070205080204" pitchFamily="50" charset="-128"/>
            </a:rPr>
            <a:t>"HR"</a:t>
          </a:r>
          <a:r>
            <a:rPr kumimoji="1" lang="ja-JP" altLang="en-US" sz="1100">
              <a:solidFill>
                <a:srgbClr val="FF0000"/>
              </a:solidFill>
              <a:latin typeface="ＭＳ Ｐゴシック" panose="020B0600070205080204" pitchFamily="50" charset="-128"/>
              <a:ea typeface="ＭＳ Ｐゴシック" panose="020B0600070205080204" pitchFamily="50" charset="-128"/>
            </a:rPr>
            <a:t>、</a:t>
          </a:r>
          <a:r>
            <a:rPr kumimoji="1" lang="en-US" altLang="ja-JP" sz="1100">
              <a:solidFill>
                <a:srgbClr val="FF0000"/>
              </a:solidFill>
              <a:latin typeface="ＭＳ Ｐゴシック" panose="020B0600070205080204" pitchFamily="50" charset="-128"/>
              <a:ea typeface="ＭＳ Ｐゴシック" panose="020B0600070205080204" pitchFamily="50" charset="-128"/>
            </a:rPr>
            <a:t>"HyR"</a:t>
          </a:r>
          <a:r>
            <a:rPr kumimoji="1" lang="ja-JP" altLang="en-US" sz="1100">
              <a:solidFill>
                <a:srgbClr val="FF0000"/>
              </a:solidFill>
              <a:latin typeface="ＭＳ Ｐゴシック" panose="020B0600070205080204" pitchFamily="50" charset="-128"/>
              <a:ea typeface="ＭＳ Ｐゴシック" panose="020B0600070205080204" pitchFamily="50" charset="-128"/>
            </a:rPr>
            <a:t>まで名称を付けて区別しないと同一名称になってしまい、</a:t>
          </a:r>
          <a:r>
            <a:rPr kumimoji="1" lang="en-US" altLang="ja-JP" sz="1100">
              <a:solidFill>
                <a:srgbClr val="FF0000"/>
              </a:solidFill>
              <a:latin typeface="ＭＳ Ｐゴシック" panose="020B0600070205080204" pitchFamily="50" charset="-128"/>
              <a:ea typeface="ＭＳ Ｐゴシック" panose="020B0600070205080204" pitchFamily="50" charset="-128"/>
            </a:rPr>
            <a:t>1</a:t>
          </a:r>
          <a:r>
            <a:rPr kumimoji="1" lang="ja-JP" altLang="en-US" sz="1100">
              <a:solidFill>
                <a:srgbClr val="FF0000"/>
              </a:solidFill>
              <a:latin typeface="ＭＳ Ｐゴシック" panose="020B0600070205080204" pitchFamily="50" charset="-128"/>
              <a:ea typeface="ＭＳ Ｐゴシック" panose="020B0600070205080204" pitchFamily="50" charset="-128"/>
            </a:rPr>
            <a:t>組にまとめられてしまうため</a:t>
          </a:r>
          <a:endParaRPr kumimoji="1" lang="en-US" altLang="ja-JP" sz="1100">
            <a:solidFill>
              <a:srgbClr val="FF0000"/>
            </a:solidFill>
            <a:latin typeface="ＭＳ Ｐゴシック" panose="020B0600070205080204" pitchFamily="50" charset="-128"/>
            <a:ea typeface="ＭＳ Ｐゴシック" panose="020B0600070205080204" pitchFamily="50" charset="-128"/>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100">
              <a:solidFill>
                <a:srgbClr val="FF0000"/>
              </a:solidFill>
              <a:effectLst/>
              <a:latin typeface="ＭＳ Ｐゴシック" panose="020B0600070205080204" pitchFamily="50" charset="-128"/>
              <a:ea typeface="ＭＳ Ｐゴシック" panose="020B0600070205080204" pitchFamily="50" charset="-128"/>
              <a:cs typeface="+mn-cs"/>
            </a:rPr>
            <a:t>※2</a:t>
          </a:r>
        </a:p>
        <a:p>
          <a:pPr marL="0" marR="0" indent="0" defTabSz="914400" eaLnBrk="1" fontAlgn="auto" latinLnBrk="0" hangingPunct="1">
            <a:lnSpc>
              <a:spcPct val="100000"/>
            </a:lnSpc>
            <a:spcBef>
              <a:spcPts val="0"/>
            </a:spcBef>
            <a:spcAft>
              <a:spcPts val="0"/>
            </a:spcAft>
            <a:buClrTx/>
            <a:buSzTx/>
            <a:buFontTx/>
            <a:buNone/>
            <a:tabLst/>
            <a:defRPr/>
          </a:pPr>
          <a:r>
            <a:rPr lang="en-US" altLang="ja-JP" sz="1100">
              <a:solidFill>
                <a:srgbClr val="FF0000"/>
              </a:solidFill>
              <a:effectLst/>
              <a:latin typeface="ＭＳ Ｐゴシック" panose="020B0600070205080204" pitchFamily="50" charset="-128"/>
              <a:ea typeface="ＭＳ Ｐゴシック" panose="020B0600070205080204" pitchFamily="50" charset="-128"/>
              <a:cs typeface="+mn-cs"/>
            </a:rPr>
            <a:t>G</a:t>
          </a:r>
          <a:r>
            <a:rPr lang="ja-JP" altLang="en-US" sz="1100">
              <a:solidFill>
                <a:srgbClr val="FF0000"/>
              </a:solidFill>
              <a:effectLst/>
              <a:latin typeface="ＭＳ Ｐゴシック" panose="020B0600070205080204" pitchFamily="50" charset="-128"/>
              <a:ea typeface="ＭＳ Ｐゴシック" panose="020B0600070205080204" pitchFamily="50" charset="-128"/>
              <a:cs typeface="+mn-cs"/>
            </a:rPr>
            <a:t>現示のみ進路表示機を入力</a:t>
          </a:r>
          <a:endParaRPr lang="en-US" altLang="ja-JP" sz="1100">
            <a:solidFill>
              <a:srgbClr val="FF0000"/>
            </a:solidFill>
            <a:effectLst/>
            <a:latin typeface="ＭＳ Ｐゴシック" panose="020B0600070205080204" pitchFamily="50" charset="-128"/>
            <a:ea typeface="ＭＳ Ｐゴシック" panose="020B0600070205080204" pitchFamily="50" charset="-128"/>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ja-JP" altLang="ja-JP">
            <a:solidFill>
              <a:srgbClr val="FF0000"/>
            </a:solidFill>
            <a:effectLst/>
            <a:latin typeface="ＭＳ Ｐゴシック" panose="020B0600070205080204" pitchFamily="50" charset="-128"/>
            <a:ea typeface="ＭＳ Ｐゴシック" panose="020B0600070205080204" pitchFamily="50" charset="-128"/>
          </a:endParaRPr>
        </a:p>
        <a:p>
          <a:endParaRPr kumimoji="1" lang="ja-JP" altLang="en-US" sz="1100">
            <a:solidFill>
              <a:srgbClr val="FF0000"/>
            </a:solidFill>
            <a:latin typeface="ＭＳ Ｐゴシック" panose="020B0600070205080204" pitchFamily="50" charset="-128"/>
            <a:ea typeface="ＭＳ Ｐゴシック" panose="020B0600070205080204" pitchFamily="50" charset="-128"/>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0</xdr:colOff>
      <xdr:row>5</xdr:row>
      <xdr:rowOff>95250</xdr:rowOff>
    </xdr:from>
    <xdr:to>
      <xdr:col>2</xdr:col>
      <xdr:colOff>1827609</xdr:colOff>
      <xdr:row>7</xdr:row>
      <xdr:rowOff>130969</xdr:rowOff>
    </xdr:to>
    <xdr:sp macro="" textlink="">
      <xdr:nvSpPr>
        <xdr:cNvPr id="2" name="テキスト ボックス 1">
          <a:extLst>
            <a:ext uri="{FF2B5EF4-FFF2-40B4-BE49-F238E27FC236}">
              <a16:creationId xmlns:a16="http://schemas.microsoft.com/office/drawing/2014/main" id="{00000000-0008-0000-2900-000002000000}"/>
            </a:ext>
          </a:extLst>
        </xdr:cNvPr>
        <xdr:cNvSpPr txBox="1"/>
      </xdr:nvSpPr>
      <xdr:spPr>
        <a:xfrm>
          <a:off x="742950" y="809625"/>
          <a:ext cx="1827609" cy="3214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このシートを削除する</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157655</xdr:colOff>
      <xdr:row>3</xdr:row>
      <xdr:rowOff>78827</xdr:rowOff>
    </xdr:from>
    <xdr:to>
      <xdr:col>2</xdr:col>
      <xdr:colOff>1216695</xdr:colOff>
      <xdr:row>6</xdr:row>
      <xdr:rowOff>111262</xdr:rowOff>
    </xdr:to>
    <xdr:sp macro="" textlink="">
      <xdr:nvSpPr>
        <xdr:cNvPr id="2" name="テキスト ボックス 1">
          <a:extLst>
            <a:ext uri="{FF2B5EF4-FFF2-40B4-BE49-F238E27FC236}">
              <a16:creationId xmlns:a16="http://schemas.microsoft.com/office/drawing/2014/main" id="{00000000-0008-0000-2A00-000002000000}"/>
            </a:ext>
          </a:extLst>
        </xdr:cNvPr>
        <xdr:cNvSpPr txBox="1"/>
      </xdr:nvSpPr>
      <xdr:spPr>
        <a:xfrm>
          <a:off x="302172" y="512379"/>
          <a:ext cx="1827609" cy="3214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このシートを削除する</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476250</xdr:colOff>
      <xdr:row>2</xdr:row>
      <xdr:rowOff>19050</xdr:rowOff>
    </xdr:from>
    <xdr:to>
      <xdr:col>3</xdr:col>
      <xdr:colOff>2303859</xdr:colOff>
      <xdr:row>4</xdr:row>
      <xdr:rowOff>54769</xdr:rowOff>
    </xdr:to>
    <xdr:sp macro="" textlink="">
      <xdr:nvSpPr>
        <xdr:cNvPr id="2" name="テキスト ボックス 1">
          <a:extLst>
            <a:ext uri="{FF2B5EF4-FFF2-40B4-BE49-F238E27FC236}">
              <a16:creationId xmlns:a16="http://schemas.microsoft.com/office/drawing/2014/main" id="{00000000-0008-0000-2B00-000002000000}"/>
            </a:ext>
          </a:extLst>
        </xdr:cNvPr>
        <xdr:cNvSpPr txBox="1"/>
      </xdr:nvSpPr>
      <xdr:spPr>
        <a:xfrm>
          <a:off x="1638300" y="304800"/>
          <a:ext cx="1827609" cy="3214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このシートを削除する</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589360</xdr:colOff>
      <xdr:row>1</xdr:row>
      <xdr:rowOff>35719</xdr:rowOff>
    </xdr:from>
    <xdr:to>
      <xdr:col>2</xdr:col>
      <xdr:colOff>1529953</xdr:colOff>
      <xdr:row>3</xdr:row>
      <xdr:rowOff>71438</xdr:rowOff>
    </xdr:to>
    <xdr:sp macro="" textlink="">
      <xdr:nvSpPr>
        <xdr:cNvPr id="2" name="テキスト ボックス 1">
          <a:extLst>
            <a:ext uri="{FF2B5EF4-FFF2-40B4-BE49-F238E27FC236}">
              <a16:creationId xmlns:a16="http://schemas.microsoft.com/office/drawing/2014/main" id="{00000000-0008-0000-2C00-000002000000}"/>
            </a:ext>
          </a:extLst>
        </xdr:cNvPr>
        <xdr:cNvSpPr txBox="1"/>
      </xdr:nvSpPr>
      <xdr:spPr>
        <a:xfrm>
          <a:off x="732235" y="178594"/>
          <a:ext cx="1827609" cy="3214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このシートを削除する</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B1:Y40"/>
  <sheetViews>
    <sheetView showGridLines="0" view="pageBreakPreview" zoomScaleNormal="100" zoomScaleSheetLayoutView="100" workbookViewId="0">
      <selection activeCell="AC15" sqref="AC15"/>
    </sheetView>
  </sheetViews>
  <sheetFormatPr baseColWidth="10" defaultColWidth="8.83203125" defaultRowHeight="13" outlineLevelCol="1"/>
  <cols>
    <col min="1" max="1" width="1" style="190" customWidth="1"/>
    <col min="2" max="2" width="5.5" style="190" bestFit="1" customWidth="1"/>
    <col min="3" max="3" width="57.6640625" style="190" customWidth="1"/>
    <col min="4" max="4" width="21.6640625" style="190" hidden="1" customWidth="1" outlineLevel="1"/>
    <col min="5" max="5" width="21.1640625" style="190" customWidth="1" collapsed="1"/>
    <col min="6" max="6" width="2.1640625" style="190" customWidth="1"/>
    <col min="7" max="7" width="5.33203125" style="190" hidden="1" customWidth="1" outlineLevel="1"/>
    <col min="8" max="8" width="6" style="190" hidden="1" customWidth="1" outlineLevel="1"/>
    <col min="9" max="9" width="6.1640625" style="190" hidden="1" customWidth="1" outlineLevel="1"/>
    <col min="10" max="11" width="4.1640625" style="190" hidden="1" customWidth="1" outlineLevel="1"/>
    <col min="12" max="12" width="7.1640625" style="190" hidden="1" customWidth="1" outlineLevel="1"/>
    <col min="13" max="13" width="8.83203125" style="190" hidden="1" customWidth="1" outlineLevel="1"/>
    <col min="14" max="17" width="10" style="190" hidden="1" customWidth="1" outlineLevel="1"/>
    <col min="18" max="18" width="7.1640625" style="190" hidden="1" customWidth="1" outlineLevel="1"/>
    <col min="19" max="19" width="10" style="190" hidden="1" customWidth="1" outlineLevel="1"/>
    <col min="20" max="20" width="8.83203125" style="190" hidden="1" customWidth="1" outlineLevel="1"/>
    <col min="21" max="21" width="8.33203125" style="190" hidden="1" customWidth="1" outlineLevel="1"/>
    <col min="22" max="22" width="4.33203125" style="190" hidden="1" customWidth="1" outlineLevel="1"/>
    <col min="23" max="24" width="8.83203125" style="190" hidden="1" customWidth="1" outlineLevel="1"/>
    <col min="25" max="25" width="8.83203125" style="190" collapsed="1"/>
    <col min="26" max="16384" width="8.83203125" style="190"/>
  </cols>
  <sheetData>
    <row r="1" spans="2:21" ht="28">
      <c r="C1" s="930" t="s">
        <v>19</v>
      </c>
      <c r="D1" s="930"/>
    </row>
    <row r="2" spans="2:21" ht="28">
      <c r="C2" s="930" t="s">
        <v>834</v>
      </c>
      <c r="D2" s="930"/>
    </row>
    <row r="3" spans="2:21">
      <c r="E3" s="222"/>
    </row>
    <row r="4" spans="2:21" ht="24">
      <c r="C4" s="223" t="s">
        <v>18</v>
      </c>
      <c r="E4" s="224"/>
    </row>
    <row r="5" spans="2:21" ht="15">
      <c r="J5" s="931" t="s">
        <v>497</v>
      </c>
      <c r="K5" s="932"/>
      <c r="L5" s="151" t="s">
        <v>628</v>
      </c>
      <c r="N5" s="243">
        <v>1</v>
      </c>
      <c r="O5" s="243">
        <v>11</v>
      </c>
      <c r="P5" s="243" t="s">
        <v>450</v>
      </c>
      <c r="Q5" s="243">
        <v>72</v>
      </c>
      <c r="R5" s="243">
        <v>75</v>
      </c>
      <c r="S5" s="243">
        <v>79</v>
      </c>
      <c r="T5" s="243">
        <v>8</v>
      </c>
      <c r="U5" s="243">
        <v>9</v>
      </c>
    </row>
    <row r="6" spans="2:21" ht="16" thickBot="1">
      <c r="B6" s="168" t="s">
        <v>415</v>
      </c>
      <c r="C6" s="449" t="s">
        <v>349</v>
      </c>
      <c r="D6" s="171" t="s">
        <v>350</v>
      </c>
      <c r="E6" s="8" t="s">
        <v>351</v>
      </c>
      <c r="G6" s="151" t="s">
        <v>439</v>
      </c>
      <c r="H6" s="151" t="s">
        <v>440</v>
      </c>
      <c r="I6" s="151" t="s">
        <v>441</v>
      </c>
      <c r="J6" s="151" t="s">
        <v>495</v>
      </c>
      <c r="K6" s="151" t="s">
        <v>496</v>
      </c>
      <c r="L6" s="151"/>
      <c r="N6" s="243" t="s">
        <v>447</v>
      </c>
      <c r="O6" s="243" t="s">
        <v>446</v>
      </c>
      <c r="P6" s="243" t="s">
        <v>445</v>
      </c>
      <c r="Q6" s="243" t="s">
        <v>449</v>
      </c>
      <c r="R6" s="243" t="s">
        <v>444</v>
      </c>
      <c r="S6" s="243" t="s">
        <v>443</v>
      </c>
      <c r="T6" s="243" t="s">
        <v>451</v>
      </c>
      <c r="U6" s="243" t="s">
        <v>453</v>
      </c>
    </row>
    <row r="7" spans="2:21" ht="16" thickTop="1">
      <c r="B7" s="175">
        <v>1.1000000000000001</v>
      </c>
      <c r="C7" s="7" t="s">
        <v>352</v>
      </c>
      <c r="D7" s="146" t="s">
        <v>5</v>
      </c>
      <c r="E7" s="6"/>
      <c r="G7" s="151"/>
      <c r="H7" s="151"/>
      <c r="I7" s="225">
        <v>1</v>
      </c>
      <c r="J7" s="151"/>
      <c r="K7" s="151"/>
      <c r="L7" s="151"/>
      <c r="N7" s="450" t="s">
        <v>448</v>
      </c>
      <c r="O7" s="450" t="s">
        <v>442</v>
      </c>
      <c r="P7" s="450" t="s">
        <v>442</v>
      </c>
      <c r="Q7" s="450" t="s">
        <v>442</v>
      </c>
      <c r="R7" s="450" t="s">
        <v>442</v>
      </c>
      <c r="S7" s="450" t="s">
        <v>442</v>
      </c>
      <c r="T7" s="450" t="s">
        <v>452</v>
      </c>
      <c r="U7" s="450" t="s">
        <v>452</v>
      </c>
    </row>
    <row r="8" spans="2:21" ht="15">
      <c r="B8" s="175">
        <v>1.2</v>
      </c>
      <c r="C8" s="122" t="s">
        <v>683</v>
      </c>
      <c r="D8" s="146" t="s">
        <v>5</v>
      </c>
      <c r="E8" s="448"/>
      <c r="G8" s="151"/>
      <c r="H8" s="151"/>
      <c r="I8" s="450" t="s">
        <v>491</v>
      </c>
      <c r="J8" s="151"/>
      <c r="K8" s="151"/>
      <c r="L8" s="151"/>
      <c r="N8" s="450" t="s">
        <v>442</v>
      </c>
      <c r="O8" s="450" t="s">
        <v>454</v>
      </c>
      <c r="P8" s="450" t="s">
        <v>442</v>
      </c>
      <c r="Q8" s="450" t="s">
        <v>442</v>
      </c>
      <c r="R8" s="450" t="s">
        <v>442</v>
      </c>
      <c r="S8" s="450" t="s">
        <v>442</v>
      </c>
      <c r="T8" s="450" t="s">
        <v>452</v>
      </c>
      <c r="U8" s="450" t="s">
        <v>452</v>
      </c>
    </row>
    <row r="9" spans="2:21" ht="15">
      <c r="B9" s="175">
        <v>2</v>
      </c>
      <c r="C9" s="146" t="s">
        <v>353</v>
      </c>
      <c r="D9" s="146" t="s">
        <v>17</v>
      </c>
      <c r="E9" s="448"/>
      <c r="G9" s="151"/>
      <c r="H9" s="151"/>
      <c r="I9" s="450" t="s">
        <v>491</v>
      </c>
      <c r="J9" s="151"/>
      <c r="K9" s="151"/>
      <c r="L9" s="151"/>
      <c r="N9" s="450" t="s">
        <v>442</v>
      </c>
      <c r="O9" s="450" t="s">
        <v>442</v>
      </c>
      <c r="P9" s="450" t="s">
        <v>442</v>
      </c>
      <c r="Q9" s="450" t="s">
        <v>442</v>
      </c>
      <c r="R9" s="450" t="s">
        <v>442</v>
      </c>
      <c r="S9" s="450" t="s">
        <v>442</v>
      </c>
      <c r="T9" s="450" t="s">
        <v>452</v>
      </c>
      <c r="U9" s="450" t="s">
        <v>452</v>
      </c>
    </row>
    <row r="10" spans="2:21" ht="14.25" customHeight="1">
      <c r="B10" s="175">
        <v>3</v>
      </c>
      <c r="C10" s="151" t="s">
        <v>354</v>
      </c>
      <c r="D10" s="146" t="s">
        <v>16</v>
      </c>
      <c r="E10" s="448"/>
      <c r="F10" s="244"/>
      <c r="G10" s="245"/>
      <c r="H10" s="245"/>
      <c r="I10" s="225">
        <f>J10/K10</f>
        <v>0.875</v>
      </c>
      <c r="J10" s="151">
        <v>7</v>
      </c>
      <c r="K10" s="151">
        <v>8</v>
      </c>
      <c r="L10" s="151">
        <f>K10-J10</f>
        <v>1</v>
      </c>
      <c r="N10" s="450" t="s">
        <v>442</v>
      </c>
      <c r="O10" s="450" t="s">
        <v>442</v>
      </c>
      <c r="P10" s="450" t="s">
        <v>442</v>
      </c>
      <c r="Q10" s="450" t="s">
        <v>442</v>
      </c>
      <c r="R10" s="450" t="s">
        <v>442</v>
      </c>
      <c r="S10" s="450" t="s">
        <v>442</v>
      </c>
      <c r="T10" s="450" t="s">
        <v>452</v>
      </c>
      <c r="U10" s="450" t="s">
        <v>452</v>
      </c>
    </row>
    <row r="11" spans="2:21" ht="15">
      <c r="B11" s="175">
        <v>4</v>
      </c>
      <c r="C11" s="151" t="s">
        <v>355</v>
      </c>
      <c r="D11" s="151" t="s">
        <v>2</v>
      </c>
      <c r="E11" s="448"/>
      <c r="G11" s="151"/>
      <c r="H11" s="151"/>
      <c r="I11" s="225">
        <f t="shared" ref="I11:I38" si="0">J11/K11</f>
        <v>0.75</v>
      </c>
      <c r="J11" s="151">
        <v>9</v>
      </c>
      <c r="K11" s="151">
        <v>12</v>
      </c>
      <c r="L11" s="151">
        <f t="shared" ref="L11:L38" si="1">K11-J11</f>
        <v>3</v>
      </c>
      <c r="N11" s="450" t="s">
        <v>442</v>
      </c>
      <c r="O11" s="450" t="s">
        <v>442</v>
      </c>
      <c r="P11" s="450" t="s">
        <v>442</v>
      </c>
      <c r="Q11" s="450" t="s">
        <v>442</v>
      </c>
      <c r="R11" s="450" t="s">
        <v>442</v>
      </c>
      <c r="S11" s="450" t="s">
        <v>442</v>
      </c>
      <c r="T11" s="450" t="s">
        <v>452</v>
      </c>
      <c r="U11" s="450" t="s">
        <v>452</v>
      </c>
    </row>
    <row r="12" spans="2:21" ht="15">
      <c r="B12" s="175">
        <v>5</v>
      </c>
      <c r="C12" s="151" t="s">
        <v>392</v>
      </c>
      <c r="D12" s="151" t="s">
        <v>1</v>
      </c>
      <c r="E12" s="448"/>
      <c r="G12" s="151"/>
      <c r="H12" s="151"/>
      <c r="I12" s="225">
        <f t="shared" si="0"/>
        <v>1</v>
      </c>
      <c r="J12" s="151">
        <v>8</v>
      </c>
      <c r="K12" s="151">
        <v>8</v>
      </c>
      <c r="L12" s="151">
        <f t="shared" si="1"/>
        <v>0</v>
      </c>
      <c r="N12" s="450" t="s">
        <v>442</v>
      </c>
      <c r="O12" s="450" t="s">
        <v>442</v>
      </c>
      <c r="P12" s="450" t="s">
        <v>442</v>
      </c>
      <c r="Q12" s="450" t="s">
        <v>442</v>
      </c>
      <c r="R12" s="450" t="s">
        <v>442</v>
      </c>
      <c r="S12" s="450" t="s">
        <v>442</v>
      </c>
      <c r="T12" s="450" t="s">
        <v>452</v>
      </c>
      <c r="U12" s="450" t="s">
        <v>452</v>
      </c>
    </row>
    <row r="13" spans="2:21" ht="15">
      <c r="B13" s="175">
        <v>6</v>
      </c>
      <c r="C13" s="151" t="s">
        <v>356</v>
      </c>
      <c r="D13" s="146" t="s">
        <v>15</v>
      </c>
      <c r="E13" s="448"/>
      <c r="G13" s="151"/>
      <c r="H13" s="151"/>
      <c r="I13" s="225">
        <f t="shared" si="0"/>
        <v>1</v>
      </c>
      <c r="J13" s="151">
        <v>2</v>
      </c>
      <c r="K13" s="151">
        <v>2</v>
      </c>
      <c r="L13" s="151">
        <f t="shared" si="1"/>
        <v>0</v>
      </c>
      <c r="N13" s="450" t="s">
        <v>442</v>
      </c>
      <c r="O13" s="450" t="s">
        <v>442</v>
      </c>
      <c r="P13" s="450" t="s">
        <v>442</v>
      </c>
      <c r="Q13" s="450" t="s">
        <v>442</v>
      </c>
      <c r="R13" s="450" t="s">
        <v>442</v>
      </c>
      <c r="S13" s="450" t="s">
        <v>442</v>
      </c>
      <c r="T13" s="450" t="s">
        <v>452</v>
      </c>
      <c r="U13" s="450" t="s">
        <v>452</v>
      </c>
    </row>
    <row r="14" spans="2:21" ht="15">
      <c r="B14" s="175">
        <v>7</v>
      </c>
      <c r="C14" s="146" t="s">
        <v>357</v>
      </c>
      <c r="D14" s="146" t="s">
        <v>14</v>
      </c>
      <c r="E14" s="450"/>
      <c r="F14" s="246"/>
      <c r="G14" s="247"/>
      <c r="H14" s="247"/>
      <c r="I14" s="225">
        <f t="shared" si="0"/>
        <v>0.4</v>
      </c>
      <c r="J14" s="151">
        <v>2</v>
      </c>
      <c r="K14" s="151">
        <v>5</v>
      </c>
      <c r="L14" s="151">
        <f t="shared" si="1"/>
        <v>3</v>
      </c>
      <c r="N14" s="450" t="s">
        <v>442</v>
      </c>
      <c r="O14" s="450" t="s">
        <v>442</v>
      </c>
      <c r="P14" s="450" t="s">
        <v>442</v>
      </c>
      <c r="Q14" s="450" t="s">
        <v>442</v>
      </c>
      <c r="R14" s="450" t="s">
        <v>442</v>
      </c>
      <c r="S14" s="450" t="s">
        <v>442</v>
      </c>
      <c r="T14" s="450" t="s">
        <v>452</v>
      </c>
      <c r="U14" s="450" t="s">
        <v>452</v>
      </c>
    </row>
    <row r="15" spans="2:21" ht="15">
      <c r="B15" s="175">
        <v>8</v>
      </c>
      <c r="C15" s="151" t="s">
        <v>358</v>
      </c>
      <c r="D15" s="151" t="s">
        <v>13</v>
      </c>
      <c r="E15" s="450"/>
      <c r="G15" s="151"/>
      <c r="H15" s="151"/>
      <c r="I15" s="225">
        <f t="shared" si="0"/>
        <v>0.75</v>
      </c>
      <c r="J15" s="151">
        <v>9</v>
      </c>
      <c r="K15" s="151">
        <v>12</v>
      </c>
      <c r="L15" s="151">
        <f t="shared" si="1"/>
        <v>3</v>
      </c>
      <c r="N15" s="450" t="s">
        <v>442</v>
      </c>
      <c r="O15" s="450" t="s">
        <v>442</v>
      </c>
      <c r="P15" s="450" t="s">
        <v>442</v>
      </c>
      <c r="Q15" s="450" t="s">
        <v>442</v>
      </c>
      <c r="R15" s="450" t="s">
        <v>442</v>
      </c>
      <c r="S15" s="450" t="s">
        <v>442</v>
      </c>
      <c r="T15" s="450" t="s">
        <v>452</v>
      </c>
      <c r="U15" s="450" t="s">
        <v>452</v>
      </c>
    </row>
    <row r="16" spans="2:21" ht="15">
      <c r="B16" s="175">
        <v>9</v>
      </c>
      <c r="C16" s="151" t="s">
        <v>359</v>
      </c>
      <c r="D16" s="151" t="s">
        <v>0</v>
      </c>
      <c r="E16" s="450"/>
      <c r="G16" s="151"/>
      <c r="H16" s="151"/>
      <c r="I16" s="225">
        <f t="shared" si="0"/>
        <v>0.84210526315789469</v>
      </c>
      <c r="J16" s="151">
        <v>16</v>
      </c>
      <c r="K16" s="151">
        <v>19</v>
      </c>
      <c r="L16" s="151">
        <f t="shared" si="1"/>
        <v>3</v>
      </c>
      <c r="N16" s="450" t="s">
        <v>442</v>
      </c>
      <c r="O16" s="450" t="s">
        <v>442</v>
      </c>
      <c r="P16" s="450" t="s">
        <v>442</v>
      </c>
      <c r="Q16" s="450" t="s">
        <v>442</v>
      </c>
      <c r="R16" s="450" t="s">
        <v>442</v>
      </c>
      <c r="S16" s="450" t="s">
        <v>442</v>
      </c>
      <c r="T16" s="450" t="s">
        <v>452</v>
      </c>
      <c r="U16" s="450" t="s">
        <v>452</v>
      </c>
    </row>
    <row r="17" spans="2:21" ht="15">
      <c r="B17" s="175">
        <v>10</v>
      </c>
      <c r="C17" s="151" t="s">
        <v>360</v>
      </c>
      <c r="D17" s="151" t="s">
        <v>12</v>
      </c>
      <c r="E17" s="450"/>
      <c r="G17" s="151"/>
      <c r="H17" s="151"/>
      <c r="I17" s="225">
        <f t="shared" si="0"/>
        <v>0.82758620689655171</v>
      </c>
      <c r="J17" s="151">
        <v>24</v>
      </c>
      <c r="K17" s="151">
        <v>29</v>
      </c>
      <c r="L17" s="151">
        <f t="shared" si="1"/>
        <v>5</v>
      </c>
      <c r="N17" s="450" t="s">
        <v>442</v>
      </c>
      <c r="O17" s="450" t="s">
        <v>442</v>
      </c>
      <c r="P17" s="450" t="s">
        <v>442</v>
      </c>
      <c r="Q17" s="450" t="s">
        <v>442</v>
      </c>
      <c r="R17" s="450" t="s">
        <v>442</v>
      </c>
      <c r="S17" s="450" t="s">
        <v>442</v>
      </c>
      <c r="T17" s="450" t="s">
        <v>452</v>
      </c>
      <c r="U17" s="450" t="s">
        <v>452</v>
      </c>
    </row>
    <row r="18" spans="2:21" ht="15">
      <c r="B18" s="175">
        <v>11</v>
      </c>
      <c r="C18" s="151" t="s">
        <v>361</v>
      </c>
      <c r="D18" s="151" t="s">
        <v>11</v>
      </c>
      <c r="E18" s="450"/>
      <c r="G18" s="151"/>
      <c r="H18" s="151"/>
      <c r="I18" s="225">
        <f t="shared" si="0"/>
        <v>0.95833333333333337</v>
      </c>
      <c r="J18" s="151">
        <v>23</v>
      </c>
      <c r="K18" s="151">
        <v>24</v>
      </c>
      <c r="L18" s="151">
        <f t="shared" si="1"/>
        <v>1</v>
      </c>
      <c r="N18" s="450" t="s">
        <v>442</v>
      </c>
      <c r="O18" s="450" t="s">
        <v>442</v>
      </c>
      <c r="P18" s="450" t="s">
        <v>454</v>
      </c>
      <c r="Q18" s="450" t="s">
        <v>442</v>
      </c>
      <c r="R18" s="450" t="s">
        <v>442</v>
      </c>
      <c r="S18" s="450" t="s">
        <v>442</v>
      </c>
      <c r="T18" s="450" t="s">
        <v>452</v>
      </c>
      <c r="U18" s="450" t="s">
        <v>452</v>
      </c>
    </row>
    <row r="19" spans="2:21" ht="15">
      <c r="B19" s="175">
        <v>12</v>
      </c>
      <c r="C19" s="151" t="s">
        <v>362</v>
      </c>
      <c r="D19" s="151" t="s">
        <v>808</v>
      </c>
      <c r="E19" s="450"/>
      <c r="G19" s="151"/>
      <c r="H19" s="151"/>
      <c r="I19" s="225">
        <f t="shared" si="0"/>
        <v>0.66666666666666663</v>
      </c>
      <c r="J19" s="151">
        <v>4</v>
      </c>
      <c r="K19" s="151">
        <v>6</v>
      </c>
      <c r="L19" s="151">
        <f t="shared" si="1"/>
        <v>2</v>
      </c>
      <c r="N19" s="450" t="s">
        <v>442</v>
      </c>
      <c r="O19" s="450" t="s">
        <v>442</v>
      </c>
      <c r="P19" s="450" t="s">
        <v>442</v>
      </c>
      <c r="Q19" s="450" t="s">
        <v>442</v>
      </c>
      <c r="R19" s="450" t="s">
        <v>442</v>
      </c>
      <c r="S19" s="450" t="s">
        <v>442</v>
      </c>
      <c r="T19" s="450" t="s">
        <v>452</v>
      </c>
      <c r="U19" s="450" t="s">
        <v>452</v>
      </c>
    </row>
    <row r="20" spans="2:21" ht="15">
      <c r="B20" s="175">
        <v>13</v>
      </c>
      <c r="C20" s="151" t="s">
        <v>799</v>
      </c>
      <c r="D20" s="151" t="s">
        <v>10</v>
      </c>
      <c r="E20" s="450"/>
      <c r="G20" s="151"/>
      <c r="H20" s="151"/>
      <c r="I20" s="225">
        <f t="shared" si="0"/>
        <v>0.7407407407407407</v>
      </c>
      <c r="J20" s="151">
        <v>20</v>
      </c>
      <c r="K20" s="151">
        <v>27</v>
      </c>
      <c r="L20" s="151">
        <f t="shared" si="1"/>
        <v>7</v>
      </c>
      <c r="N20" s="450" t="s">
        <v>454</v>
      </c>
      <c r="O20" s="450" t="s">
        <v>442</v>
      </c>
      <c r="P20" s="450" t="s">
        <v>454</v>
      </c>
      <c r="Q20" s="450" t="s">
        <v>454</v>
      </c>
      <c r="R20" s="450" t="s">
        <v>442</v>
      </c>
      <c r="S20" s="450" t="s">
        <v>442</v>
      </c>
      <c r="T20" s="450" t="s">
        <v>452</v>
      </c>
      <c r="U20" s="450" t="s">
        <v>452</v>
      </c>
    </row>
    <row r="21" spans="2:21" ht="15">
      <c r="B21" s="175">
        <v>14</v>
      </c>
      <c r="C21" s="151" t="s">
        <v>800</v>
      </c>
      <c r="D21" s="151" t="s">
        <v>9</v>
      </c>
      <c r="E21" s="450"/>
      <c r="G21" s="151"/>
      <c r="H21" s="151"/>
      <c r="I21" s="225">
        <f t="shared" si="0"/>
        <v>0.875</v>
      </c>
      <c r="J21" s="151">
        <v>14</v>
      </c>
      <c r="K21" s="151">
        <v>16</v>
      </c>
      <c r="L21" s="151">
        <f t="shared" si="1"/>
        <v>2</v>
      </c>
      <c r="N21" s="450" t="s">
        <v>442</v>
      </c>
      <c r="O21" s="450" t="s">
        <v>442</v>
      </c>
      <c r="P21" s="450" t="s">
        <v>442</v>
      </c>
      <c r="Q21" s="450" t="s">
        <v>442</v>
      </c>
      <c r="R21" s="450" t="s">
        <v>442</v>
      </c>
      <c r="S21" s="450" t="s">
        <v>442</v>
      </c>
      <c r="T21" s="450" t="s">
        <v>452</v>
      </c>
      <c r="U21" s="450" t="s">
        <v>452</v>
      </c>
    </row>
    <row r="22" spans="2:21" ht="15">
      <c r="B22" s="175">
        <v>15.1</v>
      </c>
      <c r="C22" s="151" t="s">
        <v>363</v>
      </c>
      <c r="D22" s="151" t="s">
        <v>8</v>
      </c>
      <c r="E22" s="151"/>
      <c r="G22" s="151"/>
      <c r="H22" s="151"/>
      <c r="I22" s="225">
        <f t="shared" si="0"/>
        <v>0.875</v>
      </c>
      <c r="J22" s="151">
        <v>21</v>
      </c>
      <c r="K22" s="151">
        <v>24</v>
      </c>
      <c r="L22" s="151">
        <f t="shared" si="1"/>
        <v>3</v>
      </c>
      <c r="N22" s="450" t="s">
        <v>442</v>
      </c>
      <c r="O22" s="450" t="s">
        <v>442</v>
      </c>
      <c r="P22" s="450" t="s">
        <v>442</v>
      </c>
      <c r="Q22" s="450" t="s">
        <v>442</v>
      </c>
      <c r="R22" s="450" t="s">
        <v>454</v>
      </c>
      <c r="S22" s="450" t="s">
        <v>442</v>
      </c>
      <c r="T22" s="450" t="s">
        <v>452</v>
      </c>
      <c r="U22" s="450" t="s">
        <v>452</v>
      </c>
    </row>
    <row r="23" spans="2:21" ht="15">
      <c r="B23" s="175">
        <v>15.2</v>
      </c>
      <c r="C23" s="151" t="s">
        <v>347</v>
      </c>
      <c r="D23" s="151" t="s">
        <v>364</v>
      </c>
      <c r="E23" s="151"/>
      <c r="G23" s="151"/>
      <c r="H23" s="151"/>
      <c r="I23" s="225">
        <f t="shared" si="0"/>
        <v>0.90909090909090906</v>
      </c>
      <c r="J23" s="151">
        <v>10</v>
      </c>
      <c r="K23" s="151">
        <v>11</v>
      </c>
      <c r="L23" s="151">
        <f t="shared" si="1"/>
        <v>1</v>
      </c>
      <c r="N23" s="450" t="s">
        <v>442</v>
      </c>
      <c r="O23" s="450" t="s">
        <v>442</v>
      </c>
      <c r="P23" s="450" t="s">
        <v>442</v>
      </c>
      <c r="Q23" s="450" t="s">
        <v>442</v>
      </c>
      <c r="R23" s="450" t="s">
        <v>442</v>
      </c>
      <c r="S23" s="450" t="s">
        <v>442</v>
      </c>
      <c r="T23" s="450" t="s">
        <v>452</v>
      </c>
      <c r="U23" s="450" t="s">
        <v>452</v>
      </c>
    </row>
    <row r="24" spans="2:21" ht="15">
      <c r="B24" s="175">
        <v>16</v>
      </c>
      <c r="C24" s="151" t="s">
        <v>774</v>
      </c>
      <c r="D24" s="151" t="s">
        <v>3</v>
      </c>
      <c r="E24" s="450"/>
      <c r="G24" s="151"/>
      <c r="H24" s="151"/>
      <c r="I24" s="225">
        <v>0.08</v>
      </c>
      <c r="J24" s="151">
        <v>8</v>
      </c>
      <c r="K24" s="151">
        <v>8</v>
      </c>
      <c r="L24" s="151">
        <f t="shared" si="1"/>
        <v>0</v>
      </c>
      <c r="N24" s="450" t="s">
        <v>442</v>
      </c>
      <c r="O24" s="450" t="s">
        <v>442</v>
      </c>
      <c r="P24" s="450" t="s">
        <v>442</v>
      </c>
      <c r="Q24" s="450" t="s">
        <v>442</v>
      </c>
      <c r="R24" s="450" t="s">
        <v>442</v>
      </c>
      <c r="S24" s="450" t="s">
        <v>442</v>
      </c>
      <c r="T24" s="450" t="s">
        <v>452</v>
      </c>
      <c r="U24" s="450" t="s">
        <v>452</v>
      </c>
    </row>
    <row r="25" spans="2:21" ht="15">
      <c r="B25" s="175">
        <v>17.100000000000001</v>
      </c>
      <c r="C25" s="151" t="s">
        <v>644</v>
      </c>
      <c r="D25" s="151" t="s">
        <v>7</v>
      </c>
      <c r="E25" s="450"/>
      <c r="G25" s="151"/>
      <c r="H25" s="151"/>
      <c r="I25" s="225">
        <f t="shared" si="0"/>
        <v>0.58333333333333337</v>
      </c>
      <c r="J25" s="151">
        <v>14</v>
      </c>
      <c r="K25" s="151">
        <v>24</v>
      </c>
      <c r="L25" s="151">
        <f t="shared" si="1"/>
        <v>10</v>
      </c>
      <c r="N25" s="450" t="s">
        <v>454</v>
      </c>
      <c r="O25" s="450" t="s">
        <v>442</v>
      </c>
      <c r="P25" s="450" t="s">
        <v>442</v>
      </c>
      <c r="Q25" s="450" t="s">
        <v>442</v>
      </c>
      <c r="R25" s="450" t="s">
        <v>442</v>
      </c>
      <c r="S25" s="450" t="s">
        <v>454</v>
      </c>
      <c r="T25" s="450" t="s">
        <v>452</v>
      </c>
      <c r="U25" s="450" t="s">
        <v>452</v>
      </c>
    </row>
    <row r="26" spans="2:21" ht="15">
      <c r="B26" s="175">
        <v>17.2</v>
      </c>
      <c r="C26" s="151" t="s">
        <v>645</v>
      </c>
      <c r="D26" s="151" t="s">
        <v>365</v>
      </c>
      <c r="E26" s="450"/>
      <c r="G26" s="151"/>
      <c r="H26" s="151"/>
      <c r="I26" s="225">
        <f t="shared" si="0"/>
        <v>0.8571428571428571</v>
      </c>
      <c r="J26" s="151">
        <v>12</v>
      </c>
      <c r="K26" s="151">
        <v>14</v>
      </c>
      <c r="L26" s="151">
        <f t="shared" si="1"/>
        <v>2</v>
      </c>
      <c r="N26" s="450" t="s">
        <v>442</v>
      </c>
      <c r="O26" s="450" t="s">
        <v>442</v>
      </c>
      <c r="P26" s="450" t="s">
        <v>442</v>
      </c>
      <c r="Q26" s="450" t="s">
        <v>442</v>
      </c>
      <c r="R26" s="450" t="s">
        <v>442</v>
      </c>
      <c r="S26" s="450" t="s">
        <v>442</v>
      </c>
      <c r="T26" s="450" t="s">
        <v>452</v>
      </c>
      <c r="U26" s="450" t="s">
        <v>452</v>
      </c>
    </row>
    <row r="27" spans="2:21" ht="15">
      <c r="B27" s="175">
        <v>18.100000000000001</v>
      </c>
      <c r="C27" s="151" t="s">
        <v>366</v>
      </c>
      <c r="D27" s="151" t="s">
        <v>809</v>
      </c>
      <c r="E27" s="450"/>
      <c r="G27" s="151"/>
      <c r="H27" s="151"/>
      <c r="I27" s="225">
        <f t="shared" si="0"/>
        <v>1</v>
      </c>
      <c r="J27" s="151">
        <v>4</v>
      </c>
      <c r="K27" s="151">
        <v>4</v>
      </c>
      <c r="L27" s="151">
        <f t="shared" si="1"/>
        <v>0</v>
      </c>
      <c r="N27" s="450" t="s">
        <v>442</v>
      </c>
      <c r="O27" s="450" t="s">
        <v>454</v>
      </c>
      <c r="P27" s="450" t="s">
        <v>442</v>
      </c>
      <c r="Q27" s="450" t="s">
        <v>442</v>
      </c>
      <c r="R27" s="450" t="s">
        <v>442</v>
      </c>
      <c r="S27" s="450" t="s">
        <v>442</v>
      </c>
      <c r="T27" s="450" t="s">
        <v>452</v>
      </c>
      <c r="U27" s="450" t="s">
        <v>452</v>
      </c>
    </row>
    <row r="28" spans="2:21" ht="15">
      <c r="B28" s="175">
        <v>18.2</v>
      </c>
      <c r="C28" s="151" t="s">
        <v>801</v>
      </c>
      <c r="D28" s="151" t="s">
        <v>810</v>
      </c>
      <c r="E28" s="450"/>
      <c r="G28" s="151"/>
      <c r="H28" s="151"/>
      <c r="I28" s="225">
        <f t="shared" si="0"/>
        <v>1</v>
      </c>
      <c r="J28" s="151">
        <v>13</v>
      </c>
      <c r="K28" s="151">
        <v>13</v>
      </c>
      <c r="L28" s="151">
        <f t="shared" si="1"/>
        <v>0</v>
      </c>
      <c r="N28" s="450" t="s">
        <v>442</v>
      </c>
      <c r="O28" s="450" t="s">
        <v>454</v>
      </c>
      <c r="P28" s="450" t="s">
        <v>442</v>
      </c>
      <c r="Q28" s="450" t="s">
        <v>442</v>
      </c>
      <c r="R28" s="450" t="s">
        <v>442</v>
      </c>
      <c r="S28" s="450" t="s">
        <v>442</v>
      </c>
      <c r="T28" s="450" t="s">
        <v>452</v>
      </c>
      <c r="U28" s="450" t="s">
        <v>452</v>
      </c>
    </row>
    <row r="29" spans="2:21" ht="15">
      <c r="B29" s="175">
        <v>18.3</v>
      </c>
      <c r="C29" s="151" t="s">
        <v>433</v>
      </c>
      <c r="D29" s="151" t="s">
        <v>811</v>
      </c>
      <c r="E29" s="450"/>
      <c r="G29" s="151"/>
      <c r="H29" s="151"/>
      <c r="I29" s="225">
        <f t="shared" si="0"/>
        <v>1</v>
      </c>
      <c r="J29" s="151">
        <v>20</v>
      </c>
      <c r="K29" s="151">
        <v>20</v>
      </c>
      <c r="L29" s="151">
        <f t="shared" si="1"/>
        <v>0</v>
      </c>
      <c r="N29" s="450" t="s">
        <v>442</v>
      </c>
      <c r="O29" s="450" t="s">
        <v>454</v>
      </c>
      <c r="P29" s="450" t="s">
        <v>442</v>
      </c>
      <c r="Q29" s="450" t="s">
        <v>442</v>
      </c>
      <c r="R29" s="450" t="s">
        <v>442</v>
      </c>
      <c r="S29" s="450" t="s">
        <v>442</v>
      </c>
      <c r="T29" s="450" t="s">
        <v>452</v>
      </c>
      <c r="U29" s="450" t="s">
        <v>452</v>
      </c>
    </row>
    <row r="30" spans="2:21" ht="15">
      <c r="B30" s="175">
        <v>19</v>
      </c>
      <c r="C30" s="151" t="s">
        <v>643</v>
      </c>
      <c r="D30" s="151" t="s">
        <v>239</v>
      </c>
      <c r="E30" s="450"/>
      <c r="G30" s="151"/>
      <c r="H30" s="151"/>
      <c r="I30" s="225">
        <f t="shared" si="0"/>
        <v>1</v>
      </c>
      <c r="J30" s="151">
        <v>4</v>
      </c>
      <c r="K30" s="151">
        <v>4</v>
      </c>
      <c r="L30" s="151">
        <f t="shared" si="1"/>
        <v>0</v>
      </c>
      <c r="N30" s="450" t="s">
        <v>442</v>
      </c>
      <c r="O30" s="450" t="s">
        <v>454</v>
      </c>
      <c r="P30" s="450" t="s">
        <v>442</v>
      </c>
      <c r="Q30" s="450" t="s">
        <v>442</v>
      </c>
      <c r="R30" s="450" t="s">
        <v>442</v>
      </c>
      <c r="S30" s="450" t="s">
        <v>442</v>
      </c>
      <c r="T30" s="450" t="s">
        <v>452</v>
      </c>
      <c r="U30" s="450" t="s">
        <v>452</v>
      </c>
    </row>
    <row r="31" spans="2:21" ht="15">
      <c r="B31" s="175">
        <v>20.100000000000001</v>
      </c>
      <c r="C31" s="151" t="s">
        <v>648</v>
      </c>
      <c r="D31" s="151" t="s">
        <v>812</v>
      </c>
      <c r="E31" s="450"/>
      <c r="G31" s="151"/>
      <c r="H31" s="151"/>
      <c r="I31" s="225">
        <f t="shared" si="0"/>
        <v>0.83870967741935487</v>
      </c>
      <c r="J31" s="151">
        <v>26</v>
      </c>
      <c r="K31" s="151">
        <v>31</v>
      </c>
      <c r="L31" s="151">
        <f t="shared" si="1"/>
        <v>5</v>
      </c>
      <c r="N31" s="450" t="s">
        <v>442</v>
      </c>
      <c r="O31" s="450" t="s">
        <v>442</v>
      </c>
      <c r="P31" s="450" t="s">
        <v>442</v>
      </c>
      <c r="Q31" s="450" t="s">
        <v>442</v>
      </c>
      <c r="R31" s="450" t="s">
        <v>442</v>
      </c>
      <c r="S31" s="450" t="s">
        <v>442</v>
      </c>
      <c r="T31" s="450" t="s">
        <v>452</v>
      </c>
      <c r="U31" s="450" t="s">
        <v>452</v>
      </c>
    </row>
    <row r="32" spans="2:21" ht="15">
      <c r="B32" s="175">
        <v>20.2</v>
      </c>
      <c r="C32" s="151" t="s">
        <v>372</v>
      </c>
      <c r="D32" s="151" t="s">
        <v>813</v>
      </c>
      <c r="E32" s="450"/>
      <c r="G32" s="151"/>
      <c r="H32" s="151"/>
      <c r="I32" s="225">
        <f t="shared" si="0"/>
        <v>0.8</v>
      </c>
      <c r="J32" s="151">
        <v>12</v>
      </c>
      <c r="K32" s="151">
        <v>15</v>
      </c>
      <c r="L32" s="151">
        <f t="shared" si="1"/>
        <v>3</v>
      </c>
      <c r="N32" s="450" t="s">
        <v>442</v>
      </c>
      <c r="O32" s="450" t="s">
        <v>442</v>
      </c>
      <c r="P32" s="450" t="s">
        <v>442</v>
      </c>
      <c r="Q32" s="450" t="s">
        <v>442</v>
      </c>
      <c r="R32" s="450" t="s">
        <v>442</v>
      </c>
      <c r="S32" s="450" t="s">
        <v>442</v>
      </c>
      <c r="T32" s="450" t="s">
        <v>452</v>
      </c>
      <c r="U32" s="450" t="s">
        <v>452</v>
      </c>
    </row>
    <row r="33" spans="2:21" ht="15">
      <c r="B33" s="175">
        <v>20.3</v>
      </c>
      <c r="C33" s="151" t="s">
        <v>647</v>
      </c>
      <c r="D33" s="151" t="s">
        <v>814</v>
      </c>
      <c r="E33" s="450"/>
      <c r="G33" s="151"/>
      <c r="H33" s="151"/>
      <c r="I33" s="225">
        <f t="shared" si="0"/>
        <v>0.66666666666666663</v>
      </c>
      <c r="J33" s="151">
        <v>2</v>
      </c>
      <c r="K33" s="151">
        <v>3</v>
      </c>
      <c r="L33" s="151">
        <f t="shared" si="1"/>
        <v>1</v>
      </c>
      <c r="N33" s="450" t="s">
        <v>442</v>
      </c>
      <c r="O33" s="450" t="s">
        <v>442</v>
      </c>
      <c r="P33" s="450" t="s">
        <v>442</v>
      </c>
      <c r="Q33" s="450" t="s">
        <v>442</v>
      </c>
      <c r="R33" s="450" t="s">
        <v>442</v>
      </c>
      <c r="S33" s="450" t="s">
        <v>442</v>
      </c>
      <c r="T33" s="450" t="s">
        <v>452</v>
      </c>
      <c r="U33" s="450" t="s">
        <v>452</v>
      </c>
    </row>
    <row r="34" spans="2:21" ht="15">
      <c r="B34" s="175">
        <v>20.399999999999999</v>
      </c>
      <c r="C34" s="151" t="s">
        <v>434</v>
      </c>
      <c r="D34" s="151" t="s">
        <v>815</v>
      </c>
      <c r="E34" s="450"/>
      <c r="G34" s="151"/>
      <c r="H34" s="151"/>
      <c r="I34" s="225">
        <f t="shared" si="0"/>
        <v>1</v>
      </c>
      <c r="J34" s="151">
        <v>6</v>
      </c>
      <c r="K34" s="151">
        <v>6</v>
      </c>
      <c r="L34" s="151">
        <f t="shared" si="1"/>
        <v>0</v>
      </c>
      <c r="N34" s="450" t="s">
        <v>442</v>
      </c>
      <c r="O34" s="450" t="s">
        <v>442</v>
      </c>
      <c r="P34" s="450" t="s">
        <v>442</v>
      </c>
      <c r="Q34" s="450" t="s">
        <v>442</v>
      </c>
      <c r="R34" s="450" t="s">
        <v>442</v>
      </c>
      <c r="S34" s="450" t="s">
        <v>442</v>
      </c>
      <c r="T34" s="450" t="s">
        <v>452</v>
      </c>
      <c r="U34" s="450" t="s">
        <v>452</v>
      </c>
    </row>
    <row r="35" spans="2:21" ht="15">
      <c r="B35" s="175">
        <v>21</v>
      </c>
      <c r="C35" s="151" t="s">
        <v>753</v>
      </c>
      <c r="D35" s="151" t="s">
        <v>816</v>
      </c>
      <c r="E35" s="450"/>
      <c r="G35" s="151"/>
      <c r="H35" s="151"/>
      <c r="I35" s="225">
        <f t="shared" si="0"/>
        <v>0.81481481481481477</v>
      </c>
      <c r="J35" s="151">
        <v>22</v>
      </c>
      <c r="K35" s="151">
        <v>27</v>
      </c>
      <c r="L35" s="151">
        <f t="shared" si="1"/>
        <v>5</v>
      </c>
      <c r="N35" s="450" t="s">
        <v>454</v>
      </c>
      <c r="O35" s="450" t="s">
        <v>442</v>
      </c>
      <c r="P35" s="450" t="s">
        <v>454</v>
      </c>
      <c r="Q35" s="450" t="s">
        <v>454</v>
      </c>
      <c r="R35" s="450" t="s">
        <v>442</v>
      </c>
      <c r="S35" s="450" t="s">
        <v>442</v>
      </c>
      <c r="T35" s="450" t="s">
        <v>452</v>
      </c>
      <c r="U35" s="450" t="s">
        <v>452</v>
      </c>
    </row>
    <row r="36" spans="2:21" ht="15">
      <c r="B36" s="175">
        <v>22</v>
      </c>
      <c r="C36" s="151" t="s">
        <v>754</v>
      </c>
      <c r="D36" s="151" t="s">
        <v>817</v>
      </c>
      <c r="E36" s="450"/>
      <c r="G36" s="151"/>
      <c r="H36" s="151"/>
      <c r="I36" s="225">
        <f t="shared" si="0"/>
        <v>0.63414634146341464</v>
      </c>
      <c r="J36" s="151">
        <v>26</v>
      </c>
      <c r="K36" s="151">
        <v>41</v>
      </c>
      <c r="L36" s="151">
        <f t="shared" si="1"/>
        <v>15</v>
      </c>
      <c r="N36" s="450" t="s">
        <v>442</v>
      </c>
      <c r="O36" s="450" t="s">
        <v>442</v>
      </c>
      <c r="P36" s="450" t="s">
        <v>442</v>
      </c>
      <c r="Q36" s="450" t="s">
        <v>442</v>
      </c>
      <c r="R36" s="450" t="s">
        <v>442</v>
      </c>
      <c r="S36" s="450" t="s">
        <v>442</v>
      </c>
      <c r="T36" s="450" t="s">
        <v>452</v>
      </c>
      <c r="U36" s="450" t="s">
        <v>452</v>
      </c>
    </row>
    <row r="37" spans="2:21" ht="15">
      <c r="B37" s="176">
        <v>23</v>
      </c>
      <c r="C37" s="124" t="s">
        <v>646</v>
      </c>
      <c r="D37" s="124" t="s">
        <v>818</v>
      </c>
      <c r="E37" s="446"/>
      <c r="G37" s="151"/>
      <c r="H37" s="151"/>
      <c r="I37" s="225">
        <f t="shared" si="0"/>
        <v>0.5</v>
      </c>
      <c r="J37" s="151">
        <v>2</v>
      </c>
      <c r="K37" s="151">
        <v>4</v>
      </c>
      <c r="L37" s="151">
        <f t="shared" si="1"/>
        <v>2</v>
      </c>
      <c r="N37" s="450" t="s">
        <v>442</v>
      </c>
      <c r="O37" s="450" t="s">
        <v>442</v>
      </c>
      <c r="P37" s="450" t="s">
        <v>442</v>
      </c>
      <c r="Q37" s="450" t="s">
        <v>442</v>
      </c>
      <c r="R37" s="450" t="s">
        <v>442</v>
      </c>
      <c r="S37" s="450" t="s">
        <v>442</v>
      </c>
      <c r="T37" s="450" t="s">
        <v>452</v>
      </c>
      <c r="U37" s="450" t="s">
        <v>452</v>
      </c>
    </row>
    <row r="38" spans="2:21" ht="16" thickBot="1">
      <c r="B38" s="177">
        <v>24</v>
      </c>
      <c r="C38" s="129" t="s">
        <v>437</v>
      </c>
      <c r="D38" s="129" t="s">
        <v>819</v>
      </c>
      <c r="E38" s="171"/>
      <c r="G38" s="151"/>
      <c r="H38" s="151"/>
      <c r="I38" s="226">
        <f t="shared" si="0"/>
        <v>1</v>
      </c>
      <c r="J38" s="151">
        <v>6</v>
      </c>
      <c r="K38" s="151">
        <v>6</v>
      </c>
      <c r="L38" s="151">
        <f t="shared" si="1"/>
        <v>0</v>
      </c>
      <c r="N38" s="450" t="s">
        <v>442</v>
      </c>
      <c r="O38" s="450" t="s">
        <v>442</v>
      </c>
      <c r="P38" s="450" t="s">
        <v>442</v>
      </c>
      <c r="Q38" s="450" t="s">
        <v>442</v>
      </c>
      <c r="R38" s="450" t="s">
        <v>442</v>
      </c>
      <c r="S38" s="450" t="s">
        <v>442</v>
      </c>
      <c r="T38" s="450" t="s">
        <v>452</v>
      </c>
      <c r="U38" s="450" t="s">
        <v>452</v>
      </c>
    </row>
    <row r="39" spans="2:21" ht="15" thickTop="1" thickBot="1">
      <c r="E39" s="140" t="s">
        <v>385</v>
      </c>
      <c r="I39" s="227">
        <f>J39/K39</f>
        <v>0.81796690307328601</v>
      </c>
      <c r="J39" s="190">
        <f>SUM(J7:J38)</f>
        <v>346</v>
      </c>
      <c r="K39" s="190">
        <f>SUM(K7:K38)</f>
        <v>423</v>
      </c>
      <c r="L39" s="190">
        <f>SUM(L10:L38)</f>
        <v>77</v>
      </c>
    </row>
    <row r="40" spans="2:21" ht="14" thickTop="1">
      <c r="C40" s="190" t="s">
        <v>629</v>
      </c>
    </row>
  </sheetData>
  <mergeCells count="3">
    <mergeCell ref="C1:D1"/>
    <mergeCell ref="C2:D2"/>
    <mergeCell ref="J5:K5"/>
  </mergeCells>
  <phoneticPr fontId="3"/>
  <conditionalFormatting sqref="N7:U38">
    <cfRule type="cellIs" dxfId="2" priority="8" operator="equal">
      <formula>"変更"</formula>
    </cfRule>
  </conditionalFormatting>
  <conditionalFormatting sqref="N7:U38">
    <cfRule type="cellIs" dxfId="1" priority="5" operator="equal">
      <formula>"項目完了"</formula>
    </cfRule>
  </conditionalFormatting>
  <conditionalFormatting sqref="I7:I38">
    <cfRule type="cellIs" dxfId="0" priority="1" operator="equal">
      <formula>1</formula>
    </cfRule>
  </conditionalFormatting>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　／　&amp;N+4　）</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B1:K49"/>
  <sheetViews>
    <sheetView showGridLines="0" view="pageBreakPreview" zoomScaleNormal="55" zoomScaleSheetLayoutView="100" workbookViewId="0">
      <selection activeCell="AC15" sqref="AC15"/>
    </sheetView>
  </sheetViews>
  <sheetFormatPr baseColWidth="10" defaultColWidth="8.83203125" defaultRowHeight="13" outlineLevelCol="1"/>
  <cols>
    <col min="1" max="1" width="1.83203125" style="190" customWidth="1"/>
    <col min="2" max="2" width="7.83203125" style="190" bestFit="1" customWidth="1"/>
    <col min="3" max="3" width="26.1640625" style="190" customWidth="1"/>
    <col min="4" max="4" width="16.33203125" style="190" hidden="1" customWidth="1" outlineLevel="1"/>
    <col min="5" max="5" width="6.1640625" style="190" bestFit="1" customWidth="1" collapsed="1"/>
    <col min="6" max="6" width="7.6640625" style="190" bestFit="1" customWidth="1"/>
    <col min="7" max="7" width="18.33203125" style="147" bestFit="1" customWidth="1"/>
    <col min="8" max="8" width="35.1640625" style="147" bestFit="1" customWidth="1"/>
    <col min="9" max="9" width="12.5" style="147" bestFit="1" customWidth="1"/>
    <col min="10" max="10" width="36.5" style="190" customWidth="1"/>
    <col min="11" max="11" width="24.1640625" style="190" customWidth="1"/>
    <col min="12" max="12" width="2.6640625" style="190" customWidth="1"/>
    <col min="13" max="14" width="8.83203125" style="190" customWidth="1"/>
    <col min="15" max="16384" width="8.83203125" style="190"/>
  </cols>
  <sheetData>
    <row r="1" spans="2:11">
      <c r="B1" s="190">
        <v>1.1000000000000001</v>
      </c>
      <c r="C1" s="190" t="s">
        <v>4685</v>
      </c>
      <c r="D1" s="190" t="s">
        <v>5</v>
      </c>
    </row>
    <row r="2" spans="2:11">
      <c r="B2" s="12"/>
      <c r="C2" s="12"/>
      <c r="D2" s="12"/>
      <c r="E2" s="12"/>
      <c r="F2" s="12"/>
      <c r="J2" s="12"/>
      <c r="K2" s="12"/>
    </row>
    <row r="3" spans="2:11" ht="14.25" customHeight="1">
      <c r="B3" s="685" t="s">
        <v>4686</v>
      </c>
      <c r="C3" s="685" t="s">
        <v>394</v>
      </c>
      <c r="D3" s="685" t="s">
        <v>4687</v>
      </c>
      <c r="E3" s="685" t="s">
        <v>4688</v>
      </c>
      <c r="F3" s="685" t="s">
        <v>4689</v>
      </c>
      <c r="G3" s="685" t="s">
        <v>4690</v>
      </c>
      <c r="H3" s="761" t="s">
        <v>5866</v>
      </c>
      <c r="I3" s="685" t="s">
        <v>4691</v>
      </c>
      <c r="J3" s="961" t="s">
        <v>4692</v>
      </c>
      <c r="K3" s="961"/>
    </row>
    <row r="4" spans="2:11" ht="14" thickBot="1"/>
    <row r="5" spans="2:11" ht="29" thickTop="1">
      <c r="B5" s="6">
        <v>1</v>
      </c>
      <c r="C5" s="6" t="s">
        <v>4693</v>
      </c>
      <c r="D5" s="6" t="s">
        <v>37</v>
      </c>
      <c r="E5" s="6" t="s">
        <v>4694</v>
      </c>
      <c r="F5" s="6" t="s">
        <v>4695</v>
      </c>
      <c r="G5" s="148" t="s">
        <v>4696</v>
      </c>
      <c r="H5" s="762" t="s">
        <v>5867</v>
      </c>
      <c r="I5" s="148" t="s">
        <v>4697</v>
      </c>
      <c r="J5" s="962" t="s">
        <v>4698</v>
      </c>
      <c r="K5" s="963"/>
    </row>
    <row r="6" spans="2:11" ht="28">
      <c r="B6" s="685">
        <v>2</v>
      </c>
      <c r="C6" s="685" t="s">
        <v>4699</v>
      </c>
      <c r="D6" s="685" t="s">
        <v>36</v>
      </c>
      <c r="E6" s="685" t="s">
        <v>4700</v>
      </c>
      <c r="F6" s="685" t="s">
        <v>4695</v>
      </c>
      <c r="G6" s="99" t="s">
        <v>4696</v>
      </c>
      <c r="H6" s="26" t="s">
        <v>5868</v>
      </c>
      <c r="I6" s="99" t="s">
        <v>4697</v>
      </c>
      <c r="J6" s="944" t="s">
        <v>4701</v>
      </c>
      <c r="K6" s="945"/>
    </row>
    <row r="7" spans="2:11" ht="28">
      <c r="B7" s="685">
        <v>3</v>
      </c>
      <c r="C7" s="685" t="s">
        <v>4702</v>
      </c>
      <c r="D7" s="685" t="s">
        <v>35</v>
      </c>
      <c r="E7" s="685" t="s">
        <v>4703</v>
      </c>
      <c r="F7" s="685" t="s">
        <v>4704</v>
      </c>
      <c r="G7" s="99" t="s">
        <v>4705</v>
      </c>
      <c r="H7" s="26" t="s">
        <v>5869</v>
      </c>
      <c r="I7" s="99" t="s">
        <v>4706</v>
      </c>
      <c r="J7" s="937" t="s">
        <v>4707</v>
      </c>
      <c r="K7" s="938"/>
    </row>
    <row r="8" spans="2:11" ht="28">
      <c r="B8" s="685">
        <v>4</v>
      </c>
      <c r="C8" s="685" t="s">
        <v>4708</v>
      </c>
      <c r="D8" s="685" t="s">
        <v>34</v>
      </c>
      <c r="E8" s="685" t="s">
        <v>4709</v>
      </c>
      <c r="F8" s="685" t="s">
        <v>4704</v>
      </c>
      <c r="G8" s="99" t="s">
        <v>572</v>
      </c>
      <c r="H8" s="26" t="s">
        <v>5869</v>
      </c>
      <c r="I8" s="99" t="s">
        <v>4710</v>
      </c>
      <c r="J8" s="937" t="s">
        <v>4711</v>
      </c>
      <c r="K8" s="938"/>
    </row>
    <row r="9" spans="2:11">
      <c r="B9" s="685">
        <v>5</v>
      </c>
      <c r="C9" s="946" t="s">
        <v>4712</v>
      </c>
      <c r="D9" s="947" t="s">
        <v>4</v>
      </c>
      <c r="E9" s="685" t="s">
        <v>4695</v>
      </c>
      <c r="F9" s="685" t="s">
        <v>4713</v>
      </c>
      <c r="G9" s="99" t="s">
        <v>4714</v>
      </c>
      <c r="H9" s="941" t="s">
        <v>5870</v>
      </c>
      <c r="I9" s="99" t="s">
        <v>33</v>
      </c>
      <c r="J9" s="944" t="s">
        <v>4715</v>
      </c>
      <c r="K9" s="945"/>
    </row>
    <row r="10" spans="2:11">
      <c r="B10" s="685">
        <v>6</v>
      </c>
      <c r="C10" s="934"/>
      <c r="D10" s="934"/>
      <c r="E10" s="685" t="s">
        <v>4695</v>
      </c>
      <c r="F10" s="685" t="s">
        <v>4716</v>
      </c>
      <c r="G10" s="99" t="s">
        <v>4717</v>
      </c>
      <c r="H10" s="942"/>
      <c r="I10" s="99" t="s">
        <v>32</v>
      </c>
      <c r="J10" s="944" t="s">
        <v>4718</v>
      </c>
      <c r="K10" s="945"/>
    </row>
    <row r="11" spans="2:11">
      <c r="B11" s="685">
        <v>7</v>
      </c>
      <c r="C11" s="934"/>
      <c r="D11" s="934"/>
      <c r="E11" s="685" t="s">
        <v>4695</v>
      </c>
      <c r="F11" s="685" t="s">
        <v>4719</v>
      </c>
      <c r="G11" s="99" t="s">
        <v>4720</v>
      </c>
      <c r="H11" s="942"/>
      <c r="I11" s="99" t="s">
        <v>31</v>
      </c>
      <c r="J11" s="944" t="s">
        <v>4721</v>
      </c>
      <c r="K11" s="945"/>
    </row>
    <row r="12" spans="2:11">
      <c r="B12" s="685">
        <v>8</v>
      </c>
      <c r="C12" s="934"/>
      <c r="D12" s="934"/>
      <c r="E12" s="685" t="s">
        <v>4695</v>
      </c>
      <c r="F12" s="685" t="s">
        <v>4722</v>
      </c>
      <c r="G12" s="99" t="s">
        <v>4723</v>
      </c>
      <c r="H12" s="942"/>
      <c r="I12" s="99" t="s">
        <v>30</v>
      </c>
      <c r="J12" s="944" t="s">
        <v>4724</v>
      </c>
      <c r="K12" s="945"/>
    </row>
    <row r="13" spans="2:11">
      <c r="B13" s="685">
        <v>9</v>
      </c>
      <c r="C13" s="935"/>
      <c r="D13" s="935"/>
      <c r="E13" s="685" t="s">
        <v>4695</v>
      </c>
      <c r="F13" s="685" t="s">
        <v>4725</v>
      </c>
      <c r="G13" s="99" t="s">
        <v>573</v>
      </c>
      <c r="H13" s="943"/>
      <c r="I13" s="99" t="s">
        <v>4726</v>
      </c>
      <c r="J13" s="944" t="s">
        <v>4727</v>
      </c>
      <c r="K13" s="945"/>
    </row>
    <row r="14" spans="2:11">
      <c r="B14" s="685">
        <v>10</v>
      </c>
      <c r="C14" s="933" t="s">
        <v>4728</v>
      </c>
      <c r="D14" s="933" t="s">
        <v>29</v>
      </c>
      <c r="E14" s="685" t="s">
        <v>4695</v>
      </c>
      <c r="F14" s="685" t="s">
        <v>4695</v>
      </c>
      <c r="G14" s="99" t="s">
        <v>571</v>
      </c>
      <c r="H14" s="941" t="s">
        <v>5871</v>
      </c>
      <c r="I14" s="99" t="s">
        <v>4729</v>
      </c>
      <c r="J14" s="950" t="s">
        <v>4730</v>
      </c>
      <c r="K14" s="951"/>
    </row>
    <row r="15" spans="2:11">
      <c r="B15" s="685">
        <v>11</v>
      </c>
      <c r="C15" s="934"/>
      <c r="D15" s="939"/>
      <c r="E15" s="685" t="s">
        <v>4695</v>
      </c>
      <c r="F15" s="685" t="s">
        <v>4695</v>
      </c>
      <c r="G15" s="99" t="s">
        <v>574</v>
      </c>
      <c r="H15" s="942"/>
      <c r="I15" s="99" t="s">
        <v>4731</v>
      </c>
      <c r="J15" s="952"/>
      <c r="K15" s="953"/>
    </row>
    <row r="16" spans="2:11">
      <c r="B16" s="685">
        <v>12</v>
      </c>
      <c r="C16" s="934"/>
      <c r="D16" s="939"/>
      <c r="E16" s="685" t="s">
        <v>4695</v>
      </c>
      <c r="F16" s="685" t="s">
        <v>4695</v>
      </c>
      <c r="G16" s="99" t="s">
        <v>575</v>
      </c>
      <c r="H16" s="942"/>
      <c r="I16" s="99" t="s">
        <v>4732</v>
      </c>
      <c r="J16" s="952"/>
      <c r="K16" s="953"/>
    </row>
    <row r="17" spans="2:11">
      <c r="B17" s="685">
        <v>13</v>
      </c>
      <c r="C17" s="935"/>
      <c r="D17" s="940"/>
      <c r="E17" s="685" t="s">
        <v>4695</v>
      </c>
      <c r="F17" s="685" t="s">
        <v>4695</v>
      </c>
      <c r="G17" s="99" t="s">
        <v>576</v>
      </c>
      <c r="H17" s="943"/>
      <c r="I17" s="99" t="s">
        <v>4733</v>
      </c>
      <c r="J17" s="954"/>
      <c r="K17" s="955"/>
    </row>
    <row r="18" spans="2:11" ht="28">
      <c r="B18" s="685">
        <v>14</v>
      </c>
      <c r="C18" s="690" t="s">
        <v>28</v>
      </c>
      <c r="D18" s="690" t="s">
        <v>4734</v>
      </c>
      <c r="E18" s="685" t="s">
        <v>4735</v>
      </c>
      <c r="F18" s="685" t="s">
        <v>4736</v>
      </c>
      <c r="G18" s="99" t="s">
        <v>571</v>
      </c>
      <c r="H18" s="26" t="s">
        <v>5872</v>
      </c>
      <c r="I18" s="99" t="s">
        <v>4737</v>
      </c>
      <c r="J18" s="944" t="s">
        <v>4738</v>
      </c>
      <c r="K18" s="945"/>
    </row>
    <row r="19" spans="2:11" ht="28">
      <c r="B19" s="685">
        <v>15</v>
      </c>
      <c r="C19" s="685" t="s">
        <v>4739</v>
      </c>
      <c r="D19" s="685" t="s">
        <v>4740</v>
      </c>
      <c r="E19" s="685" t="s">
        <v>4741</v>
      </c>
      <c r="F19" s="685" t="s">
        <v>4742</v>
      </c>
      <c r="G19" s="99" t="s">
        <v>4743</v>
      </c>
      <c r="H19" s="26" t="s">
        <v>5873</v>
      </c>
      <c r="I19" s="99" t="s">
        <v>4744</v>
      </c>
      <c r="J19" s="944" t="s">
        <v>4745</v>
      </c>
      <c r="K19" s="945"/>
    </row>
    <row r="20" spans="2:11">
      <c r="B20" s="685">
        <v>16</v>
      </c>
      <c r="C20" s="933" t="s">
        <v>4746</v>
      </c>
      <c r="D20" s="933" t="s">
        <v>27</v>
      </c>
      <c r="E20" s="685" t="s">
        <v>4736</v>
      </c>
      <c r="F20" s="685" t="s">
        <v>4747</v>
      </c>
      <c r="G20" s="99" t="s">
        <v>571</v>
      </c>
      <c r="H20" s="941" t="s">
        <v>5874</v>
      </c>
      <c r="I20" s="99" t="s">
        <v>4737</v>
      </c>
      <c r="J20" s="950" t="s">
        <v>4748</v>
      </c>
      <c r="K20" s="951"/>
    </row>
    <row r="21" spans="2:11">
      <c r="B21" s="685">
        <v>17</v>
      </c>
      <c r="C21" s="934"/>
      <c r="D21" s="934"/>
      <c r="E21" s="685" t="s">
        <v>4736</v>
      </c>
      <c r="F21" s="685" t="s">
        <v>4747</v>
      </c>
      <c r="G21" s="99" t="s">
        <v>574</v>
      </c>
      <c r="H21" s="942"/>
      <c r="I21" s="99" t="s">
        <v>4749</v>
      </c>
      <c r="J21" s="956"/>
      <c r="K21" s="957"/>
    </row>
    <row r="22" spans="2:11">
      <c r="B22" s="685">
        <v>18</v>
      </c>
      <c r="C22" s="934"/>
      <c r="D22" s="934"/>
      <c r="E22" s="685" t="s">
        <v>4736</v>
      </c>
      <c r="F22" s="685" t="s">
        <v>4747</v>
      </c>
      <c r="G22" s="99" t="s">
        <v>575</v>
      </c>
      <c r="H22" s="942"/>
      <c r="I22" s="99" t="s">
        <v>4750</v>
      </c>
      <c r="J22" s="956"/>
      <c r="K22" s="957"/>
    </row>
    <row r="23" spans="2:11">
      <c r="B23" s="685">
        <v>19</v>
      </c>
      <c r="C23" s="935"/>
      <c r="D23" s="935"/>
      <c r="E23" s="685" t="s">
        <v>4736</v>
      </c>
      <c r="F23" s="685" t="s">
        <v>4747</v>
      </c>
      <c r="G23" s="99" t="s">
        <v>576</v>
      </c>
      <c r="H23" s="943"/>
      <c r="I23" s="99" t="s">
        <v>4751</v>
      </c>
      <c r="J23" s="958"/>
      <c r="K23" s="959"/>
    </row>
    <row r="24" spans="2:11" ht="14">
      <c r="B24" s="685">
        <v>20</v>
      </c>
      <c r="C24" s="933" t="s">
        <v>4752</v>
      </c>
      <c r="D24" s="933" t="s">
        <v>3</v>
      </c>
      <c r="E24" s="685" t="s">
        <v>4753</v>
      </c>
      <c r="F24" s="685" t="s">
        <v>4754</v>
      </c>
      <c r="G24" s="99" t="s">
        <v>577</v>
      </c>
      <c r="H24" s="941" t="s">
        <v>5875</v>
      </c>
      <c r="I24" s="99" t="s">
        <v>4755</v>
      </c>
      <c r="J24" s="936" t="s">
        <v>4756</v>
      </c>
      <c r="K24" s="693" t="s">
        <v>4757</v>
      </c>
    </row>
    <row r="25" spans="2:11" ht="14">
      <c r="B25" s="685">
        <v>21</v>
      </c>
      <c r="C25" s="934"/>
      <c r="D25" s="934"/>
      <c r="E25" s="685" t="s">
        <v>4753</v>
      </c>
      <c r="F25" s="685" t="s">
        <v>4758</v>
      </c>
      <c r="G25" s="99" t="s">
        <v>578</v>
      </c>
      <c r="H25" s="942"/>
      <c r="I25" s="99" t="s">
        <v>4759</v>
      </c>
      <c r="J25" s="936"/>
      <c r="K25" s="693" t="s">
        <v>4760</v>
      </c>
    </row>
    <row r="26" spans="2:11" ht="14">
      <c r="B26" s="685">
        <v>22</v>
      </c>
      <c r="C26" s="934"/>
      <c r="D26" s="934"/>
      <c r="E26" s="685" t="s">
        <v>4753</v>
      </c>
      <c r="F26" s="685" t="s">
        <v>4761</v>
      </c>
      <c r="G26" s="99" t="s">
        <v>579</v>
      </c>
      <c r="H26" s="942"/>
      <c r="I26" s="99" t="s">
        <v>4762</v>
      </c>
      <c r="J26" s="936" t="s">
        <v>4763</v>
      </c>
      <c r="K26" s="693" t="s">
        <v>4764</v>
      </c>
    </row>
    <row r="27" spans="2:11" ht="14">
      <c r="B27" s="685">
        <v>23</v>
      </c>
      <c r="C27" s="935"/>
      <c r="D27" s="935"/>
      <c r="E27" s="685" t="s">
        <v>4765</v>
      </c>
      <c r="F27" s="685" t="s">
        <v>4766</v>
      </c>
      <c r="G27" s="99" t="s">
        <v>580</v>
      </c>
      <c r="H27" s="943"/>
      <c r="I27" s="99" t="s">
        <v>4767</v>
      </c>
      <c r="J27" s="936"/>
      <c r="K27" s="693" t="s">
        <v>4768</v>
      </c>
    </row>
    <row r="28" spans="2:11" ht="28">
      <c r="B28" s="685">
        <v>24</v>
      </c>
      <c r="C28" s="685" t="s">
        <v>4769</v>
      </c>
      <c r="D28" s="685" t="s">
        <v>2</v>
      </c>
      <c r="E28" s="685" t="s">
        <v>4770</v>
      </c>
      <c r="F28" s="685" t="s">
        <v>4771</v>
      </c>
      <c r="G28" s="26" t="s">
        <v>4772</v>
      </c>
      <c r="H28" s="26" t="s">
        <v>5876</v>
      </c>
      <c r="I28" s="26" t="s">
        <v>4773</v>
      </c>
      <c r="J28" s="937" t="s">
        <v>4774</v>
      </c>
      <c r="K28" s="938"/>
    </row>
    <row r="29" spans="2:11">
      <c r="B29" s="685">
        <v>25</v>
      </c>
      <c r="C29" s="933" t="s">
        <v>4775</v>
      </c>
      <c r="D29" s="933" t="s">
        <v>1</v>
      </c>
      <c r="E29" s="933" t="s">
        <v>4776</v>
      </c>
      <c r="F29" s="685" t="s">
        <v>4742</v>
      </c>
      <c r="G29" s="99" t="s">
        <v>571</v>
      </c>
      <c r="H29" s="941" t="s">
        <v>5877</v>
      </c>
      <c r="I29" s="99" t="s">
        <v>4737</v>
      </c>
      <c r="J29" s="950" t="s">
        <v>4748</v>
      </c>
      <c r="K29" s="960"/>
    </row>
    <row r="30" spans="2:11">
      <c r="B30" s="685">
        <v>26</v>
      </c>
      <c r="C30" s="934"/>
      <c r="D30" s="934"/>
      <c r="E30" s="939"/>
      <c r="F30" s="685" t="s">
        <v>4742</v>
      </c>
      <c r="G30" s="99" t="s">
        <v>574</v>
      </c>
      <c r="H30" s="942"/>
      <c r="I30" s="99" t="s">
        <v>4749</v>
      </c>
      <c r="J30" s="952"/>
      <c r="K30" s="957"/>
    </row>
    <row r="31" spans="2:11">
      <c r="B31" s="685">
        <v>27</v>
      </c>
      <c r="C31" s="934"/>
      <c r="D31" s="934"/>
      <c r="E31" s="939"/>
      <c r="F31" s="685" t="s">
        <v>4742</v>
      </c>
      <c r="G31" s="99" t="s">
        <v>575</v>
      </c>
      <c r="H31" s="942"/>
      <c r="I31" s="99" t="s">
        <v>4750</v>
      </c>
      <c r="J31" s="952"/>
      <c r="K31" s="957"/>
    </row>
    <row r="32" spans="2:11">
      <c r="B32" s="685">
        <v>28</v>
      </c>
      <c r="C32" s="935"/>
      <c r="D32" s="935"/>
      <c r="E32" s="940"/>
      <c r="F32" s="685" t="s">
        <v>4742</v>
      </c>
      <c r="G32" s="99" t="s">
        <v>576</v>
      </c>
      <c r="H32" s="943"/>
      <c r="I32" s="99" t="s">
        <v>4751</v>
      </c>
      <c r="J32" s="954"/>
      <c r="K32" s="959"/>
    </row>
    <row r="33" spans="2:11">
      <c r="B33" s="685">
        <v>29</v>
      </c>
      <c r="C33" s="933" t="s">
        <v>4777</v>
      </c>
      <c r="D33" s="947" t="s">
        <v>26</v>
      </c>
      <c r="E33" s="933" t="s">
        <v>4778</v>
      </c>
      <c r="F33" s="685" t="s">
        <v>4779</v>
      </c>
      <c r="G33" s="99" t="s">
        <v>389</v>
      </c>
      <c r="H33" s="941" t="s">
        <v>5878</v>
      </c>
      <c r="I33" s="99" t="s">
        <v>4780</v>
      </c>
      <c r="J33" s="944" t="s">
        <v>4781</v>
      </c>
      <c r="K33" s="945"/>
    </row>
    <row r="34" spans="2:11">
      <c r="B34" s="685">
        <v>30</v>
      </c>
      <c r="C34" s="935"/>
      <c r="D34" s="966"/>
      <c r="E34" s="935"/>
      <c r="F34" s="685" t="s">
        <v>4779</v>
      </c>
      <c r="G34" s="99" t="s">
        <v>4782</v>
      </c>
      <c r="H34" s="943"/>
      <c r="I34" s="99" t="s">
        <v>4783</v>
      </c>
      <c r="J34" s="944" t="s">
        <v>4781</v>
      </c>
      <c r="K34" s="945"/>
    </row>
    <row r="35" spans="2:11" ht="28">
      <c r="B35" s="685">
        <v>31</v>
      </c>
      <c r="C35" s="689" t="s">
        <v>4784</v>
      </c>
      <c r="D35" s="693" t="s">
        <v>4785</v>
      </c>
      <c r="E35" s="685" t="s">
        <v>4786</v>
      </c>
      <c r="F35" s="685" t="s">
        <v>4779</v>
      </c>
      <c r="G35" s="692" t="s">
        <v>4787</v>
      </c>
      <c r="H35" s="760" t="s">
        <v>5879</v>
      </c>
      <c r="I35" s="692" t="s">
        <v>4788</v>
      </c>
      <c r="J35" s="686" t="s">
        <v>4789</v>
      </c>
      <c r="K35" s="687"/>
    </row>
    <row r="36" spans="2:11" ht="28">
      <c r="B36" s="685">
        <v>32</v>
      </c>
      <c r="C36" s="685" t="s">
        <v>4790</v>
      </c>
      <c r="D36" s="685" t="s">
        <v>25</v>
      </c>
      <c r="E36" s="685" t="s">
        <v>4791</v>
      </c>
      <c r="F36" s="685" t="s">
        <v>4779</v>
      </c>
      <c r="G36" s="99" t="s">
        <v>386</v>
      </c>
      <c r="H36" s="760" t="s">
        <v>5880</v>
      </c>
      <c r="I36" s="99" t="s">
        <v>4792</v>
      </c>
      <c r="J36" s="937" t="s">
        <v>4793</v>
      </c>
      <c r="K36" s="945"/>
    </row>
    <row r="37" spans="2:11" ht="28">
      <c r="B37" s="685">
        <v>33</v>
      </c>
      <c r="C37" s="685" t="s">
        <v>4794</v>
      </c>
      <c r="D37" s="685" t="s">
        <v>24</v>
      </c>
      <c r="E37" s="685" t="s">
        <v>4795</v>
      </c>
      <c r="F37" s="685" t="s">
        <v>4779</v>
      </c>
      <c r="G37" s="99" t="s">
        <v>4796</v>
      </c>
      <c r="H37" s="760" t="s">
        <v>5881</v>
      </c>
      <c r="I37" s="26" t="s">
        <v>4792</v>
      </c>
      <c r="J37" s="948" t="s">
        <v>4797</v>
      </c>
      <c r="K37" s="949"/>
    </row>
    <row r="38" spans="2:11" ht="14">
      <c r="B38" s="685">
        <v>34</v>
      </c>
      <c r="C38" s="947" t="s">
        <v>4798</v>
      </c>
      <c r="D38" s="933" t="s">
        <v>0</v>
      </c>
      <c r="E38" s="693" t="s">
        <v>4799</v>
      </c>
      <c r="F38" s="693" t="s">
        <v>4800</v>
      </c>
      <c r="G38" s="99" t="s">
        <v>4796</v>
      </c>
      <c r="H38" s="941" t="s">
        <v>5882</v>
      </c>
      <c r="I38" s="99" t="s">
        <v>4792</v>
      </c>
      <c r="J38" s="937" t="s">
        <v>4801</v>
      </c>
      <c r="K38" s="945"/>
    </row>
    <row r="39" spans="2:11" ht="15">
      <c r="B39" s="685">
        <v>35</v>
      </c>
      <c r="C39" s="966"/>
      <c r="D39" s="935"/>
      <c r="E39" s="693" t="s">
        <v>4800</v>
      </c>
      <c r="F39" s="685" t="s">
        <v>4779</v>
      </c>
      <c r="G39" s="99" t="s">
        <v>4796</v>
      </c>
      <c r="H39" s="943"/>
      <c r="I39" s="99" t="s">
        <v>4792</v>
      </c>
      <c r="J39" s="944" t="s">
        <v>4802</v>
      </c>
      <c r="K39" s="969"/>
    </row>
    <row r="40" spans="2:11" ht="14">
      <c r="B40" s="685">
        <v>36</v>
      </c>
      <c r="C40" s="693" t="s">
        <v>4803</v>
      </c>
      <c r="D40" s="685" t="s">
        <v>4804</v>
      </c>
      <c r="E40" s="685" t="s">
        <v>4805</v>
      </c>
      <c r="F40" s="685" t="s">
        <v>4779</v>
      </c>
      <c r="G40" s="99" t="s">
        <v>4796</v>
      </c>
      <c r="H40" s="763" t="s">
        <v>5883</v>
      </c>
      <c r="I40" s="99" t="s">
        <v>4792</v>
      </c>
      <c r="J40" s="948" t="s">
        <v>4806</v>
      </c>
      <c r="K40" s="949"/>
    </row>
    <row r="41" spans="2:11" ht="28">
      <c r="B41" s="685">
        <v>37</v>
      </c>
      <c r="C41" s="685" t="s">
        <v>4807</v>
      </c>
      <c r="D41" s="685" t="s">
        <v>23</v>
      </c>
      <c r="E41" s="685" t="s">
        <v>4808</v>
      </c>
      <c r="F41" s="685" t="s">
        <v>4779</v>
      </c>
      <c r="G41" s="99" t="s">
        <v>4796</v>
      </c>
      <c r="H41" s="26" t="s">
        <v>5884</v>
      </c>
      <c r="I41" s="99" t="s">
        <v>4792</v>
      </c>
      <c r="J41" s="967" t="s">
        <v>4809</v>
      </c>
      <c r="K41" s="949"/>
    </row>
    <row r="42" spans="2:11" ht="14">
      <c r="B42" s="685">
        <v>38</v>
      </c>
      <c r="C42" s="933" t="s">
        <v>4810</v>
      </c>
      <c r="D42" s="933" t="s">
        <v>22</v>
      </c>
      <c r="E42" s="685" t="s">
        <v>4811</v>
      </c>
      <c r="F42" s="685" t="s">
        <v>4812</v>
      </c>
      <c r="G42" s="99" t="s">
        <v>577</v>
      </c>
      <c r="H42" s="941" t="s">
        <v>5885</v>
      </c>
      <c r="I42" s="99" t="s">
        <v>4813</v>
      </c>
      <c r="J42" s="936" t="s">
        <v>4814</v>
      </c>
      <c r="K42" s="693" t="s">
        <v>4815</v>
      </c>
    </row>
    <row r="43" spans="2:11" ht="14">
      <c r="B43" s="685">
        <v>39</v>
      </c>
      <c r="C43" s="935"/>
      <c r="D43" s="935"/>
      <c r="E43" s="685" t="s">
        <v>4811</v>
      </c>
      <c r="F43" s="685" t="s">
        <v>4816</v>
      </c>
      <c r="G43" s="99" t="s">
        <v>578</v>
      </c>
      <c r="H43" s="943"/>
      <c r="I43" s="99" t="s">
        <v>4817</v>
      </c>
      <c r="J43" s="968"/>
      <c r="K43" s="693" t="s">
        <v>4818</v>
      </c>
    </row>
    <row r="44" spans="2:11" ht="28">
      <c r="B44" s="685">
        <v>40</v>
      </c>
      <c r="C44" s="685" t="s">
        <v>4819</v>
      </c>
      <c r="D44" s="685" t="s">
        <v>21</v>
      </c>
      <c r="E44" s="685" t="s">
        <v>4820</v>
      </c>
      <c r="F44" s="685" t="s">
        <v>4821</v>
      </c>
      <c r="G44" s="99" t="s">
        <v>4822</v>
      </c>
      <c r="H44" s="760" t="s">
        <v>5886</v>
      </c>
      <c r="I44" s="99" t="s">
        <v>4823</v>
      </c>
      <c r="J44" s="967" t="s">
        <v>4824</v>
      </c>
      <c r="K44" s="949"/>
    </row>
    <row r="45" spans="2:11" ht="28">
      <c r="B45" s="685">
        <v>41</v>
      </c>
      <c r="C45" s="685" t="s">
        <v>4825</v>
      </c>
      <c r="D45" s="685" t="s">
        <v>4826</v>
      </c>
      <c r="E45" s="685" t="s">
        <v>4827</v>
      </c>
      <c r="F45" s="685" t="s">
        <v>4827</v>
      </c>
      <c r="G45" s="99" t="s">
        <v>387</v>
      </c>
      <c r="H45" s="760" t="s">
        <v>5887</v>
      </c>
      <c r="I45" s="99" t="s">
        <v>4828</v>
      </c>
      <c r="J45" s="967" t="s">
        <v>4829</v>
      </c>
      <c r="K45" s="949"/>
    </row>
    <row r="46" spans="2:11" ht="14">
      <c r="B46" s="685">
        <v>42</v>
      </c>
      <c r="C46" s="933" t="s">
        <v>4830</v>
      </c>
      <c r="D46" s="933" t="s">
        <v>20</v>
      </c>
      <c r="E46" s="685" t="s">
        <v>4831</v>
      </c>
      <c r="F46" s="685" t="s">
        <v>4832</v>
      </c>
      <c r="G46" s="99" t="s">
        <v>577</v>
      </c>
      <c r="H46" s="941" t="s">
        <v>5888</v>
      </c>
      <c r="I46" s="99" t="s">
        <v>4833</v>
      </c>
      <c r="J46" s="941" t="s">
        <v>4834</v>
      </c>
      <c r="K46" s="693" t="s">
        <v>4835</v>
      </c>
    </row>
    <row r="47" spans="2:11" ht="14">
      <c r="B47" s="685">
        <v>43</v>
      </c>
      <c r="C47" s="934"/>
      <c r="D47" s="934"/>
      <c r="E47" s="688" t="s">
        <v>4831</v>
      </c>
      <c r="F47" s="688" t="s">
        <v>4836</v>
      </c>
      <c r="G47" s="218" t="s">
        <v>578</v>
      </c>
      <c r="H47" s="943"/>
      <c r="I47" s="218" t="s">
        <v>4837</v>
      </c>
      <c r="J47" s="943"/>
      <c r="K47" s="691" t="s">
        <v>4838</v>
      </c>
    </row>
    <row r="48" spans="2:11" ht="29" thickBot="1">
      <c r="B48" s="171">
        <v>44</v>
      </c>
      <c r="C48" s="171" t="s">
        <v>4839</v>
      </c>
      <c r="D48" s="171"/>
      <c r="E48" s="171" t="s">
        <v>4840</v>
      </c>
      <c r="F48" s="171" t="s">
        <v>4841</v>
      </c>
      <c r="G48" s="211" t="s">
        <v>4842</v>
      </c>
      <c r="H48" s="764" t="s">
        <v>5889</v>
      </c>
      <c r="I48" s="211" t="s">
        <v>4843</v>
      </c>
      <c r="J48" s="964" t="s">
        <v>4844</v>
      </c>
      <c r="K48" s="965"/>
    </row>
    <row r="49" spans="7:11" ht="15" thickTop="1">
      <c r="G49" s="190"/>
      <c r="H49" s="190"/>
      <c r="K49" s="141" t="s">
        <v>4845</v>
      </c>
    </row>
  </sheetData>
  <mergeCells count="60">
    <mergeCell ref="H33:H34"/>
    <mergeCell ref="H38:H39"/>
    <mergeCell ref="H42:H43"/>
    <mergeCell ref="H46:H47"/>
    <mergeCell ref="C46:C47"/>
    <mergeCell ref="D46:D47"/>
    <mergeCell ref="J46:J47"/>
    <mergeCell ref="J48:K48"/>
    <mergeCell ref="D33:D34"/>
    <mergeCell ref="E33:E34"/>
    <mergeCell ref="C38:C39"/>
    <mergeCell ref="D38:D39"/>
    <mergeCell ref="J40:K40"/>
    <mergeCell ref="C33:C34"/>
    <mergeCell ref="J41:K41"/>
    <mergeCell ref="C42:C43"/>
    <mergeCell ref="D42:D43"/>
    <mergeCell ref="J42:J43"/>
    <mergeCell ref="J44:K44"/>
    <mergeCell ref="J45:K45"/>
    <mergeCell ref="J39:K39"/>
    <mergeCell ref="J38:K38"/>
    <mergeCell ref="J3:K3"/>
    <mergeCell ref="J5:K5"/>
    <mergeCell ref="J6:K6"/>
    <mergeCell ref="J7:K7"/>
    <mergeCell ref="J8:K8"/>
    <mergeCell ref="J34:K34"/>
    <mergeCell ref="J13:K13"/>
    <mergeCell ref="J33:K33"/>
    <mergeCell ref="J37:K37"/>
    <mergeCell ref="J36:K36"/>
    <mergeCell ref="J14:K17"/>
    <mergeCell ref="J20:K23"/>
    <mergeCell ref="J29:K32"/>
    <mergeCell ref="C14:C17"/>
    <mergeCell ref="J18:K18"/>
    <mergeCell ref="J19:K19"/>
    <mergeCell ref="C20:C23"/>
    <mergeCell ref="C9:C13"/>
    <mergeCell ref="D9:D13"/>
    <mergeCell ref="J9:K9"/>
    <mergeCell ref="J12:K12"/>
    <mergeCell ref="J10:K10"/>
    <mergeCell ref="J11:K11"/>
    <mergeCell ref="D14:D17"/>
    <mergeCell ref="D20:D23"/>
    <mergeCell ref="H9:H13"/>
    <mergeCell ref="H14:H17"/>
    <mergeCell ref="H20:H23"/>
    <mergeCell ref="C24:C27"/>
    <mergeCell ref="D24:D27"/>
    <mergeCell ref="C29:C32"/>
    <mergeCell ref="J26:J27"/>
    <mergeCell ref="J24:J25"/>
    <mergeCell ref="J28:K28"/>
    <mergeCell ref="D29:D32"/>
    <mergeCell ref="E29:E32"/>
    <mergeCell ref="H24:H27"/>
    <mergeCell ref="H29:H32"/>
  </mergeCells>
  <phoneticPr fontId="3"/>
  <dataValidations count="1">
    <dataValidation imeMode="on" allowBlank="1" showInputMessage="1" showErrorMessage="1" sqref="K49" xr:uid="{00000000-0002-0000-0100-000000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B1:H136"/>
  <sheetViews>
    <sheetView showGridLines="0" view="pageBreakPreview" zoomScaleNormal="100" zoomScaleSheetLayoutView="100" workbookViewId="0">
      <selection activeCell="AC15" sqref="AC15"/>
    </sheetView>
  </sheetViews>
  <sheetFormatPr baseColWidth="10" defaultColWidth="8.83203125" defaultRowHeight="13"/>
  <cols>
    <col min="1" max="1" width="1.83203125" style="190" customWidth="1"/>
    <col min="2" max="2" width="4" style="190" bestFit="1" customWidth="1"/>
    <col min="3" max="3" width="16.6640625" style="190" customWidth="1"/>
    <col min="4" max="4" width="40.83203125" style="190" bestFit="1" customWidth="1"/>
    <col min="5" max="8" width="13.6640625" style="190" customWidth="1"/>
    <col min="9" max="12" width="8.83203125" style="190" customWidth="1"/>
    <col min="13" max="16384" width="8.83203125" style="190"/>
  </cols>
  <sheetData>
    <row r="1" spans="2:8">
      <c r="B1" s="190">
        <v>1.2</v>
      </c>
      <c r="C1" s="190" t="s">
        <v>684</v>
      </c>
    </row>
    <row r="2" spans="2:8">
      <c r="B2" s="16"/>
      <c r="C2" s="12"/>
      <c r="D2" s="12"/>
      <c r="E2" s="12"/>
      <c r="F2" s="16"/>
      <c r="G2" s="16"/>
      <c r="H2" s="16"/>
    </row>
    <row r="3" spans="2:8">
      <c r="B3" s="15"/>
      <c r="C3" s="450" t="s">
        <v>406</v>
      </c>
      <c r="D3" s="450" t="s">
        <v>321</v>
      </c>
      <c r="E3" s="450" t="s">
        <v>322</v>
      </c>
      <c r="F3" s="450" t="s">
        <v>708</v>
      </c>
      <c r="G3" s="450" t="s">
        <v>417</v>
      </c>
      <c r="H3" s="450" t="s">
        <v>498</v>
      </c>
    </row>
    <row r="4" spans="2:8" ht="14" thickBot="1"/>
    <row r="5" spans="2:8" ht="12" customHeight="1" thickTop="1">
      <c r="B5" s="16"/>
      <c r="C5" s="928"/>
      <c r="D5" s="375" t="s">
        <v>835</v>
      </c>
      <c r="E5" s="375" t="s">
        <v>2053</v>
      </c>
      <c r="F5" s="272"/>
      <c r="G5" s="272"/>
      <c r="H5" s="272"/>
    </row>
    <row r="6" spans="2:8" ht="12" customHeight="1">
      <c r="B6" s="16"/>
      <c r="C6" s="922"/>
      <c r="D6" s="380" t="s">
        <v>836</v>
      </c>
      <c r="E6" s="210" t="s">
        <v>837</v>
      </c>
      <c r="F6" s="264"/>
      <c r="G6" s="264"/>
      <c r="H6" s="264"/>
    </row>
    <row r="7" spans="2:8" ht="12" customHeight="1">
      <c r="B7" s="16"/>
      <c r="C7" s="922"/>
      <c r="D7" s="547" t="s">
        <v>838</v>
      </c>
      <c r="E7" s="210" t="s">
        <v>2051</v>
      </c>
      <c r="F7" s="264"/>
      <c r="G7" s="264"/>
      <c r="H7" s="264"/>
    </row>
    <row r="8" spans="2:8" ht="12" customHeight="1">
      <c r="B8" s="16"/>
      <c r="C8" s="922"/>
      <c r="D8" s="548"/>
      <c r="E8" s="210" t="s">
        <v>2050</v>
      </c>
      <c r="F8" s="264"/>
      <c r="G8" s="264"/>
      <c r="H8" s="264"/>
    </row>
    <row r="9" spans="2:8" ht="12" customHeight="1">
      <c r="B9" s="16"/>
      <c r="C9" s="922"/>
      <c r="D9" s="549"/>
      <c r="E9" s="210" t="s">
        <v>2052</v>
      </c>
      <c r="F9" s="264"/>
      <c r="G9" s="264"/>
      <c r="H9" s="264"/>
    </row>
    <row r="10" spans="2:8" ht="12" customHeight="1">
      <c r="B10" s="16"/>
      <c r="C10" s="922"/>
      <c r="D10" s="380" t="s">
        <v>839</v>
      </c>
      <c r="E10" s="210" t="s">
        <v>840</v>
      </c>
      <c r="F10" s="264"/>
      <c r="G10" s="264"/>
      <c r="H10" s="264"/>
    </row>
    <row r="11" spans="2:8" ht="12" customHeight="1">
      <c r="B11" s="16"/>
      <c r="C11" s="922"/>
      <c r="D11" s="547" t="s">
        <v>841</v>
      </c>
      <c r="E11" s="210" t="s">
        <v>2054</v>
      </c>
      <c r="F11" s="264"/>
      <c r="G11" s="264"/>
      <c r="H11" s="264"/>
    </row>
    <row r="12" spans="2:8" ht="12" customHeight="1">
      <c r="B12" s="16"/>
      <c r="C12" s="922"/>
      <c r="D12" s="549"/>
      <c r="E12" s="210" t="s">
        <v>842</v>
      </c>
      <c r="F12" s="264"/>
      <c r="G12" s="264"/>
      <c r="H12" s="264"/>
    </row>
    <row r="13" spans="2:8" ht="12" customHeight="1">
      <c r="B13" s="16"/>
      <c r="C13" s="922"/>
      <c r="D13" s="380" t="s">
        <v>843</v>
      </c>
      <c r="E13" s="210" t="s">
        <v>844</v>
      </c>
      <c r="F13" s="264"/>
      <c r="G13" s="264"/>
      <c r="H13" s="264"/>
    </row>
    <row r="14" spans="2:8" ht="12" customHeight="1">
      <c r="B14" s="16"/>
      <c r="C14" s="922"/>
      <c r="D14" s="380" t="s">
        <v>845</v>
      </c>
      <c r="E14" s="210" t="s">
        <v>2055</v>
      </c>
      <c r="F14" s="264"/>
      <c r="G14" s="264"/>
      <c r="H14" s="264"/>
    </row>
    <row r="15" spans="2:8" ht="12" customHeight="1">
      <c r="B15" s="16"/>
      <c r="C15" s="922" t="s">
        <v>426</v>
      </c>
      <c r="D15" s="380" t="s">
        <v>846</v>
      </c>
      <c r="E15" s="210" t="s">
        <v>2056</v>
      </c>
      <c r="F15" s="264"/>
      <c r="G15" s="264"/>
      <c r="H15" s="264"/>
    </row>
    <row r="16" spans="2:8" ht="12" customHeight="1">
      <c r="B16" s="16"/>
      <c r="C16" s="922"/>
      <c r="D16" s="380" t="s">
        <v>847</v>
      </c>
      <c r="E16" s="210" t="s">
        <v>848</v>
      </c>
      <c r="F16" s="264"/>
      <c r="G16" s="264"/>
      <c r="H16" s="264"/>
    </row>
    <row r="17" spans="2:8" ht="12" customHeight="1">
      <c r="B17" s="16"/>
      <c r="C17" s="922"/>
      <c r="D17" s="547" t="s">
        <v>849</v>
      </c>
      <c r="E17" s="210" t="s">
        <v>2057</v>
      </c>
      <c r="F17" s="264"/>
      <c r="G17" s="264"/>
      <c r="H17" s="264"/>
    </row>
    <row r="18" spans="2:8" ht="12" customHeight="1">
      <c r="B18" s="16"/>
      <c r="C18" s="922"/>
      <c r="D18" s="548"/>
      <c r="E18" s="210" t="s">
        <v>2058</v>
      </c>
      <c r="F18" s="264"/>
      <c r="G18" s="264"/>
      <c r="H18" s="264"/>
    </row>
    <row r="19" spans="2:8" ht="12" customHeight="1">
      <c r="B19" s="16"/>
      <c r="C19" s="922"/>
      <c r="D19" s="549"/>
      <c r="E19" s="210" t="s">
        <v>2059</v>
      </c>
      <c r="F19" s="264"/>
      <c r="G19" s="264"/>
      <c r="H19" s="264"/>
    </row>
    <row r="20" spans="2:8" ht="12" customHeight="1">
      <c r="C20" s="922"/>
      <c r="D20" s="380" t="s">
        <v>850</v>
      </c>
      <c r="E20" s="210" t="s">
        <v>851</v>
      </c>
      <c r="F20" s="264"/>
      <c r="G20" s="264"/>
      <c r="H20" s="264"/>
    </row>
    <row r="21" spans="2:8" ht="12" customHeight="1">
      <c r="C21" s="922"/>
      <c r="D21" s="547" t="s">
        <v>852</v>
      </c>
      <c r="E21" s="210" t="s">
        <v>2060</v>
      </c>
      <c r="F21" s="264"/>
      <c r="G21" s="264"/>
      <c r="H21" s="264"/>
    </row>
    <row r="22" spans="2:8" ht="12" customHeight="1">
      <c r="C22" s="922"/>
      <c r="D22" s="549"/>
      <c r="E22" s="210" t="s">
        <v>853</v>
      </c>
      <c r="F22" s="264"/>
      <c r="G22" s="264"/>
      <c r="H22" s="264"/>
    </row>
    <row r="23" spans="2:8" ht="12" customHeight="1">
      <c r="C23" s="922"/>
      <c r="D23" s="380" t="s">
        <v>854</v>
      </c>
      <c r="E23" s="210" t="s">
        <v>855</v>
      </c>
      <c r="F23" s="264"/>
      <c r="G23" s="264"/>
      <c r="H23" s="264"/>
    </row>
    <row r="24" spans="2:8" ht="12" customHeight="1">
      <c r="C24" s="922"/>
      <c r="D24" s="380" t="s">
        <v>856</v>
      </c>
      <c r="E24" s="210" t="s">
        <v>2061</v>
      </c>
      <c r="F24" s="264"/>
      <c r="G24" s="264"/>
      <c r="H24" s="264"/>
    </row>
    <row r="25" spans="2:8" ht="12" customHeight="1">
      <c r="C25" s="924"/>
      <c r="D25" s="380" t="s">
        <v>857</v>
      </c>
      <c r="E25" s="210" t="s">
        <v>858</v>
      </c>
      <c r="F25" s="268"/>
      <c r="G25" s="268"/>
      <c r="H25" s="268"/>
    </row>
    <row r="26" spans="2:8" ht="12" customHeight="1">
      <c r="C26" s="921"/>
      <c r="D26" s="363" t="s">
        <v>859</v>
      </c>
      <c r="E26" s="210" t="s">
        <v>860</v>
      </c>
      <c r="F26" s="210" t="s">
        <v>861</v>
      </c>
      <c r="G26" s="210" t="s">
        <v>861</v>
      </c>
      <c r="H26" s="925"/>
    </row>
    <row r="27" spans="2:8" ht="12" customHeight="1">
      <c r="C27" s="922"/>
      <c r="D27" s="363" t="s">
        <v>862</v>
      </c>
      <c r="E27" s="210" t="s">
        <v>863</v>
      </c>
      <c r="F27" s="210" t="s">
        <v>861</v>
      </c>
      <c r="G27" s="210" t="s">
        <v>861</v>
      </c>
      <c r="H27" s="926"/>
    </row>
    <row r="28" spans="2:8" ht="12" customHeight="1">
      <c r="C28" s="922"/>
      <c r="D28" s="363" t="s">
        <v>864</v>
      </c>
      <c r="E28" s="210" t="s">
        <v>865</v>
      </c>
      <c r="F28" s="210" t="s">
        <v>861</v>
      </c>
      <c r="G28" s="210" t="s">
        <v>861</v>
      </c>
      <c r="H28" s="926"/>
    </row>
    <row r="29" spans="2:8" ht="12" customHeight="1">
      <c r="C29" s="922"/>
      <c r="D29" s="363" t="s">
        <v>866</v>
      </c>
      <c r="E29" s="210" t="s">
        <v>867</v>
      </c>
      <c r="F29" s="210" t="s">
        <v>861</v>
      </c>
      <c r="G29" s="210" t="s">
        <v>861</v>
      </c>
      <c r="H29" s="926"/>
    </row>
    <row r="30" spans="2:8" ht="28">
      <c r="C30" s="922"/>
      <c r="D30" s="363" t="s">
        <v>868</v>
      </c>
      <c r="E30" s="210" t="s">
        <v>869</v>
      </c>
      <c r="F30" s="210" t="s">
        <v>861</v>
      </c>
      <c r="G30" s="210" t="s">
        <v>861</v>
      </c>
      <c r="H30" s="926"/>
    </row>
    <row r="31" spans="2:8" ht="12" customHeight="1">
      <c r="C31" s="922"/>
      <c r="D31" s="363" t="s">
        <v>870</v>
      </c>
      <c r="E31" s="210" t="s">
        <v>3194</v>
      </c>
      <c r="F31" s="210" t="s">
        <v>861</v>
      </c>
      <c r="G31" s="210" t="s">
        <v>861</v>
      </c>
      <c r="H31" s="926"/>
    </row>
    <row r="32" spans="2:8" ht="28">
      <c r="C32" s="922"/>
      <c r="D32" s="363" t="s">
        <v>871</v>
      </c>
      <c r="E32" s="210" t="s">
        <v>872</v>
      </c>
      <c r="F32" s="210" t="s">
        <v>861</v>
      </c>
      <c r="G32" s="210" t="s">
        <v>873</v>
      </c>
      <c r="H32" s="926"/>
    </row>
    <row r="33" spans="3:8" ht="14">
      <c r="C33" s="922"/>
      <c r="D33" s="363" t="s">
        <v>2062</v>
      </c>
      <c r="E33" s="210" t="s">
        <v>2063</v>
      </c>
      <c r="F33" s="210" t="s">
        <v>861</v>
      </c>
      <c r="G33" s="210" t="s">
        <v>873</v>
      </c>
      <c r="H33" s="926"/>
    </row>
    <row r="34" spans="3:8" ht="14">
      <c r="C34" s="922"/>
      <c r="D34" s="363" t="s">
        <v>2064</v>
      </c>
      <c r="E34" s="210" t="s">
        <v>2065</v>
      </c>
      <c r="F34" s="210" t="s">
        <v>861</v>
      </c>
      <c r="G34" s="210" t="s">
        <v>873</v>
      </c>
      <c r="H34" s="926"/>
    </row>
    <row r="35" spans="3:8" ht="12" customHeight="1">
      <c r="C35" s="922"/>
      <c r="D35" s="363" t="s">
        <v>874</v>
      </c>
      <c r="E35" s="210" t="s">
        <v>875</v>
      </c>
      <c r="F35" s="210" t="s">
        <v>861</v>
      </c>
      <c r="G35" s="210" t="s">
        <v>876</v>
      </c>
      <c r="H35" s="926"/>
    </row>
    <row r="36" spans="3:8" ht="12" customHeight="1">
      <c r="C36" s="922"/>
      <c r="D36" s="363" t="s">
        <v>877</v>
      </c>
      <c r="E36" s="210" t="s">
        <v>878</v>
      </c>
      <c r="F36" s="210" t="s">
        <v>861</v>
      </c>
      <c r="G36" s="210" t="s">
        <v>861</v>
      </c>
      <c r="H36" s="926"/>
    </row>
    <row r="37" spans="3:8" ht="12" customHeight="1">
      <c r="C37" s="922"/>
      <c r="D37" s="363" t="s">
        <v>879</v>
      </c>
      <c r="E37" s="210" t="s">
        <v>880</v>
      </c>
      <c r="F37" s="210" t="s">
        <v>873</v>
      </c>
      <c r="G37" s="210" t="s">
        <v>861</v>
      </c>
      <c r="H37" s="926"/>
    </row>
    <row r="38" spans="3:8" ht="12" customHeight="1">
      <c r="C38" s="922"/>
      <c r="D38" s="363" t="s">
        <v>881</v>
      </c>
      <c r="E38" s="210" t="s">
        <v>882</v>
      </c>
      <c r="F38" s="210" t="s">
        <v>861</v>
      </c>
      <c r="G38" s="210" t="s">
        <v>861</v>
      </c>
      <c r="H38" s="926"/>
    </row>
    <row r="39" spans="3:8" ht="12" customHeight="1">
      <c r="C39" s="922"/>
      <c r="D39" s="363" t="s">
        <v>883</v>
      </c>
      <c r="E39" s="210" t="s">
        <v>884</v>
      </c>
      <c r="F39" s="210" t="s">
        <v>861</v>
      </c>
      <c r="G39" s="210" t="s">
        <v>861</v>
      </c>
      <c r="H39" s="926"/>
    </row>
    <row r="40" spans="3:8" ht="12" customHeight="1">
      <c r="C40" s="922"/>
      <c r="D40" s="363" t="s">
        <v>885</v>
      </c>
      <c r="E40" s="210" t="s">
        <v>886</v>
      </c>
      <c r="F40" s="210" t="s">
        <v>861</v>
      </c>
      <c r="G40" s="210" t="s">
        <v>861</v>
      </c>
      <c r="H40" s="926"/>
    </row>
    <row r="41" spans="3:8" ht="12" customHeight="1">
      <c r="C41" s="922"/>
      <c r="D41" s="363" t="s">
        <v>887</v>
      </c>
      <c r="E41" s="210" t="s">
        <v>888</v>
      </c>
      <c r="F41" s="210" t="s">
        <v>861</v>
      </c>
      <c r="G41" s="210" t="s">
        <v>861</v>
      </c>
      <c r="H41" s="926"/>
    </row>
    <row r="42" spans="3:8" ht="12" customHeight="1">
      <c r="C42" s="922"/>
      <c r="D42" s="363" t="s">
        <v>889</v>
      </c>
      <c r="E42" s="210" t="s">
        <v>3195</v>
      </c>
      <c r="F42" s="210" t="s">
        <v>861</v>
      </c>
      <c r="G42" s="210" t="s">
        <v>861</v>
      </c>
      <c r="H42" s="926"/>
    </row>
    <row r="43" spans="3:8" ht="12" customHeight="1">
      <c r="C43" s="922"/>
      <c r="D43" s="363" t="s">
        <v>890</v>
      </c>
      <c r="E43" s="210" t="s">
        <v>891</v>
      </c>
      <c r="F43" s="210" t="s">
        <v>861</v>
      </c>
      <c r="G43" s="210" t="s">
        <v>873</v>
      </c>
      <c r="H43" s="926"/>
    </row>
    <row r="44" spans="3:8" ht="12" customHeight="1">
      <c r="C44" s="922"/>
      <c r="D44" s="363" t="s">
        <v>2066</v>
      </c>
      <c r="E44" s="210" t="s">
        <v>2067</v>
      </c>
      <c r="F44" s="210" t="s">
        <v>861</v>
      </c>
      <c r="G44" s="210" t="s">
        <v>873</v>
      </c>
      <c r="H44" s="926"/>
    </row>
    <row r="45" spans="3:8" ht="12" customHeight="1">
      <c r="C45" s="922"/>
      <c r="D45" s="363" t="s">
        <v>2068</v>
      </c>
      <c r="E45" s="210" t="s">
        <v>2069</v>
      </c>
      <c r="F45" s="210" t="s">
        <v>861</v>
      </c>
      <c r="G45" s="210" t="s">
        <v>873</v>
      </c>
      <c r="H45" s="926"/>
    </row>
    <row r="46" spans="3:8" ht="12" customHeight="1">
      <c r="C46" s="922"/>
      <c r="D46" s="363" t="s">
        <v>892</v>
      </c>
      <c r="E46" s="210" t="s">
        <v>893</v>
      </c>
      <c r="F46" s="210" t="s">
        <v>861</v>
      </c>
      <c r="G46" s="210" t="s">
        <v>876</v>
      </c>
      <c r="H46" s="926"/>
    </row>
    <row r="47" spans="3:8" ht="12" customHeight="1">
      <c r="C47" s="922"/>
      <c r="D47" s="363" t="s">
        <v>894</v>
      </c>
      <c r="E47" s="210" t="s">
        <v>895</v>
      </c>
      <c r="F47" s="210" t="s">
        <v>873</v>
      </c>
      <c r="G47" s="210" t="s">
        <v>873</v>
      </c>
      <c r="H47" s="926"/>
    </row>
    <row r="48" spans="3:8" ht="12" customHeight="1">
      <c r="C48" s="922"/>
      <c r="D48" s="363" t="s">
        <v>896</v>
      </c>
      <c r="E48" s="210" t="s">
        <v>897</v>
      </c>
      <c r="F48" s="210" t="s">
        <v>861</v>
      </c>
      <c r="G48" s="210" t="s">
        <v>861</v>
      </c>
      <c r="H48" s="926"/>
    </row>
    <row r="49" spans="3:8" ht="12" customHeight="1">
      <c r="C49" s="922"/>
      <c r="D49" s="363" t="s">
        <v>898</v>
      </c>
      <c r="E49" s="210" t="s">
        <v>899</v>
      </c>
      <c r="F49" s="210" t="s">
        <v>861</v>
      </c>
      <c r="G49" s="210" t="s">
        <v>861</v>
      </c>
      <c r="H49" s="926"/>
    </row>
    <row r="50" spans="3:8" ht="12" customHeight="1">
      <c r="C50" s="922"/>
      <c r="D50" s="363" t="s">
        <v>900</v>
      </c>
      <c r="E50" s="210" t="s">
        <v>901</v>
      </c>
      <c r="F50" s="210" t="s">
        <v>861</v>
      </c>
      <c r="G50" s="210" t="s">
        <v>861</v>
      </c>
      <c r="H50" s="926"/>
    </row>
    <row r="51" spans="3:8" ht="12" customHeight="1">
      <c r="C51" s="922"/>
      <c r="D51" s="363" t="s">
        <v>902</v>
      </c>
      <c r="E51" s="210" t="s">
        <v>903</v>
      </c>
      <c r="F51" s="210" t="s">
        <v>861</v>
      </c>
      <c r="G51" s="210" t="s">
        <v>861</v>
      </c>
      <c r="H51" s="926"/>
    </row>
    <row r="52" spans="3:8" ht="12" customHeight="1">
      <c r="C52" s="922"/>
      <c r="D52" s="363" t="s">
        <v>904</v>
      </c>
      <c r="E52" s="210" t="s">
        <v>905</v>
      </c>
      <c r="F52" s="210" t="s">
        <v>861</v>
      </c>
      <c r="G52" s="210" t="s">
        <v>861</v>
      </c>
      <c r="H52" s="926"/>
    </row>
    <row r="53" spans="3:8" ht="12" customHeight="1">
      <c r="C53" s="922"/>
      <c r="D53" s="363" t="s">
        <v>906</v>
      </c>
      <c r="E53" s="210" t="s">
        <v>907</v>
      </c>
      <c r="F53" s="210" t="s">
        <v>861</v>
      </c>
      <c r="G53" s="210" t="s">
        <v>861</v>
      </c>
      <c r="H53" s="926"/>
    </row>
    <row r="54" spans="3:8" ht="12" customHeight="1">
      <c r="C54" s="922"/>
      <c r="D54" s="363" t="s">
        <v>908</v>
      </c>
      <c r="E54" s="210" t="s">
        <v>909</v>
      </c>
      <c r="F54" s="210" t="s">
        <v>861</v>
      </c>
      <c r="G54" s="210" t="s">
        <v>873</v>
      </c>
      <c r="H54" s="926"/>
    </row>
    <row r="55" spans="3:8" ht="12" customHeight="1">
      <c r="C55" s="922"/>
      <c r="D55" s="363" t="s">
        <v>2070</v>
      </c>
      <c r="E55" s="210" t="s">
        <v>2071</v>
      </c>
      <c r="F55" s="210" t="s">
        <v>861</v>
      </c>
      <c r="G55" s="210" t="s">
        <v>873</v>
      </c>
      <c r="H55" s="926"/>
    </row>
    <row r="56" spans="3:8" ht="12" customHeight="1">
      <c r="C56" s="922"/>
      <c r="D56" s="363" t="s">
        <v>2072</v>
      </c>
      <c r="E56" s="210" t="s">
        <v>2073</v>
      </c>
      <c r="F56" s="210" t="s">
        <v>861</v>
      </c>
      <c r="G56" s="210" t="s">
        <v>873</v>
      </c>
      <c r="H56" s="926"/>
    </row>
    <row r="57" spans="3:8" ht="12" customHeight="1">
      <c r="C57" s="922" t="s">
        <v>714</v>
      </c>
      <c r="D57" s="363" t="s">
        <v>910</v>
      </c>
      <c r="E57" s="210" t="s">
        <v>911</v>
      </c>
      <c r="F57" s="210" t="s">
        <v>861</v>
      </c>
      <c r="G57" s="210" t="s">
        <v>861</v>
      </c>
      <c r="H57" s="926"/>
    </row>
    <row r="58" spans="3:8" ht="12" customHeight="1">
      <c r="C58" s="922"/>
      <c r="D58" s="363" t="s">
        <v>912</v>
      </c>
      <c r="E58" s="210" t="s">
        <v>913</v>
      </c>
      <c r="F58" s="210" t="s">
        <v>873</v>
      </c>
      <c r="G58" s="210" t="s">
        <v>861</v>
      </c>
      <c r="H58" s="926"/>
    </row>
    <row r="59" spans="3:8" ht="12" customHeight="1">
      <c r="C59" s="922"/>
      <c r="D59" s="363" t="s">
        <v>914</v>
      </c>
      <c r="E59" s="210" t="s">
        <v>915</v>
      </c>
      <c r="F59" s="210" t="s">
        <v>861</v>
      </c>
      <c r="G59" s="210" t="s">
        <v>861</v>
      </c>
      <c r="H59" s="926"/>
    </row>
    <row r="60" spans="3:8" ht="12" customHeight="1">
      <c r="C60" s="922"/>
      <c r="D60" s="363" t="s">
        <v>916</v>
      </c>
      <c r="E60" s="210" t="s">
        <v>917</v>
      </c>
      <c r="F60" s="210" t="s">
        <v>861</v>
      </c>
      <c r="G60" s="210" t="s">
        <v>861</v>
      </c>
      <c r="H60" s="926"/>
    </row>
    <row r="61" spans="3:8" ht="12" customHeight="1">
      <c r="C61" s="922"/>
      <c r="D61" s="363" t="s">
        <v>918</v>
      </c>
      <c r="E61" s="210" t="s">
        <v>919</v>
      </c>
      <c r="F61" s="210" t="s">
        <v>861</v>
      </c>
      <c r="G61" s="210" t="s">
        <v>861</v>
      </c>
      <c r="H61" s="926"/>
    </row>
    <row r="62" spans="3:8" ht="28">
      <c r="C62" s="922"/>
      <c r="D62" s="363" t="s">
        <v>920</v>
      </c>
      <c r="E62" s="210" t="s">
        <v>921</v>
      </c>
      <c r="F62" s="210" t="s">
        <v>861</v>
      </c>
      <c r="G62" s="210" t="s">
        <v>861</v>
      </c>
      <c r="H62" s="926"/>
    </row>
    <row r="63" spans="3:8" ht="12" customHeight="1">
      <c r="C63" s="922"/>
      <c r="D63" s="363" t="s">
        <v>922</v>
      </c>
      <c r="E63" s="210" t="s">
        <v>923</v>
      </c>
      <c r="F63" s="210" t="s">
        <v>861</v>
      </c>
      <c r="G63" s="210" t="s">
        <v>861</v>
      </c>
      <c r="H63" s="926"/>
    </row>
    <row r="64" spans="3:8" ht="28">
      <c r="C64" s="922"/>
      <c r="D64" s="363" t="s">
        <v>924</v>
      </c>
      <c r="E64" s="210" t="s">
        <v>925</v>
      </c>
      <c r="F64" s="210" t="s">
        <v>861</v>
      </c>
      <c r="G64" s="210" t="s">
        <v>873</v>
      </c>
      <c r="H64" s="926"/>
    </row>
    <row r="65" spans="3:8" ht="14">
      <c r="C65" s="922"/>
      <c r="D65" s="363" t="s">
        <v>2074</v>
      </c>
      <c r="E65" s="210" t="s">
        <v>2075</v>
      </c>
      <c r="F65" s="210" t="s">
        <v>861</v>
      </c>
      <c r="G65" s="210" t="s">
        <v>873</v>
      </c>
      <c r="H65" s="926"/>
    </row>
    <row r="66" spans="3:8" ht="14">
      <c r="C66" s="922"/>
      <c r="D66" s="363" t="s">
        <v>2076</v>
      </c>
      <c r="E66" s="210" t="s">
        <v>2077</v>
      </c>
      <c r="F66" s="210" t="s">
        <v>861</v>
      </c>
      <c r="G66" s="210" t="s">
        <v>873</v>
      </c>
      <c r="H66" s="926"/>
    </row>
    <row r="67" spans="3:8" ht="12" customHeight="1">
      <c r="C67" s="922"/>
      <c r="D67" s="363" t="s">
        <v>926</v>
      </c>
      <c r="E67" s="210" t="s">
        <v>927</v>
      </c>
      <c r="F67" s="210" t="s">
        <v>873</v>
      </c>
      <c r="G67" s="210" t="s">
        <v>873</v>
      </c>
      <c r="H67" s="926"/>
    </row>
    <row r="68" spans="3:8" ht="12" customHeight="1">
      <c r="C68" s="922"/>
      <c r="D68" s="363" t="s">
        <v>928</v>
      </c>
      <c r="E68" s="210" t="s">
        <v>929</v>
      </c>
      <c r="F68" s="210" t="s">
        <v>861</v>
      </c>
      <c r="G68" s="210" t="s">
        <v>861</v>
      </c>
      <c r="H68" s="926"/>
    </row>
    <row r="69" spans="3:8" ht="28">
      <c r="C69" s="922"/>
      <c r="D69" s="363" t="s">
        <v>930</v>
      </c>
      <c r="E69" s="210" t="s">
        <v>931</v>
      </c>
      <c r="F69" s="210" t="s">
        <v>861</v>
      </c>
      <c r="G69" s="210" t="s">
        <v>861</v>
      </c>
      <c r="H69" s="926"/>
    </row>
    <row r="70" spans="3:8" ht="12" customHeight="1">
      <c r="C70" s="922"/>
      <c r="D70" s="363" t="s">
        <v>932</v>
      </c>
      <c r="E70" s="210" t="s">
        <v>3196</v>
      </c>
      <c r="F70" s="210" t="s">
        <v>861</v>
      </c>
      <c r="G70" s="210" t="s">
        <v>861</v>
      </c>
      <c r="H70" s="926"/>
    </row>
    <row r="71" spans="3:8" ht="28">
      <c r="C71" s="922"/>
      <c r="D71" s="363" t="s">
        <v>933</v>
      </c>
      <c r="E71" s="210" t="s">
        <v>934</v>
      </c>
      <c r="F71" s="210" t="s">
        <v>861</v>
      </c>
      <c r="G71" s="210" t="s">
        <v>873</v>
      </c>
      <c r="H71" s="926"/>
    </row>
    <row r="72" spans="3:8" ht="14">
      <c r="C72" s="922"/>
      <c r="D72" s="363" t="s">
        <v>2078</v>
      </c>
      <c r="E72" s="210" t="s">
        <v>2079</v>
      </c>
      <c r="F72" s="210" t="s">
        <v>861</v>
      </c>
      <c r="G72" s="210" t="s">
        <v>873</v>
      </c>
      <c r="H72" s="926"/>
    </row>
    <row r="73" spans="3:8" ht="14">
      <c r="C73" s="922"/>
      <c r="D73" s="363" t="s">
        <v>2080</v>
      </c>
      <c r="E73" s="210" t="s">
        <v>2081</v>
      </c>
      <c r="F73" s="210" t="s">
        <v>861</v>
      </c>
      <c r="G73" s="210" t="s">
        <v>873</v>
      </c>
      <c r="H73" s="926"/>
    </row>
    <row r="74" spans="3:8" ht="12" customHeight="1">
      <c r="C74" s="922"/>
      <c r="D74" s="363" t="s">
        <v>935</v>
      </c>
      <c r="E74" s="210" t="s">
        <v>936</v>
      </c>
      <c r="F74" s="210" t="s">
        <v>861</v>
      </c>
      <c r="G74" s="210" t="s">
        <v>876</v>
      </c>
      <c r="H74" s="926"/>
    </row>
    <row r="75" spans="3:8" ht="12" customHeight="1">
      <c r="C75" s="922"/>
      <c r="D75" s="363" t="s">
        <v>937</v>
      </c>
      <c r="E75" s="210" t="s">
        <v>938</v>
      </c>
      <c r="F75" s="210" t="s">
        <v>861</v>
      </c>
      <c r="G75" s="210" t="s">
        <v>876</v>
      </c>
      <c r="H75" s="926"/>
    </row>
    <row r="76" spans="3:8" ht="12" customHeight="1">
      <c r="C76" s="922"/>
      <c r="D76" s="363" t="s">
        <v>939</v>
      </c>
      <c r="E76" s="210" t="s">
        <v>940</v>
      </c>
      <c r="F76" s="210" t="s">
        <v>861</v>
      </c>
      <c r="G76" s="210" t="s">
        <v>876</v>
      </c>
      <c r="H76" s="926"/>
    </row>
    <row r="77" spans="3:8" ht="12" customHeight="1">
      <c r="C77" s="922"/>
      <c r="D77" s="363" t="s">
        <v>941</v>
      </c>
      <c r="E77" s="210" t="s">
        <v>942</v>
      </c>
      <c r="F77" s="210" t="s">
        <v>861</v>
      </c>
      <c r="G77" s="210" t="s">
        <v>861</v>
      </c>
      <c r="H77" s="926"/>
    </row>
    <row r="78" spans="3:8" ht="12" customHeight="1">
      <c r="C78" s="922"/>
      <c r="D78" s="363" t="s">
        <v>943</v>
      </c>
      <c r="E78" s="210" t="s">
        <v>944</v>
      </c>
      <c r="F78" s="210" t="s">
        <v>861</v>
      </c>
      <c r="G78" s="210" t="s">
        <v>861</v>
      </c>
      <c r="H78" s="926"/>
    </row>
    <row r="79" spans="3:8" ht="12" customHeight="1">
      <c r="C79" s="922"/>
      <c r="D79" s="363" t="s">
        <v>945</v>
      </c>
      <c r="E79" s="210" t="s">
        <v>946</v>
      </c>
      <c r="F79" s="210" t="s">
        <v>861</v>
      </c>
      <c r="G79" s="210" t="s">
        <v>861</v>
      </c>
      <c r="H79" s="926"/>
    </row>
    <row r="80" spans="3:8" ht="12" customHeight="1">
      <c r="C80" s="922"/>
      <c r="D80" s="363" t="s">
        <v>947</v>
      </c>
      <c r="E80" s="210" t="s">
        <v>948</v>
      </c>
      <c r="F80" s="210" t="s">
        <v>861</v>
      </c>
      <c r="G80" s="210" t="s">
        <v>861</v>
      </c>
      <c r="H80" s="926"/>
    </row>
    <row r="81" spans="3:8" ht="12" customHeight="1">
      <c r="C81" s="922"/>
      <c r="D81" s="363" t="s">
        <v>949</v>
      </c>
      <c r="E81" s="210" t="s">
        <v>950</v>
      </c>
      <c r="F81" s="210" t="s">
        <v>861</v>
      </c>
      <c r="G81" s="210" t="s">
        <v>861</v>
      </c>
      <c r="H81" s="926"/>
    </row>
    <row r="82" spans="3:8" ht="28">
      <c r="C82" s="922"/>
      <c r="D82" s="363" t="s">
        <v>951</v>
      </c>
      <c r="E82" s="210" t="s">
        <v>952</v>
      </c>
      <c r="F82" s="210" t="s">
        <v>861</v>
      </c>
      <c r="G82" s="210" t="s">
        <v>861</v>
      </c>
      <c r="H82" s="926"/>
    </row>
    <row r="83" spans="3:8" ht="12" customHeight="1">
      <c r="C83" s="922"/>
      <c r="D83" s="363" t="s">
        <v>953</v>
      </c>
      <c r="E83" s="210" t="s">
        <v>954</v>
      </c>
      <c r="F83" s="210" t="s">
        <v>861</v>
      </c>
      <c r="G83" s="210" t="s">
        <v>861</v>
      </c>
      <c r="H83" s="926"/>
    </row>
    <row r="84" spans="3:8" ht="28">
      <c r="C84" s="922"/>
      <c r="D84" s="363" t="s">
        <v>955</v>
      </c>
      <c r="E84" s="210" t="s">
        <v>956</v>
      </c>
      <c r="F84" s="210" t="s">
        <v>861</v>
      </c>
      <c r="G84" s="210" t="s">
        <v>873</v>
      </c>
      <c r="H84" s="926"/>
    </row>
    <row r="85" spans="3:8" ht="14">
      <c r="C85" s="922"/>
      <c r="D85" s="363" t="s">
        <v>2082</v>
      </c>
      <c r="E85" s="210" t="s">
        <v>2083</v>
      </c>
      <c r="F85" s="210" t="s">
        <v>861</v>
      </c>
      <c r="G85" s="210" t="s">
        <v>873</v>
      </c>
      <c r="H85" s="926"/>
    </row>
    <row r="86" spans="3:8" ht="14">
      <c r="C86" s="922"/>
      <c r="D86" s="363" t="s">
        <v>2084</v>
      </c>
      <c r="E86" s="210" t="s">
        <v>2085</v>
      </c>
      <c r="F86" s="210" t="s">
        <v>861</v>
      </c>
      <c r="G86" s="210" t="s">
        <v>873</v>
      </c>
      <c r="H86" s="926"/>
    </row>
    <row r="87" spans="3:8" ht="12" customHeight="1">
      <c r="C87" s="924"/>
      <c r="D87" s="363" t="s">
        <v>957</v>
      </c>
      <c r="E87" s="210" t="s">
        <v>958</v>
      </c>
      <c r="F87" s="210" t="s">
        <v>861</v>
      </c>
      <c r="G87" s="210" t="s">
        <v>876</v>
      </c>
      <c r="H87" s="380"/>
    </row>
    <row r="88" spans="3:8" ht="12" customHeight="1">
      <c r="C88" s="923"/>
      <c r="D88" s="363" t="s">
        <v>859</v>
      </c>
      <c r="E88" s="210" t="s">
        <v>959</v>
      </c>
      <c r="F88" s="925"/>
      <c r="G88" s="925"/>
      <c r="H88" s="210" t="s">
        <v>3166</v>
      </c>
    </row>
    <row r="89" spans="3:8" ht="12" customHeight="1">
      <c r="C89" s="922"/>
      <c r="D89" s="363" t="s">
        <v>862</v>
      </c>
      <c r="E89" s="210" t="s">
        <v>960</v>
      </c>
      <c r="F89" s="926"/>
      <c r="G89" s="926"/>
      <c r="H89" s="210" t="s">
        <v>3166</v>
      </c>
    </row>
    <row r="90" spans="3:8" ht="12" customHeight="1">
      <c r="C90" s="922"/>
      <c r="D90" s="381" t="s">
        <v>961</v>
      </c>
      <c r="E90" s="451" t="s">
        <v>962</v>
      </c>
      <c r="F90" s="926"/>
      <c r="G90" s="926"/>
      <c r="H90" s="451" t="s">
        <v>3166</v>
      </c>
    </row>
    <row r="91" spans="3:8" ht="12" customHeight="1">
      <c r="C91" s="922"/>
      <c r="D91" s="382"/>
      <c r="E91" s="380"/>
      <c r="F91" s="926"/>
      <c r="G91" s="926"/>
      <c r="H91" s="380" t="s">
        <v>3167</v>
      </c>
    </row>
    <row r="92" spans="3:8" ht="12" customHeight="1">
      <c r="C92" s="922"/>
      <c r="D92" s="363" t="s">
        <v>866</v>
      </c>
      <c r="E92" s="210" t="s">
        <v>963</v>
      </c>
      <c r="F92" s="926"/>
      <c r="G92" s="926"/>
      <c r="H92" s="210" t="s">
        <v>3166</v>
      </c>
    </row>
    <row r="93" spans="3:8" ht="12" customHeight="1">
      <c r="C93" s="922"/>
      <c r="D93" s="363" t="s">
        <v>964</v>
      </c>
      <c r="E93" s="210" t="s">
        <v>965</v>
      </c>
      <c r="F93" s="926"/>
      <c r="G93" s="926"/>
      <c r="H93" s="210" t="s">
        <v>3168</v>
      </c>
    </row>
    <row r="94" spans="3:8" ht="12" customHeight="1">
      <c r="C94" s="922"/>
      <c r="D94" s="381" t="s">
        <v>966</v>
      </c>
      <c r="E94" s="451" t="s">
        <v>967</v>
      </c>
      <c r="F94" s="926"/>
      <c r="G94" s="926"/>
      <c r="H94" s="451" t="s">
        <v>3168</v>
      </c>
    </row>
    <row r="95" spans="3:8" ht="12" customHeight="1">
      <c r="C95" s="922"/>
      <c r="D95" s="382"/>
      <c r="E95" s="380"/>
      <c r="F95" s="926"/>
      <c r="G95" s="926"/>
      <c r="H95" s="380" t="s">
        <v>3169</v>
      </c>
    </row>
    <row r="96" spans="3:8" ht="12" customHeight="1">
      <c r="C96" s="922"/>
      <c r="D96" s="363" t="s">
        <v>968</v>
      </c>
      <c r="E96" s="210" t="s">
        <v>969</v>
      </c>
      <c r="F96" s="926"/>
      <c r="G96" s="926"/>
      <c r="H96" s="210" t="s">
        <v>3170</v>
      </c>
    </row>
    <row r="97" spans="3:8" ht="12" customHeight="1">
      <c r="C97" s="922"/>
      <c r="D97" s="381" t="s">
        <v>877</v>
      </c>
      <c r="E97" s="451" t="s">
        <v>970</v>
      </c>
      <c r="F97" s="926"/>
      <c r="G97" s="926"/>
      <c r="H97" s="451" t="s">
        <v>3171</v>
      </c>
    </row>
    <row r="98" spans="3:8" ht="12" customHeight="1">
      <c r="C98" s="922"/>
      <c r="D98" s="363" t="s">
        <v>879</v>
      </c>
      <c r="E98" s="210" t="s">
        <v>971</v>
      </c>
      <c r="F98" s="926"/>
      <c r="G98" s="926"/>
      <c r="H98" s="210" t="s">
        <v>3167</v>
      </c>
    </row>
    <row r="99" spans="3:8" ht="12" customHeight="1">
      <c r="C99" s="922"/>
      <c r="D99" s="381" t="s">
        <v>881</v>
      </c>
      <c r="E99" s="451" t="s">
        <v>972</v>
      </c>
      <c r="F99" s="926"/>
      <c r="G99" s="926"/>
      <c r="H99" s="451" t="s">
        <v>3167</v>
      </c>
    </row>
    <row r="100" spans="3:8" ht="12" customHeight="1">
      <c r="C100" s="922"/>
      <c r="D100" s="382"/>
      <c r="E100" s="380"/>
      <c r="F100" s="926"/>
      <c r="G100" s="926"/>
      <c r="H100" s="380" t="s">
        <v>3166</v>
      </c>
    </row>
    <row r="101" spans="3:8" ht="12" customHeight="1">
      <c r="C101" s="922"/>
      <c r="D101" s="363" t="s">
        <v>883</v>
      </c>
      <c r="E101" s="210" t="s">
        <v>973</v>
      </c>
      <c r="F101" s="926"/>
      <c r="G101" s="926"/>
      <c r="H101" s="210" t="s">
        <v>3167</v>
      </c>
    </row>
    <row r="102" spans="3:8" ht="12" customHeight="1">
      <c r="C102" s="922"/>
      <c r="D102" s="381" t="s">
        <v>885</v>
      </c>
      <c r="E102" s="451" t="s">
        <v>974</v>
      </c>
      <c r="F102" s="926"/>
      <c r="G102" s="926"/>
      <c r="H102" s="451" t="s">
        <v>3167</v>
      </c>
    </row>
    <row r="103" spans="3:8" ht="12" customHeight="1">
      <c r="C103" s="922"/>
      <c r="D103" s="382"/>
      <c r="E103" s="380"/>
      <c r="F103" s="926"/>
      <c r="G103" s="926"/>
      <c r="H103" s="380" t="s">
        <v>3166</v>
      </c>
    </row>
    <row r="104" spans="3:8" ht="12" customHeight="1">
      <c r="C104" s="922"/>
      <c r="D104" s="381" t="s">
        <v>975</v>
      </c>
      <c r="E104" s="451" t="s">
        <v>976</v>
      </c>
      <c r="F104" s="926"/>
      <c r="G104" s="926"/>
      <c r="H104" s="451" t="s">
        <v>3169</v>
      </c>
    </row>
    <row r="105" spans="3:8" ht="12" customHeight="1">
      <c r="C105" s="922"/>
      <c r="D105" s="382"/>
      <c r="E105" s="380"/>
      <c r="F105" s="926"/>
      <c r="G105" s="926"/>
      <c r="H105" s="380" t="s">
        <v>3168</v>
      </c>
    </row>
    <row r="106" spans="3:8" ht="12" customHeight="1">
      <c r="C106" s="922"/>
      <c r="D106" s="363" t="s">
        <v>977</v>
      </c>
      <c r="E106" s="210" t="s">
        <v>978</v>
      </c>
      <c r="F106" s="926"/>
      <c r="G106" s="926"/>
      <c r="H106" s="210" t="s">
        <v>3169</v>
      </c>
    </row>
    <row r="107" spans="3:8" ht="12" customHeight="1">
      <c r="C107" s="922"/>
      <c r="D107" s="363" t="s">
        <v>979</v>
      </c>
      <c r="E107" s="210" t="s">
        <v>980</v>
      </c>
      <c r="F107" s="926"/>
      <c r="G107" s="926"/>
      <c r="H107" s="210" t="s">
        <v>3169</v>
      </c>
    </row>
    <row r="108" spans="3:8" ht="12" customHeight="1">
      <c r="C108" s="922"/>
      <c r="D108" s="381" t="s">
        <v>894</v>
      </c>
      <c r="E108" s="451" t="s">
        <v>981</v>
      </c>
      <c r="F108" s="926"/>
      <c r="G108" s="926"/>
      <c r="H108" s="451" t="s">
        <v>3172</v>
      </c>
    </row>
    <row r="109" spans="3:8" ht="12" customHeight="1">
      <c r="C109" s="922"/>
      <c r="D109" s="363" t="s">
        <v>896</v>
      </c>
      <c r="E109" s="210" t="s">
        <v>982</v>
      </c>
      <c r="F109" s="926"/>
      <c r="G109" s="926"/>
      <c r="H109" s="210" t="s">
        <v>3169</v>
      </c>
    </row>
    <row r="110" spans="3:8" ht="12" customHeight="1">
      <c r="C110" s="922"/>
      <c r="D110" s="363" t="s">
        <v>898</v>
      </c>
      <c r="E110" s="210" t="s">
        <v>983</v>
      </c>
      <c r="F110" s="926"/>
      <c r="G110" s="926"/>
      <c r="H110" s="210" t="s">
        <v>3169</v>
      </c>
    </row>
    <row r="111" spans="3:8" ht="12" customHeight="1">
      <c r="C111" s="922" t="s">
        <v>6479</v>
      </c>
      <c r="D111" s="381" t="s">
        <v>900</v>
      </c>
      <c r="E111" s="451" t="s">
        <v>984</v>
      </c>
      <c r="F111" s="926" t="s">
        <v>873</v>
      </c>
      <c r="G111" s="926" t="s">
        <v>873</v>
      </c>
      <c r="H111" s="451" t="s">
        <v>3169</v>
      </c>
    </row>
    <row r="112" spans="3:8" ht="12" customHeight="1">
      <c r="C112" s="922" t="s">
        <v>6480</v>
      </c>
      <c r="D112" s="382"/>
      <c r="E112" s="380"/>
      <c r="F112" s="926"/>
      <c r="G112" s="926"/>
      <c r="H112" s="380" t="s">
        <v>3168</v>
      </c>
    </row>
    <row r="113" spans="3:8" ht="12" customHeight="1">
      <c r="C113" s="922"/>
      <c r="D113" s="381" t="s">
        <v>985</v>
      </c>
      <c r="E113" s="451" t="s">
        <v>986</v>
      </c>
      <c r="F113" s="926"/>
      <c r="G113" s="926"/>
      <c r="H113" s="451" t="s">
        <v>3169</v>
      </c>
    </row>
    <row r="114" spans="3:8" ht="12" customHeight="1">
      <c r="C114" s="922"/>
      <c r="D114" s="382"/>
      <c r="E114" s="380"/>
      <c r="F114" s="926"/>
      <c r="G114" s="926"/>
      <c r="H114" s="380" t="s">
        <v>3168</v>
      </c>
    </row>
    <row r="115" spans="3:8" ht="12" customHeight="1">
      <c r="C115" s="922"/>
      <c r="D115" s="363" t="s">
        <v>987</v>
      </c>
      <c r="E115" s="210" t="s">
        <v>988</v>
      </c>
      <c r="F115" s="926"/>
      <c r="G115" s="926"/>
      <c r="H115" s="210" t="s">
        <v>3167</v>
      </c>
    </row>
    <row r="116" spans="3:8" ht="12" customHeight="1">
      <c r="C116" s="922"/>
      <c r="D116" s="381" t="s">
        <v>989</v>
      </c>
      <c r="E116" s="451" t="s">
        <v>990</v>
      </c>
      <c r="F116" s="926"/>
      <c r="G116" s="926"/>
      <c r="H116" s="451" t="s">
        <v>3167</v>
      </c>
    </row>
    <row r="117" spans="3:8" ht="12" customHeight="1">
      <c r="C117" s="922"/>
      <c r="D117" s="382"/>
      <c r="E117" s="380"/>
      <c r="F117" s="926"/>
      <c r="G117" s="926"/>
      <c r="H117" s="380" t="s">
        <v>3173</v>
      </c>
    </row>
    <row r="118" spans="3:8" ht="12" customHeight="1">
      <c r="C118" s="922"/>
      <c r="D118" s="363" t="s">
        <v>991</v>
      </c>
      <c r="E118" s="210" t="s">
        <v>992</v>
      </c>
      <c r="F118" s="926"/>
      <c r="G118" s="926"/>
      <c r="H118" s="210" t="s">
        <v>3167</v>
      </c>
    </row>
    <row r="119" spans="3:8" ht="12" customHeight="1">
      <c r="C119" s="922"/>
      <c r="D119" s="381" t="s">
        <v>910</v>
      </c>
      <c r="E119" s="451" t="s">
        <v>993</v>
      </c>
      <c r="F119" s="926"/>
      <c r="G119" s="926"/>
      <c r="H119" s="451" t="s">
        <v>3174</v>
      </c>
    </row>
    <row r="120" spans="3:8" ht="12" customHeight="1">
      <c r="C120" s="922"/>
      <c r="D120" s="363" t="s">
        <v>912</v>
      </c>
      <c r="E120" s="210" t="s">
        <v>994</v>
      </c>
      <c r="F120" s="926"/>
      <c r="G120" s="926"/>
      <c r="H120" s="210" t="s">
        <v>3168</v>
      </c>
    </row>
    <row r="121" spans="3:8" ht="12" customHeight="1">
      <c r="C121" s="922"/>
      <c r="D121" s="381" t="s">
        <v>914</v>
      </c>
      <c r="E121" s="451" t="s">
        <v>995</v>
      </c>
      <c r="F121" s="926"/>
      <c r="G121" s="926"/>
      <c r="H121" s="451" t="s">
        <v>3168</v>
      </c>
    </row>
    <row r="122" spans="3:8" ht="12" customHeight="1">
      <c r="C122" s="922"/>
      <c r="D122" s="382"/>
      <c r="E122" s="380"/>
      <c r="F122" s="926"/>
      <c r="G122" s="926"/>
      <c r="H122" s="380" t="s">
        <v>3169</v>
      </c>
    </row>
    <row r="123" spans="3:8" ht="12" customHeight="1">
      <c r="C123" s="922"/>
      <c r="D123" s="363" t="s">
        <v>916</v>
      </c>
      <c r="E123" s="210" t="s">
        <v>996</v>
      </c>
      <c r="F123" s="926"/>
      <c r="G123" s="926"/>
      <c r="H123" s="210" t="s">
        <v>3168</v>
      </c>
    </row>
    <row r="124" spans="3:8" ht="12" customHeight="1">
      <c r="C124" s="922"/>
      <c r="D124" s="363" t="s">
        <v>918</v>
      </c>
      <c r="E124" s="210" t="s">
        <v>997</v>
      </c>
      <c r="F124" s="926"/>
      <c r="G124" s="926"/>
      <c r="H124" s="210" t="s">
        <v>3168</v>
      </c>
    </row>
    <row r="125" spans="3:8" ht="12" customHeight="1">
      <c r="C125" s="922"/>
      <c r="D125" s="381" t="s">
        <v>998</v>
      </c>
      <c r="E125" s="451" t="s">
        <v>999</v>
      </c>
      <c r="F125" s="926"/>
      <c r="G125" s="926"/>
      <c r="H125" s="451" t="s">
        <v>3166</v>
      </c>
    </row>
    <row r="126" spans="3:8" ht="12" customHeight="1">
      <c r="C126" s="922"/>
      <c r="D126" s="382"/>
      <c r="E126" s="380"/>
      <c r="F126" s="926"/>
      <c r="G126" s="926"/>
      <c r="H126" s="380" t="s">
        <v>3167</v>
      </c>
    </row>
    <row r="127" spans="3:8" ht="12" customHeight="1">
      <c r="C127" s="922"/>
      <c r="D127" s="363" t="s">
        <v>1000</v>
      </c>
      <c r="E127" s="210" t="s">
        <v>1001</v>
      </c>
      <c r="F127" s="926"/>
      <c r="G127" s="926"/>
      <c r="H127" s="210" t="s">
        <v>3166</v>
      </c>
    </row>
    <row r="128" spans="3:8" ht="12" customHeight="1">
      <c r="C128" s="922"/>
      <c r="D128" s="363" t="s">
        <v>1002</v>
      </c>
      <c r="E128" s="210" t="s">
        <v>1003</v>
      </c>
      <c r="F128" s="926"/>
      <c r="G128" s="926"/>
      <c r="H128" s="210" t="s">
        <v>3166</v>
      </c>
    </row>
    <row r="129" spans="3:8" ht="12" customHeight="1">
      <c r="C129" s="922"/>
      <c r="D129" s="381" t="s">
        <v>926</v>
      </c>
      <c r="E129" s="451" t="s">
        <v>1004</v>
      </c>
      <c r="F129" s="926"/>
      <c r="G129" s="926"/>
      <c r="H129" s="451" t="s">
        <v>3175</v>
      </c>
    </row>
    <row r="130" spans="3:8" ht="12" customHeight="1">
      <c r="C130" s="922"/>
      <c r="D130" s="363" t="s">
        <v>1005</v>
      </c>
      <c r="E130" s="210" t="s">
        <v>1006</v>
      </c>
      <c r="F130" s="926"/>
      <c r="G130" s="926"/>
      <c r="H130" s="210" t="s">
        <v>3168</v>
      </c>
    </row>
    <row r="131" spans="3:8" ht="12" customHeight="1">
      <c r="C131" s="922"/>
      <c r="D131" s="381" t="s">
        <v>1007</v>
      </c>
      <c r="E131" s="451" t="s">
        <v>1008</v>
      </c>
      <c r="F131" s="926"/>
      <c r="G131" s="926"/>
      <c r="H131" s="451" t="s">
        <v>3168</v>
      </c>
    </row>
    <row r="132" spans="3:8" ht="12" customHeight="1">
      <c r="C132" s="922"/>
      <c r="D132" s="382"/>
      <c r="E132" s="380"/>
      <c r="F132" s="926"/>
      <c r="G132" s="926"/>
      <c r="H132" s="380" t="s">
        <v>3169</v>
      </c>
    </row>
    <row r="133" spans="3:8" ht="12" customHeight="1">
      <c r="C133" s="922"/>
      <c r="D133" s="381" t="s">
        <v>1009</v>
      </c>
      <c r="E133" s="451" t="s">
        <v>1010</v>
      </c>
      <c r="F133" s="926"/>
      <c r="G133" s="926"/>
      <c r="H133" s="451" t="s">
        <v>3166</v>
      </c>
    </row>
    <row r="134" spans="3:8" ht="12" customHeight="1">
      <c r="C134" s="922"/>
      <c r="D134" s="382"/>
      <c r="E134" s="380"/>
      <c r="F134" s="926"/>
      <c r="G134" s="926"/>
      <c r="H134" s="380" t="s">
        <v>3167</v>
      </c>
    </row>
    <row r="135" spans="3:8" ht="12" customHeight="1" thickBot="1">
      <c r="C135" s="929"/>
      <c r="D135" s="364" t="s">
        <v>1011</v>
      </c>
      <c r="E135" s="365" t="s">
        <v>1012</v>
      </c>
      <c r="F135" s="927"/>
      <c r="G135" s="927"/>
      <c r="H135" s="365" t="s">
        <v>3166</v>
      </c>
    </row>
    <row r="136" spans="3:8" ht="14" thickTop="1">
      <c r="H136" s="140" t="str">
        <f>Contents!E39</f>
        <v>[End of table]</v>
      </c>
    </row>
  </sheetData>
  <phoneticPr fontId="3"/>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G21"/>
  <sheetViews>
    <sheetView showGridLines="0" view="pageBreakPreview" zoomScaleNormal="100" zoomScaleSheetLayoutView="100" workbookViewId="0">
      <selection activeCell="AC15" sqref="AC15"/>
    </sheetView>
  </sheetViews>
  <sheetFormatPr baseColWidth="10" defaultColWidth="8.83203125" defaultRowHeight="13" outlineLevelRow="1"/>
  <cols>
    <col min="1" max="1" width="3.1640625" style="190" bestFit="1" customWidth="1"/>
    <col min="2" max="2" width="11" style="190" bestFit="1" customWidth="1"/>
    <col min="3" max="3" width="27.6640625" style="190" customWidth="1"/>
    <col min="4" max="4" width="21.33203125" style="190" bestFit="1" customWidth="1"/>
    <col min="5" max="5" width="17.1640625" style="190" bestFit="1" customWidth="1"/>
    <col min="6" max="6" width="16" style="190" bestFit="1" customWidth="1"/>
    <col min="7" max="7" width="22.6640625" style="190" customWidth="1"/>
    <col min="8" max="8" width="1.6640625" style="190" customWidth="1"/>
    <col min="9" max="16384" width="8.83203125" style="190"/>
  </cols>
  <sheetData>
    <row r="1" spans="1:7">
      <c r="B1" s="190">
        <v>2</v>
      </c>
      <c r="C1" s="190" t="s">
        <v>6416</v>
      </c>
    </row>
    <row r="2" spans="1:7" ht="17">
      <c r="F2" s="217"/>
    </row>
    <row r="3" spans="1:7">
      <c r="B3" s="961" t="s">
        <v>5120</v>
      </c>
      <c r="C3" s="970" t="s">
        <v>5121</v>
      </c>
      <c r="D3" s="961" t="s">
        <v>5122</v>
      </c>
      <c r="E3" s="961"/>
      <c r="F3" s="961"/>
      <c r="G3" s="961"/>
    </row>
    <row r="4" spans="1:7" ht="13.5" customHeight="1">
      <c r="B4" s="961"/>
      <c r="C4" s="970"/>
      <c r="D4" s="947" t="s">
        <v>5123</v>
      </c>
      <c r="E4" s="961" t="s">
        <v>5124</v>
      </c>
      <c r="F4" s="961"/>
      <c r="G4" s="947" t="s">
        <v>5125</v>
      </c>
    </row>
    <row r="5" spans="1:7" ht="14">
      <c r="B5" s="961"/>
      <c r="C5" s="970"/>
      <c r="D5" s="966"/>
      <c r="E5" s="712" t="s">
        <v>5126</v>
      </c>
      <c r="F5" s="716" t="s">
        <v>5127</v>
      </c>
      <c r="G5" s="966"/>
    </row>
    <row r="6" spans="1:7" hidden="1" outlineLevel="1">
      <c r="B6" s="712"/>
      <c r="C6" s="711"/>
      <c r="D6" s="711"/>
      <c r="E6" s="711"/>
      <c r="F6" s="711"/>
      <c r="G6" s="711"/>
    </row>
    <row r="7" spans="1:7" ht="13.5" hidden="1" customHeight="1" outlineLevel="1">
      <c r="B7" s="933" t="s">
        <v>5128</v>
      </c>
      <c r="C7" s="933" t="s">
        <v>53</v>
      </c>
      <c r="D7" s="971" t="s">
        <v>52</v>
      </c>
      <c r="E7" s="972"/>
      <c r="F7" s="972"/>
      <c r="G7" s="973"/>
    </row>
    <row r="8" spans="1:7" hidden="1" outlineLevel="1">
      <c r="B8" s="934"/>
      <c r="C8" s="934"/>
      <c r="D8" s="947" t="s">
        <v>51</v>
      </c>
      <c r="E8" s="971" t="s">
        <v>50</v>
      </c>
      <c r="F8" s="973"/>
      <c r="G8" s="947" t="s">
        <v>40</v>
      </c>
    </row>
    <row r="9" spans="1:7" ht="14" hidden="1" outlineLevel="1">
      <c r="B9" s="935"/>
      <c r="C9" s="935"/>
      <c r="D9" s="966"/>
      <c r="E9" s="716" t="s">
        <v>49</v>
      </c>
      <c r="F9" s="716" t="s">
        <v>48</v>
      </c>
      <c r="G9" s="966"/>
    </row>
    <row r="10" spans="1:7" hidden="1" outlineLevel="1">
      <c r="B10" s="712"/>
      <c r="C10" s="711"/>
      <c r="D10" s="151"/>
      <c r="E10" s="151"/>
      <c r="F10" s="151"/>
      <c r="G10" s="151"/>
    </row>
    <row r="11" spans="1:7" collapsed="1">
      <c r="A11" s="190" t="s">
        <v>3322</v>
      </c>
      <c r="B11" s="712">
        <v>1</v>
      </c>
      <c r="C11" s="712">
        <v>2</v>
      </c>
      <c r="D11" s="712">
        <v>3</v>
      </c>
      <c r="E11" s="712">
        <v>4</v>
      </c>
      <c r="F11" s="712">
        <v>5</v>
      </c>
      <c r="G11" s="712">
        <v>6</v>
      </c>
    </row>
    <row r="12" spans="1:7" ht="14" thickBot="1"/>
    <row r="13" spans="1:7" ht="15" thickTop="1" thickBot="1">
      <c r="A13" s="190" t="s">
        <v>4987</v>
      </c>
      <c r="B13" s="125">
        <v>1</v>
      </c>
      <c r="C13" s="125" t="s">
        <v>1013</v>
      </c>
      <c r="D13" s="125" t="s">
        <v>1014</v>
      </c>
      <c r="E13" s="125">
        <v>1</v>
      </c>
      <c r="F13" s="125">
        <v>3</v>
      </c>
      <c r="G13" s="125" t="s">
        <v>1015</v>
      </c>
    </row>
    <row r="14" spans="1:7" ht="14" thickTop="1">
      <c r="G14" s="140" t="str">
        <f>Contents!$E$39</f>
        <v>[End of table]</v>
      </c>
    </row>
    <row r="15" spans="1:7">
      <c r="G15" s="140"/>
    </row>
    <row r="16" spans="1:7" ht="42">
      <c r="B16" s="740" t="s">
        <v>5129</v>
      </c>
      <c r="C16" s="740" t="s">
        <v>5130</v>
      </c>
      <c r="D16" s="740" t="s">
        <v>5131</v>
      </c>
      <c r="E16" s="740" t="s">
        <v>5132</v>
      </c>
      <c r="F16" s="740" t="s">
        <v>5133</v>
      </c>
      <c r="G16" s="740" t="s">
        <v>5134</v>
      </c>
    </row>
    <row r="17" spans="2:7" ht="42">
      <c r="B17" s="716" t="s">
        <v>5135</v>
      </c>
      <c r="C17" s="740" t="s">
        <v>5136</v>
      </c>
      <c r="D17" s="740" t="s">
        <v>5137</v>
      </c>
      <c r="E17" s="740" t="s">
        <v>5138</v>
      </c>
      <c r="F17" s="740" t="s">
        <v>5139</v>
      </c>
      <c r="G17" s="740" t="s">
        <v>5140</v>
      </c>
    </row>
    <row r="18" spans="2:7" ht="14">
      <c r="B18" s="740" t="s">
        <v>44</v>
      </c>
      <c r="C18" s="740" t="s">
        <v>5141</v>
      </c>
      <c r="D18" s="740" t="s">
        <v>5142</v>
      </c>
      <c r="E18" s="974" t="s">
        <v>5142</v>
      </c>
      <c r="F18" s="975"/>
      <c r="G18" s="740" t="s">
        <v>5142</v>
      </c>
    </row>
    <row r="19" spans="2:7" ht="14" hidden="1" outlineLevel="1">
      <c r="B19" s="716" t="s">
        <v>42</v>
      </c>
      <c r="C19" s="716" t="s">
        <v>41</v>
      </c>
      <c r="D19" s="716" t="s">
        <v>582</v>
      </c>
      <c r="E19" s="716" t="s">
        <v>776</v>
      </c>
      <c r="F19" s="716" t="s">
        <v>775</v>
      </c>
      <c r="G19" s="716" t="s">
        <v>40</v>
      </c>
    </row>
    <row r="20" spans="2:7" ht="14" hidden="1" outlineLevel="1">
      <c r="B20" s="716" t="s">
        <v>39</v>
      </c>
      <c r="C20" s="716" t="s">
        <v>38</v>
      </c>
      <c r="D20" s="716" t="s">
        <v>5143</v>
      </c>
      <c r="E20" s="971" t="s">
        <v>5143</v>
      </c>
      <c r="F20" s="973"/>
      <c r="G20" s="716" t="s">
        <v>5143</v>
      </c>
    </row>
    <row r="21" spans="2:7" collapsed="1"/>
  </sheetData>
  <mergeCells count="14">
    <mergeCell ref="B7:B9"/>
    <mergeCell ref="C7:C9"/>
    <mergeCell ref="D7:G7"/>
    <mergeCell ref="E20:F20"/>
    <mergeCell ref="D8:D9"/>
    <mergeCell ref="E18:F18"/>
    <mergeCell ref="G8:G9"/>
    <mergeCell ref="E8:F8"/>
    <mergeCell ref="B3:B5"/>
    <mergeCell ref="D4:D5"/>
    <mergeCell ref="G4:G5"/>
    <mergeCell ref="E4:F4"/>
    <mergeCell ref="D3:G3"/>
    <mergeCell ref="C3:C5"/>
  </mergeCells>
  <phoneticPr fontId="3"/>
  <dataValidations count="2">
    <dataValidation imeMode="on" allowBlank="1" showInputMessage="1" showErrorMessage="1" sqref="G14:G15 E9:F9 G8 D8 C7 C10:G10" xr:uid="{00000000-0002-0000-0300-000000000000}"/>
    <dataValidation imeMode="off" allowBlank="1" showInputMessage="1" showErrorMessage="1" sqref="C3 D4 E5:F5 G4 D6:D7 E8 E6:G6 C6" xr:uid="{00000000-0002-0000-03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G51"/>
  <sheetViews>
    <sheetView showGridLines="0" tabSelected="1" view="pageBreakPreview" zoomScaleNormal="100" zoomScaleSheetLayoutView="100" workbookViewId="0">
      <selection activeCell="AC15" sqref="AC15"/>
    </sheetView>
  </sheetViews>
  <sheetFormatPr baseColWidth="10" defaultColWidth="8.83203125" defaultRowHeight="13" outlineLevelRow="1"/>
  <cols>
    <col min="1" max="1" width="3.1640625" style="190" bestFit="1" customWidth="1"/>
    <col min="2" max="2" width="7.83203125" style="190" bestFit="1" customWidth="1"/>
    <col min="3" max="3" width="40.5" style="190" bestFit="1" customWidth="1"/>
    <col min="4" max="5" width="22.33203125" style="190" bestFit="1" customWidth="1"/>
    <col min="6" max="6" width="20.5" style="190" customWidth="1"/>
    <col min="7" max="7" width="7.1640625" style="190" customWidth="1"/>
    <col min="8" max="8" width="3.1640625" style="190" customWidth="1"/>
    <col min="9" max="16384" width="8.83203125" style="190"/>
  </cols>
  <sheetData>
    <row r="1" spans="1:6">
      <c r="B1" s="190">
        <v>3</v>
      </c>
      <c r="C1" s="190" t="s">
        <v>66</v>
      </c>
    </row>
    <row r="2" spans="1:6">
      <c r="F2" s="16"/>
    </row>
    <row r="3" spans="1:6" ht="14">
      <c r="B3" s="712" t="s">
        <v>5144</v>
      </c>
      <c r="C3" s="716" t="s">
        <v>5145</v>
      </c>
      <c r="D3" s="716" t="s">
        <v>5146</v>
      </c>
      <c r="E3" s="716" t="s">
        <v>5147</v>
      </c>
      <c r="F3" s="712" t="s">
        <v>5148</v>
      </c>
    </row>
    <row r="4" spans="1:6" hidden="1" outlineLevel="1">
      <c r="B4" s="712"/>
      <c r="C4" s="711"/>
      <c r="D4" s="711"/>
      <c r="E4" s="711"/>
      <c r="F4" s="711"/>
    </row>
    <row r="5" spans="1:6" hidden="1" outlineLevel="1">
      <c r="B5" s="712" t="s">
        <v>5128</v>
      </c>
      <c r="C5" s="712" t="s">
        <v>65</v>
      </c>
      <c r="D5" s="712" t="s">
        <v>64</v>
      </c>
      <c r="E5" s="712" t="s">
        <v>63</v>
      </c>
      <c r="F5" s="712" t="s">
        <v>395</v>
      </c>
    </row>
    <row r="6" spans="1:6" hidden="1" outlineLevel="1">
      <c r="B6" s="712"/>
      <c r="C6" s="711"/>
      <c r="D6" s="711"/>
      <c r="E6" s="711"/>
      <c r="F6" s="711"/>
    </row>
    <row r="7" spans="1:6" collapsed="1">
      <c r="A7" s="190" t="s">
        <v>3322</v>
      </c>
      <c r="B7" s="712">
        <v>1</v>
      </c>
      <c r="C7" s="712">
        <v>2</v>
      </c>
      <c r="D7" s="712">
        <v>3</v>
      </c>
      <c r="E7" s="712">
        <v>4</v>
      </c>
      <c r="F7" s="712">
        <v>5</v>
      </c>
    </row>
    <row r="8" spans="1:6">
      <c r="B8" s="712" t="s">
        <v>5144</v>
      </c>
      <c r="C8" s="712" t="s">
        <v>5149</v>
      </c>
      <c r="D8" s="712" t="s">
        <v>5150</v>
      </c>
      <c r="E8" s="712" t="s">
        <v>5151</v>
      </c>
      <c r="F8" s="712" t="s">
        <v>5144</v>
      </c>
    </row>
    <row r="9" spans="1:6" hidden="1" outlineLevel="1">
      <c r="B9" s="712" t="s">
        <v>5144</v>
      </c>
      <c r="C9" s="712" t="s">
        <v>5152</v>
      </c>
      <c r="D9" s="712" t="s">
        <v>5144</v>
      </c>
      <c r="E9" s="712" t="s">
        <v>5144</v>
      </c>
      <c r="F9" s="712" t="s">
        <v>5144</v>
      </c>
    </row>
    <row r="10" spans="1:6" ht="14" collapsed="1" thickBot="1">
      <c r="B10" s="376"/>
      <c r="C10" s="376"/>
      <c r="D10" s="376"/>
      <c r="E10" s="376"/>
      <c r="F10" s="376"/>
    </row>
    <row r="11" spans="1:6" ht="12" customHeight="1" thickTop="1">
      <c r="A11" s="56" t="s">
        <v>4986</v>
      </c>
      <c r="B11" s="6">
        <v>1</v>
      </c>
      <c r="C11" s="264" t="s">
        <v>1016</v>
      </c>
      <c r="D11" s="264">
        <v>51</v>
      </c>
      <c r="E11" s="264">
        <v>803</v>
      </c>
      <c r="F11" s="264" t="s">
        <v>1017</v>
      </c>
    </row>
    <row r="12" spans="1:6" ht="12" customHeight="1">
      <c r="B12" s="448">
        <f>B11+1</f>
        <v>2</v>
      </c>
      <c r="C12" s="268"/>
      <c r="D12" s="268"/>
      <c r="E12" s="268">
        <v>802</v>
      </c>
      <c r="F12" s="268"/>
    </row>
    <row r="13" spans="1:6" ht="12" customHeight="1">
      <c r="B13" s="779">
        <f t="shared" ref="B13:B43" si="0">B12+1</f>
        <v>3</v>
      </c>
      <c r="C13" s="282" t="s">
        <v>1018</v>
      </c>
      <c r="D13" s="282">
        <v>51</v>
      </c>
      <c r="E13" s="282">
        <v>802</v>
      </c>
      <c r="F13" s="282" t="s">
        <v>1019</v>
      </c>
    </row>
    <row r="14" spans="1:6" ht="12" customHeight="1">
      <c r="B14" s="779">
        <f t="shared" si="0"/>
        <v>4</v>
      </c>
      <c r="C14" s="268" t="s">
        <v>1020</v>
      </c>
      <c r="D14" s="268">
        <v>51</v>
      </c>
      <c r="E14" s="268">
        <v>802</v>
      </c>
      <c r="F14" s="268" t="s">
        <v>1019</v>
      </c>
    </row>
    <row r="15" spans="1:6" ht="12" customHeight="1">
      <c r="B15" s="779">
        <f t="shared" si="0"/>
        <v>5</v>
      </c>
      <c r="C15" s="282" t="s">
        <v>1021</v>
      </c>
      <c r="D15" s="282">
        <v>52</v>
      </c>
      <c r="E15" s="282">
        <v>802</v>
      </c>
      <c r="F15" s="282" t="s">
        <v>1019</v>
      </c>
    </row>
    <row r="16" spans="1:6" ht="12" customHeight="1">
      <c r="B16" s="779">
        <f t="shared" si="0"/>
        <v>6</v>
      </c>
      <c r="C16" s="268" t="s">
        <v>1022</v>
      </c>
      <c r="D16" s="268">
        <v>52</v>
      </c>
      <c r="E16" s="268">
        <v>802</v>
      </c>
      <c r="F16" s="268" t="s">
        <v>1019</v>
      </c>
    </row>
    <row r="17" spans="2:6" ht="12" customHeight="1">
      <c r="B17" s="779">
        <f t="shared" si="0"/>
        <v>7</v>
      </c>
      <c r="C17" s="282" t="s">
        <v>1023</v>
      </c>
      <c r="D17" s="282">
        <v>52</v>
      </c>
      <c r="E17" s="282">
        <v>802</v>
      </c>
      <c r="F17" s="282" t="s">
        <v>1019</v>
      </c>
    </row>
    <row r="18" spans="2:6" ht="12" customHeight="1">
      <c r="B18" s="779">
        <f t="shared" si="0"/>
        <v>8</v>
      </c>
      <c r="C18" s="268" t="s">
        <v>1024</v>
      </c>
      <c r="D18" s="268">
        <v>52</v>
      </c>
      <c r="E18" s="268">
        <v>802</v>
      </c>
      <c r="F18" s="268" t="s">
        <v>1019</v>
      </c>
    </row>
    <row r="19" spans="2:6" ht="12" customHeight="1">
      <c r="B19" s="779">
        <f t="shared" si="0"/>
        <v>9</v>
      </c>
      <c r="C19" s="267" t="s">
        <v>1025</v>
      </c>
      <c r="D19" s="267">
        <v>52</v>
      </c>
      <c r="E19" s="267">
        <v>802</v>
      </c>
      <c r="F19" s="267" t="s">
        <v>1019</v>
      </c>
    </row>
    <row r="20" spans="2:6" ht="12" customHeight="1">
      <c r="B20" s="779">
        <f t="shared" si="0"/>
        <v>10</v>
      </c>
      <c r="C20" s="282" t="s">
        <v>1026</v>
      </c>
      <c r="D20" s="282">
        <v>52</v>
      </c>
      <c r="E20" s="282">
        <v>802</v>
      </c>
      <c r="F20" s="282" t="s">
        <v>1019</v>
      </c>
    </row>
    <row r="21" spans="2:6" ht="12" customHeight="1">
      <c r="B21" s="779">
        <f t="shared" si="0"/>
        <v>11</v>
      </c>
      <c r="C21" s="264" t="s">
        <v>1027</v>
      </c>
      <c r="D21" s="264">
        <v>52</v>
      </c>
      <c r="E21" s="264">
        <v>802</v>
      </c>
      <c r="F21" s="264" t="s">
        <v>1019</v>
      </c>
    </row>
    <row r="22" spans="2:6" ht="12" customHeight="1">
      <c r="B22" s="779">
        <f t="shared" si="0"/>
        <v>12</v>
      </c>
      <c r="C22" s="282" t="s">
        <v>1028</v>
      </c>
      <c r="D22" s="282">
        <v>52</v>
      </c>
      <c r="E22" s="282">
        <v>802</v>
      </c>
      <c r="F22" s="282" t="s">
        <v>1019</v>
      </c>
    </row>
    <row r="23" spans="2:6" ht="12" customHeight="1">
      <c r="B23" s="779">
        <f t="shared" si="0"/>
        <v>13</v>
      </c>
      <c r="C23" s="268" t="s">
        <v>1029</v>
      </c>
      <c r="D23" s="268">
        <v>53</v>
      </c>
      <c r="E23" s="268">
        <v>802</v>
      </c>
      <c r="F23" s="268" t="s">
        <v>1019</v>
      </c>
    </row>
    <row r="24" spans="2:6" ht="12" customHeight="1">
      <c r="B24" s="779">
        <f t="shared" si="0"/>
        <v>14</v>
      </c>
      <c r="C24" s="282" t="s">
        <v>1030</v>
      </c>
      <c r="D24" s="282">
        <v>53</v>
      </c>
      <c r="E24" s="282">
        <v>802</v>
      </c>
      <c r="F24" s="282" t="s">
        <v>1019</v>
      </c>
    </row>
    <row r="25" spans="2:6" ht="12" customHeight="1">
      <c r="B25" s="779">
        <f t="shared" si="0"/>
        <v>15</v>
      </c>
      <c r="C25" s="268" t="s">
        <v>1031</v>
      </c>
      <c r="D25" s="268">
        <v>53</v>
      </c>
      <c r="E25" s="268">
        <v>802</v>
      </c>
      <c r="F25" s="268" t="s">
        <v>1019</v>
      </c>
    </row>
    <row r="26" spans="2:6" ht="12" customHeight="1">
      <c r="B26" s="779">
        <f t="shared" si="0"/>
        <v>16</v>
      </c>
      <c r="C26" s="267" t="s">
        <v>1032</v>
      </c>
      <c r="D26" s="267">
        <v>53</v>
      </c>
      <c r="E26" s="267">
        <v>801</v>
      </c>
      <c r="F26" s="267" t="s">
        <v>1033</v>
      </c>
    </row>
    <row r="27" spans="2:6" ht="12" customHeight="1">
      <c r="B27" s="779">
        <f t="shared" si="0"/>
        <v>17</v>
      </c>
      <c r="C27" s="268"/>
      <c r="D27" s="268"/>
      <c r="E27" s="268">
        <v>802</v>
      </c>
      <c r="F27" s="268"/>
    </row>
    <row r="28" spans="2:6" ht="12" customHeight="1">
      <c r="B28" s="779">
        <f t="shared" si="0"/>
        <v>18</v>
      </c>
      <c r="C28" s="282" t="s">
        <v>1034</v>
      </c>
      <c r="D28" s="346">
        <v>53</v>
      </c>
      <c r="E28" s="282">
        <v>802</v>
      </c>
      <c r="F28" s="282" t="s">
        <v>1033</v>
      </c>
    </row>
    <row r="29" spans="2:6" ht="12" customHeight="1">
      <c r="B29" s="779">
        <f t="shared" si="0"/>
        <v>19</v>
      </c>
      <c r="C29" s="268" t="s">
        <v>1035</v>
      </c>
      <c r="D29" s="270">
        <v>53</v>
      </c>
      <c r="E29" s="268">
        <v>802</v>
      </c>
      <c r="F29" s="268" t="s">
        <v>1033</v>
      </c>
    </row>
    <row r="30" spans="2:6" ht="12" customHeight="1">
      <c r="B30" s="779">
        <f t="shared" si="0"/>
        <v>20</v>
      </c>
      <c r="C30" s="282" t="s">
        <v>1036</v>
      </c>
      <c r="D30" s="282">
        <v>52</v>
      </c>
      <c r="E30" s="282">
        <v>802</v>
      </c>
      <c r="F30" s="282" t="s">
        <v>1033</v>
      </c>
    </row>
    <row r="31" spans="2:6" ht="12" customHeight="1">
      <c r="B31" s="779">
        <f t="shared" si="0"/>
        <v>21</v>
      </c>
      <c r="C31" s="268" t="s">
        <v>1037</v>
      </c>
      <c r="D31" s="268">
        <v>52</v>
      </c>
      <c r="E31" s="268">
        <v>802</v>
      </c>
      <c r="F31" s="268" t="s">
        <v>1033</v>
      </c>
    </row>
    <row r="32" spans="2:6" ht="12" customHeight="1">
      <c r="B32" s="779">
        <f t="shared" si="0"/>
        <v>22</v>
      </c>
      <c r="C32" s="282" t="s">
        <v>1038</v>
      </c>
      <c r="D32" s="282">
        <v>52</v>
      </c>
      <c r="E32" s="282">
        <v>802</v>
      </c>
      <c r="F32" s="282" t="s">
        <v>1033</v>
      </c>
    </row>
    <row r="33" spans="2:7" ht="12" customHeight="1">
      <c r="B33" s="779">
        <f t="shared" si="0"/>
        <v>23</v>
      </c>
      <c r="C33" s="268" t="s">
        <v>1039</v>
      </c>
      <c r="D33" s="268">
        <v>52</v>
      </c>
      <c r="E33" s="268">
        <v>802</v>
      </c>
      <c r="F33" s="268" t="s">
        <v>1033</v>
      </c>
    </row>
    <row r="34" spans="2:7" ht="12" customHeight="1">
      <c r="B34" s="779">
        <f t="shared" si="0"/>
        <v>24</v>
      </c>
      <c r="C34" s="282" t="s">
        <v>1040</v>
      </c>
      <c r="D34" s="282">
        <v>52</v>
      </c>
      <c r="E34" s="282">
        <v>802</v>
      </c>
      <c r="F34" s="282" t="s">
        <v>1033</v>
      </c>
    </row>
    <row r="35" spans="2:7" ht="12" customHeight="1">
      <c r="B35" s="779">
        <f t="shared" si="0"/>
        <v>25</v>
      </c>
      <c r="C35" s="268" t="s">
        <v>1041</v>
      </c>
      <c r="D35" s="268">
        <v>52</v>
      </c>
      <c r="E35" s="268">
        <v>802</v>
      </c>
      <c r="F35" s="268" t="s">
        <v>1033</v>
      </c>
    </row>
    <row r="36" spans="2:7" ht="12" customHeight="1">
      <c r="B36" s="779">
        <f t="shared" si="0"/>
        <v>26</v>
      </c>
      <c r="C36" s="282" t="s">
        <v>1042</v>
      </c>
      <c r="D36" s="282">
        <v>52</v>
      </c>
      <c r="E36" s="282">
        <v>802</v>
      </c>
      <c r="F36" s="282" t="s">
        <v>1033</v>
      </c>
    </row>
    <row r="37" spans="2:7" ht="12" customHeight="1">
      <c r="B37" s="779">
        <f t="shared" si="0"/>
        <v>27</v>
      </c>
      <c r="C37" s="268" t="s">
        <v>1043</v>
      </c>
      <c r="D37" s="268">
        <v>52</v>
      </c>
      <c r="E37" s="268">
        <v>802</v>
      </c>
      <c r="F37" s="268" t="s">
        <v>1033</v>
      </c>
    </row>
    <row r="38" spans="2:7" ht="12" customHeight="1">
      <c r="B38" s="779">
        <f t="shared" si="0"/>
        <v>28</v>
      </c>
      <c r="C38" s="282" t="s">
        <v>1044</v>
      </c>
      <c r="D38" s="282">
        <v>51</v>
      </c>
      <c r="E38" s="282">
        <v>802</v>
      </c>
      <c r="F38" s="282" t="s">
        <v>1033</v>
      </c>
    </row>
    <row r="39" spans="2:7" ht="12" customHeight="1">
      <c r="B39" s="779">
        <f t="shared" si="0"/>
        <v>29</v>
      </c>
      <c r="C39" s="268" t="s">
        <v>1045</v>
      </c>
      <c r="D39" s="268">
        <v>51</v>
      </c>
      <c r="E39" s="268">
        <v>802</v>
      </c>
      <c r="F39" s="268" t="s">
        <v>1033</v>
      </c>
    </row>
    <row r="40" spans="2:7" ht="12" customHeight="1">
      <c r="B40" s="779">
        <f t="shared" si="0"/>
        <v>30</v>
      </c>
      <c r="C40" s="268" t="s">
        <v>1046</v>
      </c>
      <c r="D40" s="268">
        <v>51</v>
      </c>
      <c r="E40" s="268">
        <v>802</v>
      </c>
      <c r="F40" s="268" t="s">
        <v>1033</v>
      </c>
    </row>
    <row r="41" spans="2:7" ht="12" customHeight="1">
      <c r="B41" s="779">
        <f t="shared" si="0"/>
        <v>31</v>
      </c>
      <c r="C41" s="269" t="s">
        <v>1047</v>
      </c>
      <c r="D41" s="267">
        <v>52</v>
      </c>
      <c r="E41" s="277">
        <v>802</v>
      </c>
      <c r="F41" s="267" t="s">
        <v>1019</v>
      </c>
    </row>
    <row r="42" spans="2:7" ht="12" customHeight="1">
      <c r="B42" s="779">
        <f t="shared" si="0"/>
        <v>32</v>
      </c>
      <c r="C42" s="479" t="s">
        <v>1048</v>
      </c>
      <c r="D42" s="282">
        <v>52</v>
      </c>
      <c r="E42" s="345">
        <v>802</v>
      </c>
      <c r="F42" s="282" t="s">
        <v>1019</v>
      </c>
    </row>
    <row r="43" spans="2:7" ht="12" customHeight="1" thickBot="1">
      <c r="B43" s="171">
        <f t="shared" si="0"/>
        <v>33</v>
      </c>
      <c r="C43" s="781" t="s">
        <v>1049</v>
      </c>
      <c r="D43" s="283">
        <v>52</v>
      </c>
      <c r="E43" s="781">
        <v>802</v>
      </c>
      <c r="F43" s="283" t="s">
        <v>1019</v>
      </c>
    </row>
    <row r="44" spans="2:7" ht="14" thickTop="1">
      <c r="B44" s="16"/>
      <c r="C44" s="212"/>
      <c r="D44" s="212"/>
      <c r="E44" s="155"/>
      <c r="F44" s="164" t="str">
        <f>Contents!$E$39</f>
        <v>[End of table]</v>
      </c>
    </row>
    <row r="45" spans="2:7">
      <c r="B45" s="12"/>
      <c r="C45" s="20"/>
      <c r="D45" s="20"/>
      <c r="E45" s="139"/>
      <c r="F45" s="263"/>
    </row>
    <row r="46" spans="2:7" ht="14">
      <c r="B46" s="716" t="s">
        <v>5153</v>
      </c>
      <c r="C46" s="740" t="s">
        <v>5154</v>
      </c>
      <c r="D46" s="716" t="s">
        <v>5155</v>
      </c>
      <c r="E46" s="740" t="s">
        <v>5156</v>
      </c>
      <c r="F46" s="716" t="s">
        <v>5157</v>
      </c>
    </row>
    <row r="47" spans="2:7" ht="77.25" customHeight="1">
      <c r="B47" s="716" t="s">
        <v>5158</v>
      </c>
      <c r="C47" s="741" t="s">
        <v>5159</v>
      </c>
      <c r="D47" s="741" t="s">
        <v>5160</v>
      </c>
      <c r="E47" s="741" t="s">
        <v>5161</v>
      </c>
      <c r="F47" s="741" t="s">
        <v>492</v>
      </c>
      <c r="G47" s="14"/>
    </row>
    <row r="48" spans="2:7" ht="56">
      <c r="B48" s="716" t="s">
        <v>5162</v>
      </c>
      <c r="C48" s="741" t="s">
        <v>5163</v>
      </c>
      <c r="D48" s="201" t="s">
        <v>5164</v>
      </c>
      <c r="E48" s="201" t="s">
        <v>5165</v>
      </c>
      <c r="F48" s="201" t="s">
        <v>5166</v>
      </c>
      <c r="G48" s="203"/>
    </row>
    <row r="49" spans="2:7" ht="54" hidden="1" customHeight="1" outlineLevel="1">
      <c r="B49" s="716" t="s">
        <v>42</v>
      </c>
      <c r="C49" s="737" t="s">
        <v>418</v>
      </c>
      <c r="D49" s="737" t="s">
        <v>4846</v>
      </c>
      <c r="E49" s="737" t="s">
        <v>4847</v>
      </c>
      <c r="F49" s="737" t="s">
        <v>493</v>
      </c>
      <c r="G49" s="262"/>
    </row>
    <row r="50" spans="2:7" ht="60.75" hidden="1" customHeight="1" outlineLevel="1">
      <c r="B50" s="716" t="s">
        <v>39</v>
      </c>
      <c r="C50" s="737" t="s">
        <v>585</v>
      </c>
      <c r="D50" s="19" t="s">
        <v>636</v>
      </c>
      <c r="E50" s="19" t="s">
        <v>419</v>
      </c>
      <c r="F50" s="201" t="s">
        <v>494</v>
      </c>
      <c r="G50" s="203"/>
    </row>
    <row r="51" spans="2:7" collapsed="1"/>
  </sheetData>
  <phoneticPr fontId="10"/>
  <dataValidations count="2">
    <dataValidation imeMode="on" allowBlank="1" showInputMessage="1" showErrorMessage="1" sqref="E44:F45 G49:G50 C5:F6 C48 C49:F49 C46:F47" xr:uid="{00000000-0002-0000-0400-000000000000}"/>
    <dataValidation imeMode="off" allowBlank="1" showInputMessage="1" showErrorMessage="1" sqref="C3:F4" xr:uid="{00000000-0002-0000-04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J173"/>
  <sheetViews>
    <sheetView showGridLines="0" view="pageBreakPreview" zoomScale="90" zoomScaleNormal="100" zoomScaleSheetLayoutView="90" workbookViewId="0">
      <selection activeCell="AC15" sqref="AC15"/>
    </sheetView>
  </sheetViews>
  <sheetFormatPr baseColWidth="10" defaultColWidth="8.83203125" defaultRowHeight="13" outlineLevelRow="1"/>
  <cols>
    <col min="1" max="1" width="3.1640625" style="190" customWidth="1"/>
    <col min="2" max="2" width="8" style="190" bestFit="1" customWidth="1"/>
    <col min="3" max="3" width="5.33203125" style="190" bestFit="1" customWidth="1"/>
    <col min="4" max="4" width="30.5" style="190" customWidth="1"/>
    <col min="5" max="5" width="38" style="190" bestFit="1" customWidth="1"/>
    <col min="6" max="9" width="28.33203125" style="190" customWidth="1"/>
    <col min="10" max="10" width="18" style="190" customWidth="1"/>
    <col min="11" max="16384" width="8.83203125" style="190"/>
  </cols>
  <sheetData>
    <row r="1" spans="1:10">
      <c r="B1" s="190">
        <v>4</v>
      </c>
      <c r="C1" s="190" t="s">
        <v>642</v>
      </c>
    </row>
    <row r="3" spans="1:10" ht="14">
      <c r="B3" s="961" t="s">
        <v>5120</v>
      </c>
      <c r="C3" s="961" t="s">
        <v>5120</v>
      </c>
      <c r="D3" s="947" t="s">
        <v>5167</v>
      </c>
      <c r="E3" s="716" t="s">
        <v>5168</v>
      </c>
      <c r="F3" s="716" t="s">
        <v>5169</v>
      </c>
      <c r="G3" s="716" t="s">
        <v>821</v>
      </c>
      <c r="H3" s="716" t="s">
        <v>5170</v>
      </c>
      <c r="I3" s="716" t="s">
        <v>5171</v>
      </c>
      <c r="J3" s="716" t="s">
        <v>5172</v>
      </c>
    </row>
    <row r="4" spans="1:10" ht="14">
      <c r="B4" s="961"/>
      <c r="C4" s="961"/>
      <c r="D4" s="966"/>
      <c r="E4" s="716" t="s">
        <v>5173</v>
      </c>
      <c r="F4" s="716" t="s">
        <v>273</v>
      </c>
      <c r="G4" s="716" t="s">
        <v>822</v>
      </c>
      <c r="H4" s="716" t="s">
        <v>273</v>
      </c>
      <c r="I4" s="716" t="s">
        <v>5174</v>
      </c>
      <c r="J4" s="716" t="s">
        <v>5173</v>
      </c>
    </row>
    <row r="5" spans="1:10" hidden="1" outlineLevel="1">
      <c r="B5" s="712"/>
      <c r="C5" s="712"/>
      <c r="D5" s="716"/>
      <c r="E5" s="712"/>
      <c r="F5" s="716"/>
      <c r="G5" s="716"/>
      <c r="H5" s="716"/>
      <c r="I5" s="716"/>
      <c r="J5" s="712"/>
    </row>
    <row r="6" spans="1:10" hidden="1" outlineLevel="1">
      <c r="B6" s="933" t="s">
        <v>5128</v>
      </c>
      <c r="C6" s="933" t="s">
        <v>5120</v>
      </c>
      <c r="D6" s="933" t="s">
        <v>2</v>
      </c>
      <c r="E6" s="712" t="s">
        <v>71</v>
      </c>
      <c r="F6" s="712" t="s">
        <v>3</v>
      </c>
      <c r="G6" s="712" t="s">
        <v>678</v>
      </c>
      <c r="H6" s="712" t="s">
        <v>270</v>
      </c>
      <c r="I6" s="712" t="s">
        <v>5175</v>
      </c>
      <c r="J6" s="712" t="s">
        <v>5176</v>
      </c>
    </row>
    <row r="7" spans="1:10" hidden="1" outlineLevel="1">
      <c r="B7" s="935"/>
      <c r="C7" s="935"/>
      <c r="D7" s="935"/>
      <c r="E7" s="712" t="s">
        <v>69</v>
      </c>
      <c r="F7" s="712" t="s">
        <v>70</v>
      </c>
      <c r="G7" s="712" t="s">
        <v>132</v>
      </c>
      <c r="H7" s="712" t="s">
        <v>332</v>
      </c>
      <c r="I7" s="712" t="s">
        <v>5177</v>
      </c>
      <c r="J7" s="712" t="s">
        <v>69</v>
      </c>
    </row>
    <row r="8" spans="1:10" hidden="1" outlineLevel="1">
      <c r="B8" s="712"/>
      <c r="C8" s="712"/>
      <c r="D8" s="711"/>
      <c r="E8" s="151"/>
      <c r="F8" s="711"/>
      <c r="G8" s="711"/>
      <c r="H8" s="711"/>
      <c r="I8" s="711"/>
      <c r="J8" s="151"/>
    </row>
    <row r="9" spans="1:10" collapsed="1">
      <c r="A9" s="192" t="s">
        <v>4854</v>
      </c>
      <c r="B9" s="712">
        <v>1</v>
      </c>
      <c r="C9" s="712">
        <v>2</v>
      </c>
      <c r="D9" s="712">
        <v>3</v>
      </c>
      <c r="E9" s="712">
        <v>4</v>
      </c>
      <c r="F9" s="712">
        <v>5</v>
      </c>
      <c r="G9" s="712">
        <v>6</v>
      </c>
      <c r="H9" s="712">
        <v>7</v>
      </c>
      <c r="I9" s="712">
        <v>8</v>
      </c>
      <c r="J9" s="712">
        <v>9</v>
      </c>
    </row>
    <row r="10" spans="1:10">
      <c r="B10" s="712" t="s">
        <v>5120</v>
      </c>
      <c r="C10" s="712" t="s">
        <v>5120</v>
      </c>
      <c r="D10" s="712" t="s">
        <v>5178</v>
      </c>
      <c r="E10" s="712" t="s">
        <v>5179</v>
      </c>
      <c r="F10" s="712" t="s">
        <v>5180</v>
      </c>
      <c r="G10" s="712" t="s">
        <v>823</v>
      </c>
      <c r="H10" s="712" t="s">
        <v>5180</v>
      </c>
      <c r="I10" s="742" t="s">
        <v>318</v>
      </c>
      <c r="J10" s="712" t="s">
        <v>5181</v>
      </c>
    </row>
    <row r="11" spans="1:10" ht="14" hidden="1" outlineLevel="1">
      <c r="B11" s="710" t="s">
        <v>5120</v>
      </c>
      <c r="C11" s="710" t="s">
        <v>5120</v>
      </c>
      <c r="D11" s="710" t="s">
        <v>5182</v>
      </c>
      <c r="E11" s="710" t="s">
        <v>5183</v>
      </c>
      <c r="F11" s="709" t="s">
        <v>5184</v>
      </c>
      <c r="G11" s="709" t="s">
        <v>824</v>
      </c>
      <c r="H11" s="709" t="s">
        <v>5185</v>
      </c>
      <c r="I11" s="742" t="s">
        <v>5186</v>
      </c>
      <c r="J11" s="710" t="s">
        <v>5182</v>
      </c>
    </row>
    <row r="12" spans="1:10" ht="14" collapsed="1" thickBot="1"/>
    <row r="13" spans="1:10" ht="12" customHeight="1" thickTop="1">
      <c r="A13" s="56" t="s">
        <v>4986</v>
      </c>
      <c r="B13" s="6">
        <v>1</v>
      </c>
      <c r="C13" s="453">
        <v>1</v>
      </c>
      <c r="D13" s="271" t="s">
        <v>2939</v>
      </c>
      <c r="E13" s="272" t="s">
        <v>907</v>
      </c>
      <c r="F13" s="272" t="s">
        <v>1057</v>
      </c>
      <c r="G13" s="271" t="s">
        <v>1052</v>
      </c>
      <c r="H13" s="272" t="s">
        <v>1057</v>
      </c>
      <c r="I13" s="272" t="s">
        <v>4967</v>
      </c>
      <c r="J13" s="272" t="s">
        <v>1053</v>
      </c>
    </row>
    <row r="14" spans="1:10" ht="12" customHeight="1">
      <c r="B14" s="450">
        <f>B13+1</f>
        <v>2</v>
      </c>
      <c r="C14" s="447"/>
      <c r="D14" s="265"/>
      <c r="E14" s="264" t="s">
        <v>1055</v>
      </c>
      <c r="F14" s="264" t="s">
        <v>1064</v>
      </c>
      <c r="G14" s="274" t="s">
        <v>1058</v>
      </c>
      <c r="H14" s="264" t="s">
        <v>1064</v>
      </c>
      <c r="I14" s="264"/>
      <c r="J14" s="264"/>
    </row>
    <row r="15" spans="1:10" ht="12" customHeight="1">
      <c r="B15" s="450">
        <f t="shared" ref="B15:B143" si="0">B14+1</f>
        <v>3</v>
      </c>
      <c r="C15" s="447"/>
      <c r="D15" s="265"/>
      <c r="E15" s="264" t="s">
        <v>1059</v>
      </c>
      <c r="F15" s="264"/>
      <c r="G15" s="274"/>
      <c r="H15" s="264"/>
      <c r="I15" s="264"/>
      <c r="J15" s="264"/>
    </row>
    <row r="16" spans="1:10" ht="12" customHeight="1">
      <c r="B16" s="450">
        <f t="shared" si="0"/>
        <v>4</v>
      </c>
      <c r="C16" s="447"/>
      <c r="D16" s="265"/>
      <c r="E16" s="264" t="s">
        <v>1062</v>
      </c>
      <c r="F16" s="123"/>
      <c r="G16" s="274"/>
      <c r="H16" s="123"/>
      <c r="I16" s="123"/>
      <c r="J16" s="264"/>
    </row>
    <row r="17" spans="2:10" ht="12" customHeight="1">
      <c r="B17" s="450">
        <f t="shared" si="0"/>
        <v>5</v>
      </c>
      <c r="C17" s="448"/>
      <c r="D17" s="270"/>
      <c r="E17" s="268" t="s">
        <v>1065</v>
      </c>
      <c r="F17" s="268"/>
      <c r="G17" s="383"/>
      <c r="H17" s="268"/>
      <c r="I17" s="268"/>
      <c r="J17" s="268"/>
    </row>
    <row r="18" spans="2:10" ht="12" customHeight="1">
      <c r="B18" s="450">
        <f t="shared" si="0"/>
        <v>6</v>
      </c>
      <c r="C18" s="447">
        <v>2</v>
      </c>
      <c r="D18" s="265" t="s">
        <v>1018</v>
      </c>
      <c r="E18" s="264" t="s">
        <v>907</v>
      </c>
      <c r="F18" s="265" t="s">
        <v>1067</v>
      </c>
      <c r="G18" s="274" t="s">
        <v>1068</v>
      </c>
      <c r="H18" s="265" t="s">
        <v>1067</v>
      </c>
      <c r="I18" s="265" t="s">
        <v>4967</v>
      </c>
      <c r="J18" s="264" t="s">
        <v>1053</v>
      </c>
    </row>
    <row r="19" spans="2:10" ht="12" customHeight="1">
      <c r="B19" s="450">
        <f t="shared" si="0"/>
        <v>7</v>
      </c>
      <c r="C19" s="123"/>
      <c r="D19" s="265"/>
      <c r="E19" s="264" t="s">
        <v>909</v>
      </c>
      <c r="F19" s="265" t="s">
        <v>1070</v>
      </c>
      <c r="G19" s="274" t="s">
        <v>1058</v>
      </c>
      <c r="H19" s="265" t="s">
        <v>1070</v>
      </c>
      <c r="I19" s="265"/>
      <c r="J19" s="264"/>
    </row>
    <row r="20" spans="2:10" ht="12" customHeight="1">
      <c r="B20" s="450">
        <f t="shared" si="0"/>
        <v>8</v>
      </c>
      <c r="C20" s="123"/>
      <c r="D20" s="265"/>
      <c r="E20" s="264" t="s">
        <v>923</v>
      </c>
      <c r="F20" s="265"/>
      <c r="G20" s="274"/>
      <c r="H20" s="274"/>
      <c r="I20" s="274"/>
      <c r="J20" s="264"/>
    </row>
    <row r="21" spans="2:10" ht="12" customHeight="1">
      <c r="B21" s="450">
        <f t="shared" si="0"/>
        <v>9</v>
      </c>
      <c r="C21" s="123"/>
      <c r="D21" s="265"/>
      <c r="E21" s="264" t="s">
        <v>925</v>
      </c>
      <c r="F21" s="265"/>
      <c r="G21" s="274"/>
      <c r="H21" s="274"/>
      <c r="I21" s="274"/>
      <c r="J21" s="264"/>
    </row>
    <row r="22" spans="2:10" ht="12" customHeight="1">
      <c r="B22" s="450">
        <f t="shared" si="0"/>
        <v>10</v>
      </c>
      <c r="C22" s="123"/>
      <c r="D22" s="265"/>
      <c r="E22" s="264" t="s">
        <v>954</v>
      </c>
      <c r="F22" s="265"/>
      <c r="G22" s="274"/>
      <c r="H22" s="274"/>
      <c r="I22" s="274"/>
      <c r="J22" s="264"/>
    </row>
    <row r="23" spans="2:10" ht="12" customHeight="1">
      <c r="B23" s="450">
        <f t="shared" si="0"/>
        <v>11</v>
      </c>
      <c r="C23" s="123"/>
      <c r="D23" s="265"/>
      <c r="E23" s="264" t="s">
        <v>956</v>
      </c>
      <c r="F23" s="265"/>
      <c r="G23" s="274"/>
      <c r="H23" s="274"/>
      <c r="I23" s="274"/>
      <c r="J23" s="264"/>
    </row>
    <row r="24" spans="2:10" ht="12" customHeight="1">
      <c r="B24" s="450">
        <f t="shared" si="0"/>
        <v>12</v>
      </c>
      <c r="C24" s="146"/>
      <c r="D24" s="270"/>
      <c r="E24" s="268" t="s">
        <v>1065</v>
      </c>
      <c r="F24" s="270"/>
      <c r="G24" s="383"/>
      <c r="H24" s="383"/>
      <c r="I24" s="383"/>
      <c r="J24" s="268"/>
    </row>
    <row r="25" spans="2:10" ht="12" customHeight="1">
      <c r="B25" s="450">
        <f t="shared" si="0"/>
        <v>13</v>
      </c>
      <c r="C25" s="447">
        <v>3</v>
      </c>
      <c r="D25" s="265" t="s">
        <v>2940</v>
      </c>
      <c r="E25" s="264" t="s">
        <v>1071</v>
      </c>
      <c r="F25" s="265" t="s">
        <v>1073</v>
      </c>
      <c r="G25" s="274" t="s">
        <v>1074</v>
      </c>
      <c r="H25" s="265" t="s">
        <v>1073</v>
      </c>
      <c r="I25" s="265" t="s">
        <v>4968</v>
      </c>
      <c r="J25" s="264" t="s">
        <v>1053</v>
      </c>
    </row>
    <row r="26" spans="2:10" ht="12" customHeight="1">
      <c r="B26" s="450">
        <f t="shared" si="0"/>
        <v>14</v>
      </c>
      <c r="C26" s="447"/>
      <c r="D26" s="265"/>
      <c r="E26" s="264" t="s">
        <v>907</v>
      </c>
      <c r="F26" s="495" t="s">
        <v>1078</v>
      </c>
      <c r="G26" s="274" t="s">
        <v>1068</v>
      </c>
      <c r="H26" s="495" t="s">
        <v>1078</v>
      </c>
      <c r="I26" s="698"/>
      <c r="J26" s="264"/>
    </row>
    <row r="27" spans="2:10" ht="12" customHeight="1">
      <c r="B27" s="450">
        <f t="shared" si="0"/>
        <v>15</v>
      </c>
      <c r="C27" s="447"/>
      <c r="D27" s="265"/>
      <c r="E27" s="264" t="s">
        <v>909</v>
      </c>
      <c r="F27" s="447"/>
      <c r="G27" s="274"/>
      <c r="H27" s="495"/>
      <c r="I27" s="698"/>
      <c r="J27" s="264"/>
    </row>
    <row r="28" spans="2:10" ht="12" customHeight="1">
      <c r="B28" s="450">
        <f t="shared" si="0"/>
        <v>16</v>
      </c>
      <c r="C28" s="447"/>
      <c r="D28" s="265"/>
      <c r="E28" s="264" t="s">
        <v>1055</v>
      </c>
      <c r="F28" s="265"/>
      <c r="G28" s="274"/>
      <c r="H28" s="265"/>
      <c r="I28" s="265"/>
      <c r="J28" s="264"/>
    </row>
    <row r="29" spans="2:10" ht="12" customHeight="1">
      <c r="B29" s="450">
        <f t="shared" si="0"/>
        <v>17</v>
      </c>
      <c r="C29" s="447"/>
      <c r="D29" s="265"/>
      <c r="E29" s="264" t="s">
        <v>925</v>
      </c>
      <c r="F29" s="265"/>
      <c r="G29" s="274"/>
      <c r="H29" s="265"/>
      <c r="I29" s="265"/>
      <c r="J29" s="264"/>
    </row>
    <row r="30" spans="2:10" ht="12" customHeight="1">
      <c r="B30" s="450">
        <f t="shared" si="0"/>
        <v>18</v>
      </c>
      <c r="C30" s="447"/>
      <c r="D30" s="265"/>
      <c r="E30" s="264" t="s">
        <v>954</v>
      </c>
      <c r="F30" s="265"/>
      <c r="G30" s="274"/>
      <c r="H30" s="274"/>
      <c r="I30" s="274"/>
      <c r="J30" s="264"/>
    </row>
    <row r="31" spans="2:10" ht="12" customHeight="1">
      <c r="B31" s="450">
        <f t="shared" si="0"/>
        <v>19</v>
      </c>
      <c r="C31" s="448"/>
      <c r="D31" s="270"/>
      <c r="E31" s="268" t="s">
        <v>956</v>
      </c>
      <c r="F31" s="270"/>
      <c r="G31" s="383"/>
      <c r="H31" s="383"/>
      <c r="I31" s="383"/>
      <c r="J31" s="268"/>
    </row>
    <row r="32" spans="2:10" ht="12" customHeight="1">
      <c r="B32" s="497">
        <f t="shared" si="0"/>
        <v>20</v>
      </c>
      <c r="C32" s="495">
        <v>4</v>
      </c>
      <c r="D32" s="265" t="s">
        <v>1021</v>
      </c>
      <c r="E32" s="267" t="s">
        <v>860</v>
      </c>
      <c r="F32" s="273" t="s">
        <v>1487</v>
      </c>
      <c r="G32" s="274" t="s">
        <v>1074</v>
      </c>
      <c r="H32" s="274" t="s">
        <v>1487</v>
      </c>
      <c r="I32" s="274" t="s">
        <v>4969</v>
      </c>
      <c r="J32" s="264" t="s">
        <v>1045</v>
      </c>
    </row>
    <row r="33" spans="2:10" ht="12" customHeight="1">
      <c r="B33" s="497">
        <f t="shared" si="0"/>
        <v>21</v>
      </c>
      <c r="C33" s="495"/>
      <c r="D33" s="265"/>
      <c r="E33" s="264" t="s">
        <v>907</v>
      </c>
      <c r="F33" s="273" t="s">
        <v>1426</v>
      </c>
      <c r="G33" s="274" t="s">
        <v>1068</v>
      </c>
      <c r="H33" s="274" t="s">
        <v>1426</v>
      </c>
      <c r="I33" s="274"/>
      <c r="J33" s="264" t="s">
        <v>1022</v>
      </c>
    </row>
    <row r="34" spans="2:10" ht="12" customHeight="1">
      <c r="B34" s="497">
        <f t="shared" si="0"/>
        <v>22</v>
      </c>
      <c r="C34" s="495"/>
      <c r="D34" s="265"/>
      <c r="E34" s="264" t="s">
        <v>909</v>
      </c>
      <c r="F34" s="273" t="s">
        <v>2953</v>
      </c>
      <c r="G34" s="274"/>
      <c r="H34" s="274"/>
      <c r="I34" s="274"/>
      <c r="J34" s="264"/>
    </row>
    <row r="35" spans="2:10" ht="12" customHeight="1">
      <c r="B35" s="497">
        <f t="shared" si="0"/>
        <v>23</v>
      </c>
      <c r="C35" s="495"/>
      <c r="D35" s="265"/>
      <c r="E35" s="264" t="s">
        <v>2073</v>
      </c>
      <c r="F35" s="273"/>
      <c r="G35" s="274"/>
      <c r="H35" s="274"/>
      <c r="I35" s="274"/>
      <c r="J35" s="264"/>
    </row>
    <row r="36" spans="2:10" ht="12" customHeight="1">
      <c r="B36" s="497">
        <f t="shared" si="0"/>
        <v>24</v>
      </c>
      <c r="C36" s="495"/>
      <c r="D36" s="265"/>
      <c r="E36" s="264" t="s">
        <v>923</v>
      </c>
      <c r="F36" s="273"/>
      <c r="G36" s="274"/>
      <c r="H36" s="274"/>
      <c r="I36" s="274"/>
      <c r="J36" s="264"/>
    </row>
    <row r="37" spans="2:10" ht="12" customHeight="1">
      <c r="B37" s="497">
        <f t="shared" si="0"/>
        <v>25</v>
      </c>
      <c r="C37" s="495"/>
      <c r="D37" s="265"/>
      <c r="E37" s="264" t="s">
        <v>925</v>
      </c>
      <c r="G37" s="274"/>
      <c r="H37" s="274"/>
      <c r="I37" s="274"/>
      <c r="J37" s="264"/>
    </row>
    <row r="38" spans="2:10" ht="12" customHeight="1">
      <c r="B38" s="497">
        <f t="shared" si="0"/>
        <v>26</v>
      </c>
      <c r="C38" s="495"/>
      <c r="D38" s="265"/>
      <c r="E38" s="264" t="s">
        <v>2077</v>
      </c>
      <c r="G38" s="274"/>
      <c r="H38" s="274"/>
      <c r="I38" s="274"/>
      <c r="J38" s="264"/>
    </row>
    <row r="39" spans="2:10" ht="12" customHeight="1">
      <c r="B39" s="497">
        <f t="shared" si="0"/>
        <v>27</v>
      </c>
      <c r="C39" s="495"/>
      <c r="D39" s="265"/>
      <c r="E39" s="264" t="s">
        <v>954</v>
      </c>
      <c r="F39" s="273"/>
      <c r="G39" s="274"/>
      <c r="H39" s="274"/>
      <c r="I39" s="274"/>
      <c r="J39" s="264"/>
    </row>
    <row r="40" spans="2:10" ht="12" customHeight="1">
      <c r="B40" s="497">
        <f t="shared" si="0"/>
        <v>28</v>
      </c>
      <c r="C40" s="495"/>
      <c r="D40" s="265"/>
      <c r="E40" s="264" t="s">
        <v>956</v>
      </c>
      <c r="F40" s="273"/>
      <c r="G40" s="274"/>
      <c r="H40" s="274"/>
      <c r="I40" s="274"/>
      <c r="J40" s="264"/>
    </row>
    <row r="41" spans="2:10" ht="12" customHeight="1">
      <c r="B41" s="497">
        <f t="shared" si="0"/>
        <v>29</v>
      </c>
      <c r="C41" s="496"/>
      <c r="D41" s="270"/>
      <c r="E41" s="268" t="s">
        <v>2085</v>
      </c>
      <c r="F41" s="275"/>
      <c r="G41" s="383"/>
      <c r="H41" s="276"/>
      <c r="I41" s="276"/>
      <c r="J41" s="268"/>
    </row>
    <row r="42" spans="2:10" ht="12" customHeight="1">
      <c r="B42" s="497">
        <f t="shared" si="0"/>
        <v>30</v>
      </c>
      <c r="C42" s="495">
        <v>5</v>
      </c>
      <c r="D42" s="265" t="s">
        <v>2958</v>
      </c>
      <c r="E42" s="264" t="s">
        <v>2959</v>
      </c>
      <c r="F42" s="264" t="s">
        <v>2912</v>
      </c>
      <c r="G42" s="514" t="s">
        <v>1083</v>
      </c>
      <c r="H42" s="264" t="s">
        <v>2912</v>
      </c>
      <c r="I42" s="264" t="s">
        <v>4970</v>
      </c>
      <c r="J42" s="264" t="s">
        <v>2909</v>
      </c>
    </row>
    <row r="43" spans="2:10" ht="12" customHeight="1">
      <c r="B43" s="497">
        <f t="shared" si="0"/>
        <v>31</v>
      </c>
      <c r="C43" s="495"/>
      <c r="D43" s="265"/>
      <c r="E43" s="568" t="s">
        <v>2960</v>
      </c>
      <c r="F43" s="264" t="s">
        <v>2961</v>
      </c>
      <c r="G43" s="514" t="s">
        <v>2962</v>
      </c>
      <c r="H43" s="264" t="s">
        <v>2961</v>
      </c>
      <c r="I43" s="264"/>
      <c r="J43" s="264" t="s">
        <v>2963</v>
      </c>
    </row>
    <row r="44" spans="2:10" ht="12" customHeight="1">
      <c r="B44" s="497">
        <f t="shared" si="0"/>
        <v>32</v>
      </c>
      <c r="C44" s="495"/>
      <c r="D44" s="265"/>
      <c r="E44" s="264" t="s">
        <v>2964</v>
      </c>
      <c r="F44" s="264" t="s">
        <v>2907</v>
      </c>
      <c r="G44" s="514" t="s">
        <v>2965</v>
      </c>
      <c r="H44" s="264"/>
      <c r="I44" s="264"/>
      <c r="J44" s="264" t="s">
        <v>1045</v>
      </c>
    </row>
    <row r="45" spans="2:10" ht="12" customHeight="1">
      <c r="B45" s="497">
        <f t="shared" si="0"/>
        <v>33</v>
      </c>
      <c r="C45" s="495"/>
      <c r="D45" s="265"/>
      <c r="E45" s="264" t="s">
        <v>907</v>
      </c>
      <c r="F45" s="264"/>
      <c r="G45" s="514" t="s">
        <v>2966</v>
      </c>
      <c r="H45" s="515"/>
      <c r="I45" s="515"/>
      <c r="J45" s="264" t="s">
        <v>1022</v>
      </c>
    </row>
    <row r="46" spans="2:10" ht="12" customHeight="1">
      <c r="B46" s="497">
        <f t="shared" si="0"/>
        <v>34</v>
      </c>
      <c r="C46" s="495"/>
      <c r="D46" s="265"/>
      <c r="E46" s="264" t="s">
        <v>909</v>
      </c>
      <c r="F46" s="264"/>
      <c r="G46" s="514" t="s">
        <v>2967</v>
      </c>
      <c r="H46" s="264"/>
      <c r="I46" s="264"/>
      <c r="J46" s="264"/>
    </row>
    <row r="47" spans="2:10" ht="12" customHeight="1">
      <c r="B47" s="497">
        <f t="shared" si="0"/>
        <v>35</v>
      </c>
      <c r="C47" s="495"/>
      <c r="D47" s="265"/>
      <c r="E47" s="264" t="s">
        <v>2968</v>
      </c>
      <c r="F47" s="264"/>
      <c r="G47" s="514" t="s">
        <v>2969</v>
      </c>
      <c r="H47" s="264"/>
      <c r="I47" s="264"/>
      <c r="J47" s="264"/>
    </row>
    <row r="48" spans="2:10" ht="12" customHeight="1">
      <c r="B48" s="497">
        <f t="shared" si="0"/>
        <v>36</v>
      </c>
      <c r="C48" s="495"/>
      <c r="D48" s="265"/>
      <c r="E48" s="264" t="s">
        <v>2970</v>
      </c>
      <c r="F48" s="264"/>
      <c r="G48" s="514"/>
      <c r="H48" s="264"/>
      <c r="I48" s="264"/>
      <c r="J48" s="264"/>
    </row>
    <row r="49" spans="2:10" ht="12" customHeight="1">
      <c r="B49" s="497">
        <f t="shared" si="0"/>
        <v>37</v>
      </c>
      <c r="C49" s="495"/>
      <c r="D49" s="265"/>
      <c r="E49" s="264" t="s">
        <v>925</v>
      </c>
      <c r="F49" s="264"/>
      <c r="G49" s="514"/>
      <c r="H49" s="264"/>
      <c r="I49" s="264"/>
      <c r="J49" s="264"/>
    </row>
    <row r="50" spans="2:10" ht="12" customHeight="1">
      <c r="B50" s="497">
        <f t="shared" si="0"/>
        <v>38</v>
      </c>
      <c r="C50" s="495"/>
      <c r="D50" s="265"/>
      <c r="E50" s="264" t="s">
        <v>2971</v>
      </c>
      <c r="F50" s="264"/>
      <c r="G50" s="514"/>
      <c r="H50" s="264"/>
      <c r="I50" s="264"/>
      <c r="J50" s="264"/>
    </row>
    <row r="51" spans="2:10" ht="12" customHeight="1">
      <c r="B51" s="497">
        <f t="shared" si="0"/>
        <v>39</v>
      </c>
      <c r="C51" s="495"/>
      <c r="D51" s="265"/>
      <c r="E51" s="264" t="s">
        <v>954</v>
      </c>
      <c r="F51" s="264"/>
      <c r="G51" s="514"/>
      <c r="H51" s="264"/>
      <c r="I51" s="264"/>
      <c r="J51" s="264"/>
    </row>
    <row r="52" spans="2:10" ht="12" customHeight="1">
      <c r="B52" s="497">
        <f t="shared" si="0"/>
        <v>40</v>
      </c>
      <c r="C52" s="495"/>
      <c r="D52" s="265"/>
      <c r="E52" s="264" t="s">
        <v>956</v>
      </c>
      <c r="F52" s="264"/>
      <c r="G52" s="514"/>
      <c r="H52" s="264"/>
      <c r="I52" s="264"/>
      <c r="J52" s="264"/>
    </row>
    <row r="53" spans="2:10" ht="12" customHeight="1">
      <c r="B53" s="497">
        <f t="shared" si="0"/>
        <v>41</v>
      </c>
      <c r="C53" s="496"/>
      <c r="D53" s="270"/>
      <c r="E53" s="268" t="s">
        <v>2972</v>
      </c>
      <c r="F53" s="268"/>
      <c r="G53" s="276"/>
      <c r="H53" s="268"/>
      <c r="I53" s="268"/>
      <c r="J53" s="268"/>
    </row>
    <row r="54" spans="2:10" ht="12" customHeight="1">
      <c r="B54" s="497">
        <f t="shared" si="0"/>
        <v>42</v>
      </c>
      <c r="C54" s="447">
        <v>6</v>
      </c>
      <c r="D54" s="265" t="s">
        <v>1025</v>
      </c>
      <c r="E54" s="267" t="s">
        <v>1081</v>
      </c>
      <c r="F54" s="269" t="s">
        <v>1082</v>
      </c>
      <c r="G54" s="274" t="s">
        <v>1083</v>
      </c>
      <c r="H54" s="269" t="s">
        <v>1082</v>
      </c>
      <c r="I54" s="269" t="s">
        <v>4969</v>
      </c>
      <c r="J54" s="267" t="s">
        <v>1085</v>
      </c>
    </row>
    <row r="55" spans="2:10" ht="12" customHeight="1">
      <c r="B55" s="497">
        <f t="shared" si="0"/>
        <v>43</v>
      </c>
      <c r="C55" s="447"/>
      <c r="D55" s="265"/>
      <c r="E55" s="264" t="s">
        <v>1087</v>
      </c>
      <c r="F55" s="265" t="s">
        <v>1088</v>
      </c>
      <c r="G55" s="274" t="s">
        <v>1089</v>
      </c>
      <c r="H55" s="265" t="s">
        <v>1088</v>
      </c>
      <c r="I55" s="265"/>
      <c r="J55" s="264" t="s">
        <v>1833</v>
      </c>
    </row>
    <row r="56" spans="2:10" ht="12" customHeight="1">
      <c r="B56" s="497">
        <f t="shared" si="0"/>
        <v>44</v>
      </c>
      <c r="C56" s="447"/>
      <c r="D56" s="265"/>
      <c r="E56" s="264" t="s">
        <v>901</v>
      </c>
      <c r="F56" s="265"/>
      <c r="G56" s="274" t="s">
        <v>1092</v>
      </c>
      <c r="H56" s="274"/>
      <c r="I56" s="274"/>
      <c r="J56" s="264" t="s">
        <v>2941</v>
      </c>
    </row>
    <row r="57" spans="2:10" ht="12" customHeight="1">
      <c r="B57" s="497">
        <f t="shared" si="0"/>
        <v>45</v>
      </c>
      <c r="C57" s="447"/>
      <c r="D57" s="265"/>
      <c r="E57" s="264" t="s">
        <v>917</v>
      </c>
      <c r="F57" s="265"/>
      <c r="G57" s="274" t="s">
        <v>1093</v>
      </c>
      <c r="H57" s="274"/>
      <c r="I57" s="274"/>
      <c r="J57" s="264" t="s">
        <v>2942</v>
      </c>
    </row>
    <row r="58" spans="2:10" ht="12" customHeight="1">
      <c r="B58" s="497">
        <f t="shared" si="0"/>
        <v>46</v>
      </c>
      <c r="C58" s="448"/>
      <c r="D58" s="270"/>
      <c r="E58" s="268" t="s">
        <v>944</v>
      </c>
      <c r="F58" s="270"/>
      <c r="G58" s="383"/>
      <c r="H58" s="383"/>
      <c r="I58" s="383"/>
      <c r="J58" s="268" t="s">
        <v>2943</v>
      </c>
    </row>
    <row r="59" spans="2:10" ht="12" customHeight="1">
      <c r="B59" s="497">
        <f t="shared" si="0"/>
        <v>47</v>
      </c>
      <c r="C59" s="495">
        <v>7</v>
      </c>
      <c r="D59" s="265" t="s">
        <v>1028</v>
      </c>
      <c r="E59" s="267" t="s">
        <v>869</v>
      </c>
      <c r="F59" s="265" t="s">
        <v>1409</v>
      </c>
      <c r="G59" s="274" t="s">
        <v>1317</v>
      </c>
      <c r="H59" s="274" t="s">
        <v>1409</v>
      </c>
      <c r="I59" s="274" t="s">
        <v>4971</v>
      </c>
      <c r="J59" s="264" t="s">
        <v>1016</v>
      </c>
    </row>
    <row r="60" spans="2:10" ht="12" customHeight="1">
      <c r="B60" s="497">
        <f t="shared" si="0"/>
        <v>48</v>
      </c>
      <c r="C60" s="495"/>
      <c r="D60" s="265"/>
      <c r="E60" s="264" t="s">
        <v>2063</v>
      </c>
      <c r="F60" s="265" t="s">
        <v>1417</v>
      </c>
      <c r="G60" s="514" t="s">
        <v>1319</v>
      </c>
      <c r="H60" s="274" t="s">
        <v>1417</v>
      </c>
      <c r="I60" s="274"/>
      <c r="J60" s="264" t="s">
        <v>1020</v>
      </c>
    </row>
    <row r="61" spans="2:10" ht="12" customHeight="1">
      <c r="B61" s="497">
        <f t="shared" si="0"/>
        <v>49</v>
      </c>
      <c r="C61" s="495"/>
      <c r="D61" s="265"/>
      <c r="E61" s="264" t="s">
        <v>888</v>
      </c>
      <c r="F61" s="265" t="s">
        <v>2721</v>
      </c>
      <c r="G61" s="514" t="s">
        <v>1151</v>
      </c>
      <c r="H61" s="274"/>
      <c r="I61" s="274"/>
      <c r="J61" s="264" t="s">
        <v>1044</v>
      </c>
    </row>
    <row r="62" spans="2:10" ht="12" customHeight="1">
      <c r="B62" s="497">
        <f t="shared" si="0"/>
        <v>50</v>
      </c>
      <c r="C62" s="495"/>
      <c r="D62" s="265"/>
      <c r="E62" s="264" t="s">
        <v>2067</v>
      </c>
      <c r="F62" s="265"/>
      <c r="G62" s="514" t="s">
        <v>1093</v>
      </c>
      <c r="H62" s="274"/>
      <c r="I62" s="274"/>
      <c r="J62" s="264" t="s">
        <v>1043</v>
      </c>
    </row>
    <row r="63" spans="2:10" ht="12" customHeight="1">
      <c r="B63" s="497">
        <f t="shared" si="0"/>
        <v>51</v>
      </c>
      <c r="C63" s="495"/>
      <c r="D63" s="265"/>
      <c r="E63" s="264" t="s">
        <v>915</v>
      </c>
      <c r="F63" s="265"/>
      <c r="G63" s="514" t="s">
        <v>1185</v>
      </c>
      <c r="H63" s="274"/>
      <c r="I63" s="274"/>
      <c r="J63" s="264"/>
    </row>
    <row r="64" spans="2:10" ht="12" customHeight="1">
      <c r="B64" s="497">
        <f t="shared" si="0"/>
        <v>52</v>
      </c>
      <c r="C64" s="495"/>
      <c r="D64" s="265"/>
      <c r="E64" s="264" t="s">
        <v>917</v>
      </c>
      <c r="F64" s="265"/>
      <c r="G64" s="514" t="s">
        <v>1320</v>
      </c>
      <c r="H64" s="274"/>
      <c r="I64" s="274"/>
      <c r="J64" s="264"/>
    </row>
    <row r="65" spans="2:10" ht="12" customHeight="1">
      <c r="B65" s="497">
        <f t="shared" si="0"/>
        <v>53</v>
      </c>
      <c r="C65" s="495"/>
      <c r="D65" s="265"/>
      <c r="E65" s="264" t="s">
        <v>919</v>
      </c>
      <c r="F65" s="265"/>
      <c r="G65" s="123"/>
      <c r="H65" s="274"/>
      <c r="I65" s="274"/>
      <c r="J65" s="264"/>
    </row>
    <row r="66" spans="2:10" ht="12" customHeight="1">
      <c r="B66" s="497">
        <f t="shared" si="0"/>
        <v>54</v>
      </c>
      <c r="C66" s="495"/>
      <c r="D66" s="265"/>
      <c r="E66" s="264" t="s">
        <v>931</v>
      </c>
      <c r="F66" s="265"/>
      <c r="G66" s="514"/>
      <c r="H66" s="274"/>
      <c r="I66" s="274"/>
      <c r="J66" s="264"/>
    </row>
    <row r="67" spans="2:10" ht="12" customHeight="1">
      <c r="B67" s="497">
        <f t="shared" si="0"/>
        <v>55</v>
      </c>
      <c r="C67" s="496"/>
      <c r="D67" s="270"/>
      <c r="E67" s="268" t="s">
        <v>2079</v>
      </c>
      <c r="F67" s="270"/>
      <c r="G67" s="383"/>
      <c r="H67" s="383"/>
      <c r="I67" s="383"/>
      <c r="J67" s="268"/>
    </row>
    <row r="68" spans="2:10" ht="12" customHeight="1">
      <c r="B68" s="497">
        <f t="shared" si="0"/>
        <v>56</v>
      </c>
      <c r="C68" s="447">
        <v>8</v>
      </c>
      <c r="D68" s="265" t="s">
        <v>1095</v>
      </c>
      <c r="E68" s="264" t="s">
        <v>869</v>
      </c>
      <c r="F68" s="264" t="s">
        <v>1096</v>
      </c>
      <c r="G68" s="516" t="s">
        <v>1097</v>
      </c>
      <c r="H68" s="273" t="s">
        <v>1096</v>
      </c>
      <c r="I68" s="267" t="s">
        <v>4969</v>
      </c>
      <c r="J68" s="264" t="s">
        <v>1016</v>
      </c>
    </row>
    <row r="69" spans="2:10" ht="12" customHeight="1">
      <c r="B69" s="497">
        <f t="shared" si="0"/>
        <v>57</v>
      </c>
      <c r="C69" s="495"/>
      <c r="D69" s="265"/>
      <c r="E69" s="264" t="s">
        <v>2944</v>
      </c>
      <c r="F69" s="264" t="s">
        <v>1101</v>
      </c>
      <c r="G69" s="514" t="s">
        <v>1102</v>
      </c>
      <c r="H69" s="273" t="s">
        <v>1101</v>
      </c>
      <c r="I69" s="264"/>
      <c r="J69" s="264" t="s">
        <v>1020</v>
      </c>
    </row>
    <row r="70" spans="2:10" ht="12" customHeight="1">
      <c r="B70" s="497">
        <f t="shared" si="0"/>
        <v>58</v>
      </c>
      <c r="C70" s="447"/>
      <c r="D70" s="265"/>
      <c r="E70" s="264" t="s">
        <v>1099</v>
      </c>
      <c r="F70" s="264" t="s">
        <v>2947</v>
      </c>
      <c r="G70" s="123"/>
      <c r="I70" s="123"/>
      <c r="J70" s="264" t="s">
        <v>1044</v>
      </c>
    </row>
    <row r="71" spans="2:10" ht="12" customHeight="1">
      <c r="B71" s="497">
        <f t="shared" si="0"/>
        <v>59</v>
      </c>
      <c r="C71" s="495"/>
      <c r="D71" s="265"/>
      <c r="E71" s="264" t="s">
        <v>2945</v>
      </c>
      <c r="F71" s="264"/>
      <c r="G71" s="514"/>
      <c r="H71" s="273"/>
      <c r="I71" s="264"/>
      <c r="J71" s="264" t="s">
        <v>1043</v>
      </c>
    </row>
    <row r="72" spans="2:10" ht="12" customHeight="1">
      <c r="B72" s="497">
        <f t="shared" si="0"/>
        <v>60</v>
      </c>
      <c r="C72" s="447"/>
      <c r="D72" s="265"/>
      <c r="E72" s="264" t="s">
        <v>913</v>
      </c>
      <c r="F72" s="264"/>
      <c r="G72" s="514"/>
      <c r="H72" s="278"/>
      <c r="I72" s="278"/>
      <c r="J72" s="264"/>
    </row>
    <row r="73" spans="2:10" ht="12" customHeight="1">
      <c r="B73" s="497">
        <f t="shared" si="0"/>
        <v>61</v>
      </c>
      <c r="C73" s="447"/>
      <c r="D73" s="265"/>
      <c r="E73" s="264" t="s">
        <v>931</v>
      </c>
      <c r="F73" s="264"/>
      <c r="G73" s="514"/>
      <c r="H73" s="278"/>
      <c r="I73" s="278"/>
      <c r="J73" s="264"/>
    </row>
    <row r="74" spans="2:10" ht="12" customHeight="1">
      <c r="B74" s="497">
        <f t="shared" si="0"/>
        <v>62</v>
      </c>
      <c r="C74" s="495"/>
      <c r="D74" s="265"/>
      <c r="E74" s="264" t="s">
        <v>2946</v>
      </c>
      <c r="F74" s="264"/>
      <c r="G74" s="514"/>
      <c r="H74" s="278"/>
      <c r="I74" s="278"/>
      <c r="J74" s="264"/>
    </row>
    <row r="75" spans="2:10" ht="12" customHeight="1">
      <c r="B75" s="497">
        <f t="shared" si="0"/>
        <v>63</v>
      </c>
      <c r="C75" s="447"/>
      <c r="D75" s="265"/>
      <c r="E75" s="264" t="s">
        <v>1104</v>
      </c>
      <c r="F75" s="264"/>
      <c r="G75" s="514"/>
      <c r="H75" s="278"/>
      <c r="I75" s="278"/>
      <c r="J75" s="264"/>
    </row>
    <row r="76" spans="2:10" ht="12" customHeight="1">
      <c r="B76" s="497">
        <f t="shared" si="0"/>
        <v>64</v>
      </c>
      <c r="C76" s="448"/>
      <c r="D76" s="270"/>
      <c r="E76" s="268" t="s">
        <v>1106</v>
      </c>
      <c r="F76" s="268"/>
      <c r="G76" s="276"/>
      <c r="H76" s="279"/>
      <c r="I76" s="279"/>
      <c r="J76" s="268"/>
    </row>
    <row r="77" spans="2:10" ht="12" customHeight="1">
      <c r="B77" s="450">
        <f t="shared" si="0"/>
        <v>65</v>
      </c>
      <c r="C77" s="446">
        <v>9</v>
      </c>
      <c r="D77" s="269" t="s">
        <v>1107</v>
      </c>
      <c r="E77" s="267" t="s">
        <v>869</v>
      </c>
      <c r="F77" s="267" t="s">
        <v>1108</v>
      </c>
      <c r="G77" s="274" t="s">
        <v>1097</v>
      </c>
      <c r="H77" s="267" t="s">
        <v>1108</v>
      </c>
      <c r="I77" s="264" t="s">
        <v>4972</v>
      </c>
      <c r="J77" s="264" t="s">
        <v>1020</v>
      </c>
    </row>
    <row r="78" spans="2:10" ht="12" customHeight="1">
      <c r="B78" s="450">
        <f t="shared" si="0"/>
        <v>66</v>
      </c>
      <c r="C78" s="447"/>
      <c r="D78" s="265"/>
      <c r="E78" s="264" t="s">
        <v>1099</v>
      </c>
      <c r="F78" s="264" t="s">
        <v>1110</v>
      </c>
      <c r="G78" s="274" t="s">
        <v>1111</v>
      </c>
      <c r="H78" s="264" t="s">
        <v>1110</v>
      </c>
      <c r="I78" s="264"/>
      <c r="J78" s="264" t="s">
        <v>1044</v>
      </c>
    </row>
    <row r="79" spans="2:10" ht="12" customHeight="1">
      <c r="B79" s="450">
        <f t="shared" si="0"/>
        <v>67</v>
      </c>
      <c r="C79" s="447"/>
      <c r="D79" s="265"/>
      <c r="E79" s="264" t="s">
        <v>931</v>
      </c>
      <c r="F79" s="264"/>
      <c r="G79" s="274"/>
      <c r="H79" s="264"/>
      <c r="I79" s="264"/>
      <c r="J79" s="264"/>
    </row>
    <row r="80" spans="2:10" ht="12" customHeight="1">
      <c r="B80" s="450">
        <f t="shared" si="0"/>
        <v>68</v>
      </c>
      <c r="C80" s="447"/>
      <c r="D80" s="265"/>
      <c r="E80" s="264" t="s">
        <v>1104</v>
      </c>
      <c r="F80" s="264"/>
      <c r="G80" s="274"/>
      <c r="H80" s="264"/>
      <c r="I80" s="264"/>
      <c r="J80" s="264"/>
    </row>
    <row r="81" spans="2:10" ht="12" customHeight="1">
      <c r="B81" s="450">
        <f t="shared" si="0"/>
        <v>69</v>
      </c>
      <c r="C81" s="447"/>
      <c r="D81" s="265"/>
      <c r="E81" s="264" t="s">
        <v>1106</v>
      </c>
      <c r="F81" s="264"/>
      <c r="G81" s="274"/>
      <c r="H81" s="264"/>
      <c r="I81" s="264"/>
      <c r="J81" s="264"/>
    </row>
    <row r="82" spans="2:10" ht="12" customHeight="1">
      <c r="B82" s="450">
        <f t="shared" si="0"/>
        <v>70</v>
      </c>
      <c r="C82" s="448"/>
      <c r="D82" s="270"/>
      <c r="E82" s="268" t="s">
        <v>1112</v>
      </c>
      <c r="F82" s="268"/>
      <c r="G82" s="383"/>
      <c r="H82" s="268"/>
      <c r="I82" s="268"/>
      <c r="J82" s="268"/>
    </row>
    <row r="83" spans="2:10" ht="12" customHeight="1">
      <c r="B83" s="450">
        <f t="shared" si="0"/>
        <v>71</v>
      </c>
      <c r="C83" s="447">
        <v>10</v>
      </c>
      <c r="D83" s="265" t="s">
        <v>2948</v>
      </c>
      <c r="E83" s="264" t="s">
        <v>878</v>
      </c>
      <c r="F83" s="264" t="s">
        <v>1113</v>
      </c>
      <c r="G83" s="274" t="s">
        <v>1114</v>
      </c>
      <c r="H83" s="264" t="s">
        <v>1113</v>
      </c>
      <c r="I83" s="264" t="s">
        <v>4973</v>
      </c>
      <c r="J83" s="264" t="s">
        <v>1053</v>
      </c>
    </row>
    <row r="84" spans="2:10" ht="12" customHeight="1">
      <c r="B84" s="450">
        <f t="shared" si="0"/>
        <v>72</v>
      </c>
      <c r="C84" s="447"/>
      <c r="D84" s="265"/>
      <c r="E84" s="264" t="s">
        <v>1104</v>
      </c>
      <c r="F84" s="264" t="s">
        <v>1116</v>
      </c>
      <c r="G84" s="274" t="s">
        <v>1111</v>
      </c>
      <c r="H84" s="264" t="s">
        <v>1116</v>
      </c>
      <c r="I84" s="264"/>
      <c r="J84" s="264"/>
    </row>
    <row r="85" spans="2:10" ht="12" customHeight="1">
      <c r="B85" s="450">
        <f t="shared" si="0"/>
        <v>73</v>
      </c>
      <c r="C85" s="447"/>
      <c r="D85" s="265"/>
      <c r="E85" s="264" t="s">
        <v>1106</v>
      </c>
      <c r="F85" s="264"/>
      <c r="G85" s="274"/>
      <c r="H85" s="264"/>
      <c r="I85" s="264"/>
      <c r="J85" s="264"/>
    </row>
    <row r="86" spans="2:10" ht="12" customHeight="1">
      <c r="B86" s="450">
        <f t="shared" si="0"/>
        <v>74</v>
      </c>
      <c r="C86" s="448"/>
      <c r="D86" s="270"/>
      <c r="E86" s="268" t="s">
        <v>1112</v>
      </c>
      <c r="F86" s="268"/>
      <c r="G86" s="383"/>
      <c r="H86" s="268"/>
      <c r="I86" s="268"/>
      <c r="J86" s="268"/>
    </row>
    <row r="87" spans="2:10" ht="12" customHeight="1">
      <c r="B87" s="450">
        <f t="shared" si="0"/>
        <v>75</v>
      </c>
      <c r="C87" s="447">
        <v>11</v>
      </c>
      <c r="D87" s="265" t="s">
        <v>2949</v>
      </c>
      <c r="E87" s="264" t="s">
        <v>3197</v>
      </c>
      <c r="F87" s="264" t="s">
        <v>1119</v>
      </c>
      <c r="G87" s="274" t="s">
        <v>1120</v>
      </c>
      <c r="H87" s="264" t="s">
        <v>1119</v>
      </c>
      <c r="I87" s="264" t="s">
        <v>4972</v>
      </c>
      <c r="J87" s="264" t="s">
        <v>1053</v>
      </c>
    </row>
    <row r="88" spans="2:10" ht="12" customHeight="1">
      <c r="B88" s="450">
        <f t="shared" si="0"/>
        <v>76</v>
      </c>
      <c r="C88" s="447"/>
      <c r="D88" s="265"/>
      <c r="E88" s="264" t="s">
        <v>3198</v>
      </c>
      <c r="F88" s="264" t="s">
        <v>1125</v>
      </c>
      <c r="G88" s="274" t="s">
        <v>1122</v>
      </c>
      <c r="H88" s="264" t="s">
        <v>1125</v>
      </c>
      <c r="I88" s="264"/>
      <c r="J88" s="264"/>
    </row>
    <row r="89" spans="2:10" ht="12" customHeight="1">
      <c r="B89" s="450">
        <f t="shared" si="0"/>
        <v>77</v>
      </c>
      <c r="C89" s="447"/>
      <c r="D89" s="265"/>
      <c r="E89" s="264" t="s">
        <v>1124</v>
      </c>
      <c r="F89" s="264"/>
      <c r="G89" s="274"/>
      <c r="H89" s="264"/>
      <c r="I89" s="264"/>
      <c r="J89" s="264"/>
    </row>
    <row r="90" spans="2:10" ht="12" customHeight="1">
      <c r="B90" s="450">
        <f t="shared" si="0"/>
        <v>78</v>
      </c>
      <c r="C90" s="447"/>
      <c r="D90" s="265"/>
      <c r="E90" s="264" t="s">
        <v>3199</v>
      </c>
      <c r="F90" s="264"/>
      <c r="G90" s="274"/>
      <c r="H90" s="264"/>
      <c r="I90" s="264"/>
      <c r="J90" s="264"/>
    </row>
    <row r="91" spans="2:10" ht="12" customHeight="1">
      <c r="B91" s="450">
        <f t="shared" si="0"/>
        <v>79</v>
      </c>
      <c r="C91" s="448"/>
      <c r="D91" s="270"/>
      <c r="E91" s="268" t="s">
        <v>1127</v>
      </c>
      <c r="F91" s="268"/>
      <c r="G91" s="383"/>
      <c r="H91" s="268"/>
      <c r="I91" s="268"/>
      <c r="J91" s="268"/>
    </row>
    <row r="92" spans="2:10" ht="12" customHeight="1">
      <c r="B92" s="450">
        <f t="shared" si="0"/>
        <v>80</v>
      </c>
      <c r="C92" s="446">
        <v>12</v>
      </c>
      <c r="D92" s="269" t="s">
        <v>1128</v>
      </c>
      <c r="E92" s="267" t="s">
        <v>3200</v>
      </c>
      <c r="F92" s="267" t="s">
        <v>1130</v>
      </c>
      <c r="G92" s="274" t="s">
        <v>1131</v>
      </c>
      <c r="H92" s="267" t="s">
        <v>1130</v>
      </c>
      <c r="I92" s="267" t="s">
        <v>4972</v>
      </c>
      <c r="J92" s="267" t="s">
        <v>1053</v>
      </c>
    </row>
    <row r="93" spans="2:10" ht="12" customHeight="1">
      <c r="B93" s="450">
        <f t="shared" si="0"/>
        <v>81</v>
      </c>
      <c r="C93" s="447"/>
      <c r="D93" s="265"/>
      <c r="E93" s="264" t="s">
        <v>1133</v>
      </c>
      <c r="F93" s="264" t="s">
        <v>1134</v>
      </c>
      <c r="G93" s="274" t="s">
        <v>1122</v>
      </c>
      <c r="H93" s="264" t="s">
        <v>1134</v>
      </c>
      <c r="I93" s="264"/>
      <c r="J93" s="264"/>
    </row>
    <row r="94" spans="2:10" ht="12" customHeight="1">
      <c r="B94" s="450">
        <f t="shared" si="0"/>
        <v>82</v>
      </c>
      <c r="C94" s="447"/>
      <c r="D94" s="265"/>
      <c r="E94" s="264" t="s">
        <v>3195</v>
      </c>
      <c r="F94" s="264"/>
      <c r="G94" s="274"/>
      <c r="H94" s="264"/>
      <c r="I94" s="264"/>
      <c r="J94" s="264"/>
    </row>
    <row r="95" spans="2:10" ht="12" customHeight="1">
      <c r="B95" s="450">
        <f t="shared" si="0"/>
        <v>83</v>
      </c>
      <c r="C95" s="447"/>
      <c r="D95" s="265"/>
      <c r="E95" s="264" t="s">
        <v>891</v>
      </c>
      <c r="F95" s="264"/>
      <c r="G95" s="274"/>
      <c r="H95" s="264"/>
      <c r="I95" s="264"/>
      <c r="J95" s="264"/>
    </row>
    <row r="96" spans="2:10" ht="12" customHeight="1">
      <c r="B96" s="450">
        <f t="shared" si="0"/>
        <v>84</v>
      </c>
      <c r="C96" s="447"/>
      <c r="D96" s="265"/>
      <c r="E96" s="264" t="s">
        <v>3196</v>
      </c>
      <c r="F96" s="264"/>
      <c r="G96" s="274"/>
      <c r="H96" s="264"/>
      <c r="I96" s="264"/>
      <c r="J96" s="264"/>
    </row>
    <row r="97" spans="2:10" ht="12" customHeight="1">
      <c r="B97" s="450">
        <f t="shared" si="0"/>
        <v>85</v>
      </c>
      <c r="C97" s="447"/>
      <c r="D97" s="265"/>
      <c r="E97" s="264" t="s">
        <v>934</v>
      </c>
      <c r="F97" s="264"/>
      <c r="G97" s="274"/>
      <c r="H97" s="264"/>
      <c r="I97" s="264"/>
      <c r="J97" s="264"/>
    </row>
    <row r="98" spans="2:10" ht="12" customHeight="1">
      <c r="B98" s="450">
        <f t="shared" si="0"/>
        <v>86</v>
      </c>
      <c r="C98" s="448"/>
      <c r="D98" s="270"/>
      <c r="E98" s="268" t="s">
        <v>1127</v>
      </c>
      <c r="F98" s="268"/>
      <c r="G98" s="383"/>
      <c r="H98" s="268"/>
      <c r="I98" s="268"/>
      <c r="J98" s="268"/>
    </row>
    <row r="99" spans="2:10" ht="12" customHeight="1">
      <c r="B99" s="450">
        <f t="shared" si="0"/>
        <v>87</v>
      </c>
      <c r="C99" s="447">
        <v>13</v>
      </c>
      <c r="D99" s="265" t="s">
        <v>2950</v>
      </c>
      <c r="E99" s="264" t="s">
        <v>3200</v>
      </c>
      <c r="F99" s="265" t="s">
        <v>1136</v>
      </c>
      <c r="G99" s="274" t="s">
        <v>1131</v>
      </c>
      <c r="H99" s="265" t="s">
        <v>1136</v>
      </c>
      <c r="I99" s="265" t="s">
        <v>4974</v>
      </c>
      <c r="J99" s="264" t="s">
        <v>1053</v>
      </c>
    </row>
    <row r="100" spans="2:10" ht="12" customHeight="1">
      <c r="B100" s="450">
        <f t="shared" si="0"/>
        <v>88</v>
      </c>
      <c r="C100" s="447"/>
      <c r="D100" s="273"/>
      <c r="E100" s="264" t="s">
        <v>1133</v>
      </c>
      <c r="F100" s="265" t="s">
        <v>1139</v>
      </c>
      <c r="G100" s="274" t="s">
        <v>1137</v>
      </c>
      <c r="H100" s="265" t="s">
        <v>1139</v>
      </c>
      <c r="I100" s="265"/>
      <c r="J100" s="264"/>
    </row>
    <row r="101" spans="2:10" ht="12" customHeight="1">
      <c r="B101" s="450">
        <f t="shared" si="0"/>
        <v>89</v>
      </c>
      <c r="C101" s="447"/>
      <c r="D101" s="273"/>
      <c r="E101" s="264" t="s">
        <v>3198</v>
      </c>
      <c r="F101" s="265"/>
      <c r="G101" s="274"/>
      <c r="H101" s="265"/>
      <c r="I101" s="265"/>
      <c r="J101" s="264"/>
    </row>
    <row r="102" spans="2:10" ht="12" customHeight="1">
      <c r="B102" s="450">
        <f t="shared" si="0"/>
        <v>90</v>
      </c>
      <c r="C102" s="447"/>
      <c r="D102" s="273"/>
      <c r="E102" s="264" t="s">
        <v>891</v>
      </c>
      <c r="F102" s="265"/>
      <c r="G102" s="274"/>
      <c r="H102" s="265"/>
      <c r="I102" s="265"/>
      <c r="J102" s="264"/>
    </row>
    <row r="103" spans="2:10" ht="12" customHeight="1">
      <c r="B103" s="450">
        <f t="shared" si="0"/>
        <v>91</v>
      </c>
      <c r="C103" s="447"/>
      <c r="D103" s="273"/>
      <c r="E103" s="264" t="s">
        <v>897</v>
      </c>
      <c r="F103" s="265"/>
      <c r="G103" s="274"/>
      <c r="H103" s="265"/>
      <c r="I103" s="265"/>
      <c r="J103" s="264"/>
    </row>
    <row r="104" spans="2:10" ht="12" customHeight="1">
      <c r="B104" s="450">
        <f t="shared" si="0"/>
        <v>92</v>
      </c>
      <c r="C104" s="447"/>
      <c r="D104" s="273"/>
      <c r="E104" s="264" t="s">
        <v>3196</v>
      </c>
      <c r="F104" s="265"/>
      <c r="G104" s="274"/>
      <c r="H104" s="264"/>
      <c r="I104" s="264"/>
      <c r="J104" s="264"/>
    </row>
    <row r="105" spans="2:10" ht="12" customHeight="1">
      <c r="B105" s="450">
        <f t="shared" si="0"/>
        <v>93</v>
      </c>
      <c r="C105" s="448"/>
      <c r="D105" s="275"/>
      <c r="E105" s="268" t="s">
        <v>934</v>
      </c>
      <c r="F105" s="270"/>
      <c r="G105" s="383"/>
      <c r="H105" s="268"/>
      <c r="I105" s="268"/>
      <c r="J105" s="268"/>
    </row>
    <row r="106" spans="2:10" ht="12" customHeight="1">
      <c r="B106" s="497">
        <f t="shared" si="0"/>
        <v>94</v>
      </c>
      <c r="C106" s="494">
        <v>14</v>
      </c>
      <c r="D106" s="473" t="s">
        <v>2973</v>
      </c>
      <c r="E106" s="267" t="s">
        <v>3200</v>
      </c>
      <c r="F106" s="267" t="s">
        <v>2974</v>
      </c>
      <c r="G106" s="440" t="s">
        <v>1131</v>
      </c>
      <c r="H106" s="267" t="s">
        <v>2974</v>
      </c>
      <c r="I106" s="267" t="s">
        <v>4972</v>
      </c>
      <c r="J106" s="267" t="s">
        <v>2951</v>
      </c>
    </row>
    <row r="107" spans="2:10" ht="12" customHeight="1">
      <c r="B107" s="497">
        <f t="shared" si="0"/>
        <v>95</v>
      </c>
      <c r="C107" s="495"/>
      <c r="D107" s="273"/>
      <c r="E107" s="264" t="s">
        <v>2921</v>
      </c>
      <c r="F107" s="264" t="s">
        <v>2895</v>
      </c>
      <c r="G107" s="274" t="s">
        <v>1137</v>
      </c>
      <c r="H107" s="265" t="s">
        <v>2895</v>
      </c>
      <c r="I107" s="265"/>
      <c r="J107" s="264" t="s">
        <v>2975</v>
      </c>
    </row>
    <row r="108" spans="2:10" ht="12" customHeight="1">
      <c r="B108" s="497">
        <f t="shared" si="0"/>
        <v>96</v>
      </c>
      <c r="C108" s="495"/>
      <c r="D108" s="273"/>
      <c r="E108" s="264" t="s">
        <v>2889</v>
      </c>
      <c r="F108" s="264" t="s">
        <v>2892</v>
      </c>
      <c r="G108" s="274"/>
      <c r="H108" s="265"/>
      <c r="I108" s="265"/>
      <c r="J108" s="264"/>
    </row>
    <row r="109" spans="2:10" ht="12" customHeight="1">
      <c r="B109" s="497">
        <f t="shared" si="0"/>
        <v>97</v>
      </c>
      <c r="C109" s="495"/>
      <c r="D109" s="273"/>
      <c r="E109" s="264" t="s">
        <v>3198</v>
      </c>
      <c r="F109" s="264"/>
      <c r="G109" s="274"/>
      <c r="H109" s="265"/>
      <c r="I109" s="265"/>
      <c r="J109" s="264"/>
    </row>
    <row r="110" spans="2:10" ht="12" customHeight="1">
      <c r="B110" s="497">
        <f t="shared" si="0"/>
        <v>98</v>
      </c>
      <c r="C110" s="495"/>
      <c r="D110" s="273"/>
      <c r="E110" s="264" t="s">
        <v>891</v>
      </c>
      <c r="F110" s="264"/>
      <c r="G110" s="274"/>
      <c r="H110" s="265"/>
      <c r="I110" s="265"/>
      <c r="J110" s="264"/>
    </row>
    <row r="111" spans="2:10" ht="12" customHeight="1">
      <c r="B111" s="497">
        <f t="shared" si="0"/>
        <v>99</v>
      </c>
      <c r="C111" s="495"/>
      <c r="D111" s="273"/>
      <c r="E111" s="264" t="s">
        <v>2976</v>
      </c>
      <c r="F111" s="264"/>
      <c r="G111" s="274"/>
      <c r="H111" s="265"/>
      <c r="I111" s="265"/>
      <c r="J111" s="264"/>
    </row>
    <row r="112" spans="2:10" ht="12" customHeight="1">
      <c r="B112" s="497">
        <f t="shared" si="0"/>
        <v>100</v>
      </c>
      <c r="C112" s="495"/>
      <c r="D112" s="273"/>
      <c r="E112" s="264" t="s">
        <v>897</v>
      </c>
      <c r="F112" s="264"/>
      <c r="G112" s="274"/>
      <c r="H112" s="265"/>
      <c r="I112" s="265"/>
      <c r="J112" s="264"/>
    </row>
    <row r="113" spans="2:10" ht="12" customHeight="1">
      <c r="B113" s="497">
        <f t="shared" si="0"/>
        <v>101</v>
      </c>
      <c r="C113" s="495"/>
      <c r="D113" s="273"/>
      <c r="E113" s="264" t="s">
        <v>3196</v>
      </c>
      <c r="F113" s="264"/>
      <c r="G113" s="274"/>
      <c r="H113" s="265"/>
      <c r="I113" s="265"/>
      <c r="J113" s="264"/>
    </row>
    <row r="114" spans="2:10" ht="12" customHeight="1">
      <c r="B114" s="497">
        <f t="shared" si="0"/>
        <v>102</v>
      </c>
      <c r="C114" s="495"/>
      <c r="D114" s="273"/>
      <c r="E114" s="264" t="s">
        <v>934</v>
      </c>
      <c r="F114" s="264"/>
      <c r="G114" s="274"/>
      <c r="H114" s="265"/>
      <c r="I114" s="265"/>
      <c r="J114" s="264"/>
    </row>
    <row r="115" spans="2:10" ht="12" customHeight="1">
      <c r="B115" s="497">
        <f t="shared" si="0"/>
        <v>103</v>
      </c>
      <c r="C115" s="496"/>
      <c r="D115" s="275"/>
      <c r="E115" s="268" t="s">
        <v>2977</v>
      </c>
      <c r="F115" s="268"/>
      <c r="G115" s="383"/>
      <c r="H115" s="270"/>
      <c r="I115" s="270"/>
      <c r="J115" s="268"/>
    </row>
    <row r="116" spans="2:10" ht="12" customHeight="1">
      <c r="B116" s="497">
        <f t="shared" si="0"/>
        <v>104</v>
      </c>
      <c r="C116" s="495">
        <v>15</v>
      </c>
      <c r="D116" s="273" t="s">
        <v>2978</v>
      </c>
      <c r="E116" s="264" t="s">
        <v>3200</v>
      </c>
      <c r="F116" s="264" t="s">
        <v>2979</v>
      </c>
      <c r="G116" s="514" t="s">
        <v>2980</v>
      </c>
      <c r="H116" s="264" t="s">
        <v>2979</v>
      </c>
      <c r="I116" s="264" t="s">
        <v>4975</v>
      </c>
      <c r="J116" s="264" t="s">
        <v>2951</v>
      </c>
    </row>
    <row r="117" spans="2:10" ht="12" customHeight="1">
      <c r="B117" s="497">
        <f t="shared" si="0"/>
        <v>105</v>
      </c>
      <c r="C117" s="495"/>
      <c r="D117" s="273"/>
      <c r="E117" s="264" t="s">
        <v>2921</v>
      </c>
      <c r="F117" s="264" t="s">
        <v>2894</v>
      </c>
      <c r="G117" s="514" t="s">
        <v>2981</v>
      </c>
      <c r="H117" s="264" t="s">
        <v>2894</v>
      </c>
      <c r="I117" s="264"/>
      <c r="J117" s="264" t="s">
        <v>2982</v>
      </c>
    </row>
    <row r="118" spans="2:10" ht="12" customHeight="1">
      <c r="B118" s="497">
        <f t="shared" si="0"/>
        <v>106</v>
      </c>
      <c r="C118" s="495"/>
      <c r="D118" s="273"/>
      <c r="E118" s="264" t="s">
        <v>2889</v>
      </c>
      <c r="F118" s="264" t="s">
        <v>2891</v>
      </c>
      <c r="G118" s="514" t="s">
        <v>2983</v>
      </c>
      <c r="H118" s="264"/>
      <c r="I118" s="264"/>
      <c r="J118" s="264" t="s">
        <v>2984</v>
      </c>
    </row>
    <row r="119" spans="2:10" ht="12" customHeight="1">
      <c r="B119" s="497">
        <f t="shared" si="0"/>
        <v>107</v>
      </c>
      <c r="C119" s="495"/>
      <c r="D119" s="273"/>
      <c r="E119" s="264" t="s">
        <v>3198</v>
      </c>
      <c r="F119" s="264"/>
      <c r="G119" s="514" t="s">
        <v>2985</v>
      </c>
      <c r="H119" s="264"/>
      <c r="I119" s="264"/>
      <c r="J119" s="264" t="s">
        <v>2975</v>
      </c>
    </row>
    <row r="120" spans="2:10" ht="12" customHeight="1">
      <c r="B120" s="497">
        <f t="shared" si="0"/>
        <v>108</v>
      </c>
      <c r="C120" s="495"/>
      <c r="D120" s="273"/>
      <c r="E120" s="264" t="s">
        <v>891</v>
      </c>
      <c r="F120" s="264"/>
      <c r="G120" s="514" t="s">
        <v>2986</v>
      </c>
      <c r="H120" s="264"/>
      <c r="I120" s="264"/>
      <c r="J120" s="264"/>
    </row>
    <row r="121" spans="2:10" ht="12" customHeight="1">
      <c r="B121" s="497">
        <f t="shared" si="0"/>
        <v>109</v>
      </c>
      <c r="C121" s="495"/>
      <c r="D121" s="273"/>
      <c r="E121" s="264" t="s">
        <v>2976</v>
      </c>
      <c r="F121" s="264"/>
      <c r="G121" s="514" t="s">
        <v>2987</v>
      </c>
      <c r="H121" s="264"/>
      <c r="I121" s="264"/>
      <c r="J121" s="264"/>
    </row>
    <row r="122" spans="2:10" ht="12" customHeight="1">
      <c r="B122" s="497">
        <f t="shared" si="0"/>
        <v>110</v>
      </c>
      <c r="C122" s="495"/>
      <c r="D122" s="273"/>
      <c r="E122" s="264" t="s">
        <v>2988</v>
      </c>
      <c r="F122" s="264"/>
      <c r="H122" s="264"/>
      <c r="I122" s="264"/>
      <c r="J122" s="264"/>
    </row>
    <row r="123" spans="2:10" ht="12" customHeight="1">
      <c r="B123" s="497">
        <f t="shared" si="0"/>
        <v>111</v>
      </c>
      <c r="C123" s="495"/>
      <c r="D123" s="273"/>
      <c r="E123" s="568" t="s">
        <v>2989</v>
      </c>
      <c r="F123" s="264"/>
      <c r="G123" s="514"/>
      <c r="H123" s="264"/>
      <c r="I123" s="264"/>
      <c r="J123" s="264"/>
    </row>
    <row r="124" spans="2:10" ht="12" customHeight="1">
      <c r="B124" s="497">
        <f t="shared" si="0"/>
        <v>112</v>
      </c>
      <c r="C124" s="495"/>
      <c r="D124" s="273"/>
      <c r="E124" s="264" t="s">
        <v>903</v>
      </c>
      <c r="F124" s="264"/>
      <c r="G124" s="514"/>
      <c r="H124" s="264"/>
      <c r="I124" s="264"/>
      <c r="J124" s="264"/>
    </row>
    <row r="125" spans="2:10" ht="12" customHeight="1">
      <c r="B125" s="497">
        <f t="shared" si="0"/>
        <v>113</v>
      </c>
      <c r="C125" s="495"/>
      <c r="D125" s="273"/>
      <c r="E125" s="264" t="s">
        <v>3196</v>
      </c>
      <c r="F125" s="264"/>
      <c r="G125" s="514"/>
      <c r="H125" s="264"/>
      <c r="I125" s="264"/>
      <c r="J125" s="264"/>
    </row>
    <row r="126" spans="2:10" ht="12" customHeight="1">
      <c r="B126" s="497">
        <f t="shared" si="0"/>
        <v>114</v>
      </c>
      <c r="C126" s="495"/>
      <c r="D126" s="273"/>
      <c r="E126" s="264" t="s">
        <v>934</v>
      </c>
      <c r="F126" s="264"/>
      <c r="G126" s="514"/>
      <c r="H126" s="264"/>
      <c r="I126" s="264"/>
      <c r="J126" s="264"/>
    </row>
    <row r="127" spans="2:10" ht="12" customHeight="1">
      <c r="B127" s="497">
        <f t="shared" si="0"/>
        <v>115</v>
      </c>
      <c r="C127" s="496"/>
      <c r="D127" s="275"/>
      <c r="E127" s="268" t="s">
        <v>2977</v>
      </c>
      <c r="F127" s="268"/>
      <c r="G127" s="276"/>
      <c r="H127" s="268"/>
      <c r="I127" s="268"/>
      <c r="J127" s="268"/>
    </row>
    <row r="128" spans="2:10" ht="12" customHeight="1">
      <c r="B128" s="497">
        <f t="shared" si="0"/>
        <v>116</v>
      </c>
      <c r="C128" s="447">
        <v>16</v>
      </c>
      <c r="D128" s="273" t="s">
        <v>1140</v>
      </c>
      <c r="E128" s="568" t="s">
        <v>1141</v>
      </c>
      <c r="F128" s="265" t="s">
        <v>1142</v>
      </c>
      <c r="G128" s="274" t="s">
        <v>1143</v>
      </c>
      <c r="H128" s="265" t="s">
        <v>1142</v>
      </c>
      <c r="I128" s="265" t="s">
        <v>4972</v>
      </c>
      <c r="J128" s="264" t="s">
        <v>2951</v>
      </c>
    </row>
    <row r="129" spans="2:10" ht="12" customHeight="1">
      <c r="B129" s="497">
        <f t="shared" si="0"/>
        <v>117</v>
      </c>
      <c r="C129" s="447"/>
      <c r="D129" s="273"/>
      <c r="E129" s="568" t="s">
        <v>884</v>
      </c>
      <c r="F129" s="265" t="s">
        <v>1146</v>
      </c>
      <c r="G129" s="274" t="s">
        <v>1147</v>
      </c>
      <c r="H129" s="265" t="s">
        <v>1146</v>
      </c>
      <c r="I129" s="265"/>
      <c r="J129" s="264" t="s">
        <v>1145</v>
      </c>
    </row>
    <row r="130" spans="2:10" ht="12" customHeight="1">
      <c r="B130" s="497">
        <f t="shared" si="0"/>
        <v>118</v>
      </c>
      <c r="C130" s="447"/>
      <c r="D130" s="273"/>
      <c r="E130" s="568" t="s">
        <v>899</v>
      </c>
      <c r="F130" s="265"/>
      <c r="G130" s="274" t="s">
        <v>1150</v>
      </c>
      <c r="H130" s="264"/>
      <c r="I130" s="264"/>
      <c r="J130" s="264" t="s">
        <v>1149</v>
      </c>
    </row>
    <row r="131" spans="2:10" ht="12" customHeight="1">
      <c r="B131" s="497">
        <f t="shared" si="0"/>
        <v>119</v>
      </c>
      <c r="C131" s="447"/>
      <c r="D131" s="273"/>
      <c r="E131" s="568" t="s">
        <v>915</v>
      </c>
      <c r="F131" s="265"/>
      <c r="G131" s="274" t="s">
        <v>1151</v>
      </c>
      <c r="H131" s="264"/>
      <c r="I131" s="264"/>
      <c r="J131" s="264" t="s">
        <v>1021</v>
      </c>
    </row>
    <row r="132" spans="2:10" ht="12" customHeight="1">
      <c r="B132" s="497">
        <f t="shared" si="0"/>
        <v>120</v>
      </c>
      <c r="C132" s="448"/>
      <c r="D132" s="275"/>
      <c r="E132" s="567" t="s">
        <v>942</v>
      </c>
      <c r="F132" s="270"/>
      <c r="G132" s="383"/>
      <c r="H132" s="268"/>
      <c r="I132" s="268"/>
      <c r="J132" s="264" t="s">
        <v>1043</v>
      </c>
    </row>
    <row r="133" spans="2:10" ht="12" customHeight="1">
      <c r="B133" s="497">
        <f t="shared" si="0"/>
        <v>121</v>
      </c>
      <c r="C133" s="495">
        <v>17</v>
      </c>
      <c r="D133" s="273" t="s">
        <v>1043</v>
      </c>
      <c r="E133" s="566" t="s">
        <v>882</v>
      </c>
      <c r="F133" s="265" t="s">
        <v>1375</v>
      </c>
      <c r="G133" s="274" t="s">
        <v>1089</v>
      </c>
      <c r="H133" s="265" t="s">
        <v>1375</v>
      </c>
      <c r="I133" s="265" t="s">
        <v>4976</v>
      </c>
      <c r="J133" s="267" t="s">
        <v>1186</v>
      </c>
    </row>
    <row r="134" spans="2:10" ht="12" customHeight="1">
      <c r="B134" s="497">
        <f t="shared" si="0"/>
        <v>122</v>
      </c>
      <c r="C134" s="495"/>
      <c r="D134" s="273"/>
      <c r="E134" s="568" t="s">
        <v>884</v>
      </c>
      <c r="F134" s="265" t="s">
        <v>1384</v>
      </c>
      <c r="G134" s="274" t="s">
        <v>1147</v>
      </c>
      <c r="H134" s="265" t="s">
        <v>1384</v>
      </c>
      <c r="I134" s="265"/>
      <c r="J134" s="264" t="s">
        <v>1018</v>
      </c>
    </row>
    <row r="135" spans="2:10" ht="12" customHeight="1">
      <c r="B135" s="497">
        <f t="shared" si="0"/>
        <v>123</v>
      </c>
      <c r="C135" s="495"/>
      <c r="D135" s="273"/>
      <c r="E135" s="568" t="s">
        <v>886</v>
      </c>
      <c r="F135" s="265" t="s">
        <v>2796</v>
      </c>
      <c r="G135" s="274" t="s">
        <v>1183</v>
      </c>
      <c r="H135" s="265"/>
      <c r="I135" s="265"/>
      <c r="J135" s="264" t="s">
        <v>1045</v>
      </c>
    </row>
    <row r="136" spans="2:10" ht="12" customHeight="1">
      <c r="B136" s="497">
        <f t="shared" si="0"/>
        <v>124</v>
      </c>
      <c r="C136" s="495"/>
      <c r="D136" s="273"/>
      <c r="E136" s="568" t="s">
        <v>905</v>
      </c>
      <c r="F136" s="265"/>
      <c r="G136" s="274" t="s">
        <v>1296</v>
      </c>
      <c r="H136" s="265"/>
      <c r="I136" s="265"/>
      <c r="J136" s="264" t="s">
        <v>1042</v>
      </c>
    </row>
    <row r="137" spans="2:10" ht="12" customHeight="1">
      <c r="B137" s="497">
        <f t="shared" si="0"/>
        <v>125</v>
      </c>
      <c r="C137" s="495"/>
      <c r="D137" s="273"/>
      <c r="E137" s="568" t="s">
        <v>2071</v>
      </c>
      <c r="F137" s="265"/>
      <c r="G137" s="274" t="s">
        <v>1303</v>
      </c>
      <c r="H137" s="265"/>
      <c r="I137" s="265"/>
      <c r="J137" s="264"/>
    </row>
    <row r="138" spans="2:10" ht="12" customHeight="1">
      <c r="B138" s="497">
        <f t="shared" si="0"/>
        <v>126</v>
      </c>
      <c r="C138" s="495"/>
      <c r="D138" s="273"/>
      <c r="E138" s="568" t="s">
        <v>921</v>
      </c>
      <c r="F138" s="265"/>
      <c r="G138" s="274" t="s">
        <v>1300</v>
      </c>
      <c r="H138" s="265"/>
      <c r="I138" s="265"/>
      <c r="J138" s="264"/>
    </row>
    <row r="139" spans="2:10" ht="12" customHeight="1">
      <c r="B139" s="497">
        <f t="shared" si="0"/>
        <v>127</v>
      </c>
      <c r="C139" s="495"/>
      <c r="D139" s="273"/>
      <c r="E139" s="568" t="s">
        <v>2075</v>
      </c>
      <c r="F139" s="265"/>
      <c r="G139" s="274"/>
      <c r="H139" s="265"/>
      <c r="I139" s="265"/>
      <c r="J139" s="264"/>
    </row>
    <row r="140" spans="2:10" ht="12" customHeight="1">
      <c r="B140" s="497">
        <f t="shared" si="0"/>
        <v>128</v>
      </c>
      <c r="C140" s="495"/>
      <c r="D140" s="273"/>
      <c r="E140" s="568" t="s">
        <v>952</v>
      </c>
      <c r="F140" s="265"/>
      <c r="G140" s="274"/>
      <c r="H140" s="265"/>
      <c r="I140" s="265"/>
      <c r="J140" s="264"/>
    </row>
    <row r="141" spans="2:10" ht="12" customHeight="1">
      <c r="B141" s="497">
        <f t="shared" si="0"/>
        <v>129</v>
      </c>
      <c r="C141" s="496"/>
      <c r="D141" s="275"/>
      <c r="E141" s="567" t="s">
        <v>2083</v>
      </c>
      <c r="F141" s="270"/>
      <c r="G141" s="383"/>
      <c r="H141" s="270"/>
      <c r="I141" s="270"/>
      <c r="J141" s="268"/>
    </row>
    <row r="142" spans="2:10" ht="12" customHeight="1">
      <c r="B142" s="497">
        <f t="shared" si="0"/>
        <v>130</v>
      </c>
      <c r="C142" s="446">
        <v>18</v>
      </c>
      <c r="D142" s="473" t="s">
        <v>1149</v>
      </c>
      <c r="E142" s="267" t="s">
        <v>880</v>
      </c>
      <c r="F142" s="269" t="s">
        <v>1153</v>
      </c>
      <c r="G142" s="440" t="s">
        <v>1154</v>
      </c>
      <c r="H142" s="269" t="s">
        <v>1153</v>
      </c>
      <c r="I142" s="269" t="s">
        <v>4972</v>
      </c>
      <c r="J142" s="267" t="s">
        <v>1186</v>
      </c>
    </row>
    <row r="143" spans="2:10" ht="12" customHeight="1">
      <c r="B143" s="497">
        <f t="shared" si="0"/>
        <v>131</v>
      </c>
      <c r="C143" s="447"/>
      <c r="D143" s="273"/>
      <c r="E143" s="264" t="s">
        <v>905</v>
      </c>
      <c r="F143" s="265" t="s">
        <v>1156</v>
      </c>
      <c r="G143" s="274" t="s">
        <v>1157</v>
      </c>
      <c r="H143" s="265" t="s">
        <v>1156</v>
      </c>
      <c r="I143" s="265"/>
      <c r="J143" s="264" t="s">
        <v>1018</v>
      </c>
    </row>
    <row r="144" spans="2:10" ht="12" customHeight="1">
      <c r="B144" s="497">
        <f t="shared" ref="B144:B165" si="1">B143+1</f>
        <v>132</v>
      </c>
      <c r="C144" s="495"/>
      <c r="D144" s="273"/>
      <c r="E144" s="264" t="s">
        <v>2954</v>
      </c>
      <c r="F144" s="265" t="s">
        <v>2957</v>
      </c>
      <c r="G144" s="274"/>
      <c r="H144" s="265"/>
      <c r="I144" s="265"/>
      <c r="J144" s="264" t="s">
        <v>1045</v>
      </c>
    </row>
    <row r="145" spans="2:10" ht="12" customHeight="1">
      <c r="B145" s="497">
        <f t="shared" si="1"/>
        <v>133</v>
      </c>
      <c r="C145" s="447"/>
      <c r="D145" s="273"/>
      <c r="E145" s="264" t="s">
        <v>921</v>
      </c>
      <c r="F145" s="265"/>
      <c r="G145" s="274"/>
      <c r="H145" s="264"/>
      <c r="I145" s="264"/>
      <c r="J145" s="264" t="s">
        <v>2952</v>
      </c>
    </row>
    <row r="146" spans="2:10" ht="12" customHeight="1">
      <c r="B146" s="497">
        <f t="shared" si="1"/>
        <v>134</v>
      </c>
      <c r="C146" s="495"/>
      <c r="D146" s="273"/>
      <c r="E146" s="264" t="s">
        <v>2955</v>
      </c>
      <c r="F146" s="265"/>
      <c r="G146" s="274"/>
      <c r="H146" s="264"/>
      <c r="I146" s="264"/>
      <c r="J146" s="264"/>
    </row>
    <row r="147" spans="2:10" ht="12" customHeight="1">
      <c r="B147" s="497">
        <f t="shared" si="1"/>
        <v>135</v>
      </c>
      <c r="C147" s="447"/>
      <c r="D147" s="273"/>
      <c r="E147" s="264" t="s">
        <v>952</v>
      </c>
      <c r="F147" s="265"/>
      <c r="G147" s="274"/>
      <c r="H147" s="264"/>
      <c r="I147" s="264"/>
      <c r="J147" s="264"/>
    </row>
    <row r="148" spans="2:10" ht="12" customHeight="1">
      <c r="B148" s="497">
        <f t="shared" si="1"/>
        <v>136</v>
      </c>
      <c r="C148" s="495"/>
      <c r="D148" s="273"/>
      <c r="E148" s="264" t="s">
        <v>2956</v>
      </c>
      <c r="F148" s="265"/>
      <c r="G148" s="274"/>
      <c r="H148" s="264"/>
      <c r="I148" s="264"/>
      <c r="J148" s="264"/>
    </row>
    <row r="149" spans="2:10" ht="12" customHeight="1">
      <c r="B149" s="497">
        <f t="shared" si="1"/>
        <v>137</v>
      </c>
      <c r="C149" s="448"/>
      <c r="D149" s="275"/>
      <c r="E149" s="268" t="s">
        <v>1158</v>
      </c>
      <c r="F149" s="270"/>
      <c r="G149" s="383"/>
      <c r="H149" s="268"/>
      <c r="I149" s="268"/>
      <c r="J149" s="268"/>
    </row>
    <row r="150" spans="2:10" ht="12" customHeight="1">
      <c r="B150" s="497">
        <f t="shared" si="1"/>
        <v>138</v>
      </c>
      <c r="C150" s="447">
        <v>19</v>
      </c>
      <c r="D150" s="273" t="s">
        <v>1160</v>
      </c>
      <c r="E150" s="264" t="s">
        <v>905</v>
      </c>
      <c r="F150" s="265" t="s">
        <v>1162</v>
      </c>
      <c r="G150" s="274" t="s">
        <v>1157</v>
      </c>
      <c r="H150" s="265" t="s">
        <v>1162</v>
      </c>
      <c r="I150" s="265" t="s">
        <v>4972</v>
      </c>
      <c r="J150" s="267" t="s">
        <v>1186</v>
      </c>
    </row>
    <row r="151" spans="2:10" ht="12" customHeight="1">
      <c r="B151" s="497">
        <f t="shared" si="1"/>
        <v>139</v>
      </c>
      <c r="C151" s="447"/>
      <c r="D151" s="273"/>
      <c r="E151" s="264" t="s">
        <v>921</v>
      </c>
      <c r="F151" s="265" t="s">
        <v>1164</v>
      </c>
      <c r="G151" s="274" t="s">
        <v>1165</v>
      </c>
      <c r="H151" s="265" t="s">
        <v>1164</v>
      </c>
      <c r="I151" s="265"/>
      <c r="J151" s="264" t="s">
        <v>1018</v>
      </c>
    </row>
    <row r="152" spans="2:10" ht="12" customHeight="1">
      <c r="B152" s="497">
        <f t="shared" si="1"/>
        <v>140</v>
      </c>
      <c r="C152" s="447"/>
      <c r="D152" s="273"/>
      <c r="E152" s="264" t="s">
        <v>952</v>
      </c>
      <c r="F152" s="265"/>
      <c r="G152" s="274"/>
      <c r="H152" s="264"/>
      <c r="I152" s="264"/>
      <c r="J152" s="123"/>
    </row>
    <row r="153" spans="2:10" ht="12" customHeight="1">
      <c r="B153" s="497">
        <f t="shared" si="1"/>
        <v>141</v>
      </c>
      <c r="C153" s="447"/>
      <c r="D153" s="273"/>
      <c r="E153" s="264" t="s">
        <v>1158</v>
      </c>
      <c r="F153" s="265"/>
      <c r="G153" s="274"/>
      <c r="H153" s="264"/>
      <c r="I153" s="264"/>
      <c r="J153" s="264"/>
    </row>
    <row r="154" spans="2:10" ht="12" customHeight="1">
      <c r="B154" s="497">
        <f t="shared" si="1"/>
        <v>142</v>
      </c>
      <c r="C154" s="448"/>
      <c r="D154" s="275"/>
      <c r="E154" s="268" t="s">
        <v>1166</v>
      </c>
      <c r="F154" s="270"/>
      <c r="G154" s="383"/>
      <c r="H154" s="268"/>
      <c r="I154" s="268"/>
      <c r="J154" s="268"/>
    </row>
    <row r="155" spans="2:10" ht="12" customHeight="1">
      <c r="B155" s="497">
        <f t="shared" si="1"/>
        <v>143</v>
      </c>
      <c r="C155" s="494">
        <v>20</v>
      </c>
      <c r="D155" s="473" t="s">
        <v>2863</v>
      </c>
      <c r="E155" s="267" t="s">
        <v>911</v>
      </c>
      <c r="F155" s="269" t="s">
        <v>1172</v>
      </c>
      <c r="G155" s="440" t="s">
        <v>1168</v>
      </c>
      <c r="H155" s="269" t="s">
        <v>1172</v>
      </c>
      <c r="I155" s="269" t="s">
        <v>4977</v>
      </c>
      <c r="J155" s="267" t="s">
        <v>1053</v>
      </c>
    </row>
    <row r="156" spans="2:10" ht="12" customHeight="1">
      <c r="B156" s="497">
        <f t="shared" si="1"/>
        <v>144</v>
      </c>
      <c r="C156" s="495"/>
      <c r="D156" s="273"/>
      <c r="E156" s="264" t="s">
        <v>1170</v>
      </c>
      <c r="F156" s="265" t="s">
        <v>1175</v>
      </c>
      <c r="G156" s="274" t="s">
        <v>1165</v>
      </c>
      <c r="H156" s="265" t="s">
        <v>1175</v>
      </c>
      <c r="I156" s="265"/>
      <c r="J156" s="264"/>
    </row>
    <row r="157" spans="2:10" ht="12" customHeight="1">
      <c r="B157" s="497">
        <f t="shared" si="1"/>
        <v>145</v>
      </c>
      <c r="C157" s="496"/>
      <c r="D157" s="275"/>
      <c r="E157" s="268" t="s">
        <v>1166</v>
      </c>
      <c r="F157" s="268"/>
      <c r="G157" s="383"/>
      <c r="H157" s="268"/>
      <c r="I157" s="268"/>
      <c r="J157" s="268"/>
    </row>
    <row r="158" spans="2:10" ht="12" customHeight="1">
      <c r="B158" s="497">
        <f t="shared" si="1"/>
        <v>146</v>
      </c>
      <c r="C158" s="447">
        <v>21</v>
      </c>
      <c r="D158" s="273" t="s">
        <v>1177</v>
      </c>
      <c r="E158" s="264" t="s">
        <v>867</v>
      </c>
      <c r="F158" s="265" t="s">
        <v>1178</v>
      </c>
      <c r="G158" s="274" t="s">
        <v>1179</v>
      </c>
      <c r="H158" s="265" t="s">
        <v>1178</v>
      </c>
      <c r="I158" s="265" t="s">
        <v>4972</v>
      </c>
      <c r="J158" s="267" t="s">
        <v>1053</v>
      </c>
    </row>
    <row r="159" spans="2:10" ht="12" customHeight="1">
      <c r="B159" s="497">
        <f t="shared" si="1"/>
        <v>147</v>
      </c>
      <c r="C159" s="100"/>
      <c r="D159" s="265"/>
      <c r="E159" s="264" t="s">
        <v>886</v>
      </c>
      <c r="F159" s="265" t="s">
        <v>1182</v>
      </c>
      <c r="G159" s="274" t="s">
        <v>1183</v>
      </c>
      <c r="H159" s="265" t="s">
        <v>1182</v>
      </c>
      <c r="I159" s="265"/>
      <c r="J159" s="264"/>
    </row>
    <row r="160" spans="2:10" ht="12" customHeight="1">
      <c r="B160" s="497">
        <f t="shared" si="1"/>
        <v>148</v>
      </c>
      <c r="C160" s="100"/>
      <c r="D160" s="265"/>
      <c r="E160" s="264" t="s">
        <v>903</v>
      </c>
      <c r="F160" s="265"/>
      <c r="G160" s="274" t="s">
        <v>1184</v>
      </c>
      <c r="H160" s="265"/>
      <c r="I160" s="265"/>
      <c r="J160" s="264"/>
    </row>
    <row r="161" spans="2:10" ht="12" customHeight="1">
      <c r="B161" s="497">
        <f t="shared" si="1"/>
        <v>149</v>
      </c>
      <c r="C161" s="447"/>
      <c r="D161" s="273"/>
      <c r="E161" s="264" t="s">
        <v>919</v>
      </c>
      <c r="F161" s="264"/>
      <c r="G161" s="264" t="s">
        <v>1185</v>
      </c>
      <c r="H161" s="264"/>
      <c r="I161" s="278"/>
      <c r="J161" s="278"/>
    </row>
    <row r="162" spans="2:10" ht="12" customHeight="1">
      <c r="B162" s="497">
        <f t="shared" si="1"/>
        <v>150</v>
      </c>
      <c r="C162" s="447"/>
      <c r="D162" s="273"/>
      <c r="E162" s="264" t="s">
        <v>929</v>
      </c>
      <c r="F162" s="264"/>
      <c r="G162" s="264"/>
      <c r="H162" s="264"/>
      <c r="I162" s="278"/>
      <c r="J162" s="278"/>
    </row>
    <row r="163" spans="2:10" ht="12" customHeight="1">
      <c r="B163" s="497">
        <f t="shared" si="1"/>
        <v>151</v>
      </c>
      <c r="C163" s="447"/>
      <c r="D163" s="273"/>
      <c r="E163" s="264" t="s">
        <v>946</v>
      </c>
      <c r="F163" s="264"/>
      <c r="G163" s="264"/>
      <c r="H163" s="264"/>
      <c r="I163" s="278"/>
      <c r="J163" s="278"/>
    </row>
    <row r="164" spans="2:10" ht="12" customHeight="1">
      <c r="B164" s="497">
        <f t="shared" si="1"/>
        <v>152</v>
      </c>
      <c r="C164" s="447"/>
      <c r="D164" s="273"/>
      <c r="E164" s="264" t="s">
        <v>948</v>
      </c>
      <c r="F164" s="264"/>
      <c r="G164" s="264"/>
      <c r="H164" s="264"/>
      <c r="I164" s="278"/>
      <c r="J164" s="278"/>
    </row>
    <row r="165" spans="2:10" ht="12" customHeight="1" thickBot="1">
      <c r="B165" s="171">
        <f t="shared" si="1"/>
        <v>153</v>
      </c>
      <c r="C165" s="454"/>
      <c r="D165" s="369"/>
      <c r="E165" s="266" t="s">
        <v>950</v>
      </c>
      <c r="F165" s="266"/>
      <c r="G165" s="384"/>
      <c r="H165" s="266"/>
      <c r="I165" s="280"/>
      <c r="J165" s="280"/>
    </row>
    <row r="166" spans="2:10" ht="14" thickTop="1">
      <c r="B166" s="16"/>
      <c r="C166" s="16"/>
      <c r="D166" s="119"/>
      <c r="E166" s="119"/>
      <c r="F166" s="119"/>
      <c r="G166" s="119"/>
      <c r="H166" s="119"/>
      <c r="I166" s="119"/>
      <c r="J166" s="140" t="str">
        <f>Contents!$E$39</f>
        <v>[End of table]</v>
      </c>
    </row>
    <row r="168" spans="2:10" ht="48.75" customHeight="1">
      <c r="B168" s="716" t="s">
        <v>5153</v>
      </c>
      <c r="C168" s="712" t="s">
        <v>5120</v>
      </c>
      <c r="D168" s="716" t="s">
        <v>5187</v>
      </c>
      <c r="E168" s="716" t="s">
        <v>5188</v>
      </c>
      <c r="F168" s="716" t="s">
        <v>5189</v>
      </c>
      <c r="G168" s="716" t="s">
        <v>825</v>
      </c>
      <c r="H168" s="716" t="s">
        <v>5190</v>
      </c>
      <c r="I168" s="716" t="s">
        <v>5190</v>
      </c>
      <c r="J168" s="712" t="s">
        <v>5187</v>
      </c>
    </row>
    <row r="169" spans="2:10" ht="206.25" customHeight="1">
      <c r="B169" s="716" t="s">
        <v>5158</v>
      </c>
      <c r="C169" s="712" t="s">
        <v>5120</v>
      </c>
      <c r="D169" s="741" t="s">
        <v>5191</v>
      </c>
      <c r="E169" s="741" t="s">
        <v>5192</v>
      </c>
      <c r="F169" s="741" t="s">
        <v>5193</v>
      </c>
      <c r="G169" s="741" t="s">
        <v>5194</v>
      </c>
      <c r="H169" s="741" t="s">
        <v>5195</v>
      </c>
      <c r="I169" s="741" t="s">
        <v>5196</v>
      </c>
      <c r="J169" s="741" t="s">
        <v>5197</v>
      </c>
    </row>
    <row r="170" spans="2:10" ht="112">
      <c r="B170" s="716" t="s">
        <v>5198</v>
      </c>
      <c r="C170" s="712" t="s">
        <v>5120</v>
      </c>
      <c r="D170" s="720" t="s">
        <v>5199</v>
      </c>
      <c r="E170" s="741" t="s">
        <v>5200</v>
      </c>
      <c r="F170" s="741" t="s">
        <v>5201</v>
      </c>
      <c r="G170" s="741" t="s">
        <v>5202</v>
      </c>
      <c r="H170" s="741" t="s">
        <v>5203</v>
      </c>
      <c r="I170" s="741" t="s">
        <v>5204</v>
      </c>
      <c r="J170" s="741" t="s">
        <v>5205</v>
      </c>
    </row>
    <row r="171" spans="2:10" ht="67.5" hidden="1" customHeight="1" outlineLevel="1">
      <c r="B171" s="716" t="s">
        <v>42</v>
      </c>
      <c r="C171" s="712" t="s">
        <v>5120</v>
      </c>
      <c r="D171" s="720" t="s">
        <v>586</v>
      </c>
      <c r="E171" s="741" t="s">
        <v>4848</v>
      </c>
      <c r="F171" s="741" t="s">
        <v>4849</v>
      </c>
      <c r="G171" s="741" t="s">
        <v>4850</v>
      </c>
      <c r="H171" s="741" t="s">
        <v>4851</v>
      </c>
      <c r="I171" s="741" t="s">
        <v>5206</v>
      </c>
      <c r="J171" s="741" t="s">
        <v>4852</v>
      </c>
    </row>
    <row r="172" spans="2:10" ht="75" hidden="1" customHeight="1" outlineLevel="1">
      <c r="B172" s="716" t="s">
        <v>39</v>
      </c>
      <c r="C172" s="712" t="s">
        <v>5207</v>
      </c>
      <c r="D172" s="720" t="s">
        <v>4853</v>
      </c>
      <c r="E172" s="741" t="s">
        <v>399</v>
      </c>
      <c r="F172" s="741" t="s">
        <v>400</v>
      </c>
      <c r="G172" s="741" t="s">
        <v>826</v>
      </c>
      <c r="H172" s="741" t="s">
        <v>499</v>
      </c>
      <c r="I172" s="741" t="s">
        <v>591</v>
      </c>
      <c r="J172" s="741" t="s">
        <v>401</v>
      </c>
    </row>
    <row r="173" spans="2:10" collapsed="1"/>
  </sheetData>
  <mergeCells count="6">
    <mergeCell ref="B3:B4"/>
    <mergeCell ref="C3:C4"/>
    <mergeCell ref="B6:B7"/>
    <mergeCell ref="C6:C7"/>
    <mergeCell ref="D6:D7"/>
    <mergeCell ref="D3:D4"/>
  </mergeCells>
  <phoneticPr fontId="3"/>
  <dataValidations count="2">
    <dataValidation imeMode="on" allowBlank="1" showInputMessage="1" showErrorMessage="1" sqref="H8:J8 D166:J166 D8:F8 D6 G6 H172 F168:F169 J169 E169:E171 G170 F171:F172 D169 D171 G169:H169 G171:J171 G168:I168" xr:uid="{00000000-0002-0000-0500-000000000000}"/>
    <dataValidation imeMode="off" allowBlank="1" showInputMessage="1" showErrorMessage="1" sqref="D3 D5 G5 G3 H3:J5 E3:F5" xr:uid="{00000000-0002-0000-0500-000001000000}"/>
  </dataValidations>
  <printOptions horizontalCentered="1" verticalCentered="1"/>
  <pageMargins left="0.70866141732283472" right="0.70866141732283472" top="0.74803149606299213" bottom="0.74803149606299213" header="0.31496062992125984" footer="0.31496062992125984"/>
  <pageSetup paperSize="8" scale="85" fitToHeight="0" orientation="landscape" r:id="rId1"/>
  <headerFooter scaleWithDoc="0">
    <oddHeader>&amp;R&amp;10&amp;F　&amp;A　</oddHeader>
    <oddFooter>&amp;R&amp;"-,太字"&amp;16ROKU7800-93-1510100H（　&amp;P+4　／　&amp;N+4　）</oddFooter>
  </headerFooter>
  <rowBreaks count="2" manualBreakCount="2">
    <brk id="76" min="1" max="9" man="1"/>
    <brk id="141" min="1" max="9" man="1"/>
  </rowBreaks>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G92"/>
  <sheetViews>
    <sheetView showGridLines="0" view="pageBreakPreview" zoomScaleNormal="100" zoomScaleSheetLayoutView="100" workbookViewId="0">
      <selection activeCell="AC15" sqref="AC15"/>
    </sheetView>
  </sheetViews>
  <sheetFormatPr baseColWidth="10" defaultColWidth="8.83203125" defaultRowHeight="13" outlineLevelRow="1"/>
  <cols>
    <col min="1" max="1" width="3.1640625" style="190" customWidth="1"/>
    <col min="2" max="2" width="7.83203125" style="190" bestFit="1" customWidth="1"/>
    <col min="3" max="3" width="33.1640625" style="190" customWidth="1"/>
    <col min="4" max="4" width="23.83203125" style="190" customWidth="1"/>
    <col min="5" max="5" width="23.6640625" style="190" customWidth="1"/>
    <col min="6" max="6" width="1.1640625" style="190" customWidth="1" collapsed="1"/>
    <col min="7" max="7" width="2.5" style="190" customWidth="1"/>
    <col min="8" max="16384" width="8.83203125" style="190"/>
  </cols>
  <sheetData>
    <row r="1" spans="1:5">
      <c r="B1" s="190">
        <v>5</v>
      </c>
      <c r="C1" s="190" t="s">
        <v>82</v>
      </c>
    </row>
    <row r="3" spans="1:5" ht="12" customHeight="1">
      <c r="B3" s="933" t="s">
        <v>5120</v>
      </c>
      <c r="C3" s="947" t="s">
        <v>5208</v>
      </c>
      <c r="D3" s="716" t="s">
        <v>5209</v>
      </c>
      <c r="E3" s="716" t="s">
        <v>5172</v>
      </c>
    </row>
    <row r="4" spans="1:5" ht="12" customHeight="1">
      <c r="B4" s="935"/>
      <c r="C4" s="966"/>
      <c r="D4" s="716" t="s">
        <v>5210</v>
      </c>
      <c r="E4" s="716" t="s">
        <v>5210</v>
      </c>
    </row>
    <row r="5" spans="1:5" ht="12" hidden="1" customHeight="1" outlineLevel="1">
      <c r="B5" s="710"/>
      <c r="C5" s="709"/>
      <c r="D5" s="716"/>
      <c r="E5" s="716"/>
    </row>
    <row r="6" spans="1:5" ht="12" hidden="1" customHeight="1" outlineLevel="1">
      <c r="B6" s="933" t="s">
        <v>5128</v>
      </c>
      <c r="C6" s="933" t="s">
        <v>1</v>
      </c>
      <c r="D6" s="716" t="s">
        <v>75</v>
      </c>
      <c r="E6" s="716" t="s">
        <v>78</v>
      </c>
    </row>
    <row r="7" spans="1:5" ht="12" hidden="1" customHeight="1" outlineLevel="1">
      <c r="B7" s="935"/>
      <c r="C7" s="935"/>
      <c r="D7" s="716" t="s">
        <v>69</v>
      </c>
      <c r="E7" s="716" t="s">
        <v>69</v>
      </c>
    </row>
    <row r="8" spans="1:5" ht="12" hidden="1" customHeight="1" outlineLevel="1">
      <c r="B8" s="712"/>
      <c r="C8" s="711"/>
      <c r="D8" s="151"/>
      <c r="E8" s="151"/>
    </row>
    <row r="9" spans="1:5" ht="12" customHeight="1" collapsed="1">
      <c r="A9" s="190" t="s">
        <v>3322</v>
      </c>
      <c r="B9" s="712">
        <v>1</v>
      </c>
      <c r="C9" s="712">
        <v>2</v>
      </c>
      <c r="D9" s="712">
        <v>3</v>
      </c>
      <c r="E9" s="712">
        <v>4</v>
      </c>
    </row>
    <row r="10" spans="1:5" ht="12" customHeight="1">
      <c r="B10" s="712" t="s">
        <v>5120</v>
      </c>
      <c r="C10" s="712" t="s">
        <v>5211</v>
      </c>
      <c r="D10" s="712" t="s">
        <v>5179</v>
      </c>
      <c r="E10" s="712" t="s">
        <v>77</v>
      </c>
    </row>
    <row r="11" spans="1:5" ht="12" hidden="1" customHeight="1" outlineLevel="1" thickBot="1">
      <c r="B11" s="710" t="s">
        <v>5120</v>
      </c>
      <c r="C11" s="710" t="s">
        <v>5182</v>
      </c>
      <c r="D11" s="710" t="s">
        <v>5212</v>
      </c>
      <c r="E11" s="710" t="s">
        <v>5182</v>
      </c>
    </row>
    <row r="12" spans="1:5" ht="12" customHeight="1" collapsed="1" thickBot="1">
      <c r="B12" s="16"/>
      <c r="C12" s="16"/>
      <c r="D12" s="16"/>
      <c r="E12" s="16"/>
    </row>
    <row r="13" spans="1:5" ht="12" customHeight="1" thickTop="1">
      <c r="A13" s="56" t="s">
        <v>4986</v>
      </c>
      <c r="B13" s="6">
        <v>1</v>
      </c>
      <c r="C13" s="285" t="s">
        <v>860</v>
      </c>
      <c r="D13" s="285" t="s">
        <v>860</v>
      </c>
      <c r="E13" s="285" t="s">
        <v>2992</v>
      </c>
    </row>
    <row r="14" spans="1:5" ht="12" customHeight="1">
      <c r="B14" s="510">
        <f>B13+1</f>
        <v>2</v>
      </c>
      <c r="C14" s="267" t="s">
        <v>863</v>
      </c>
      <c r="D14" s="267" t="s">
        <v>863</v>
      </c>
      <c r="E14" s="267" t="s">
        <v>1186</v>
      </c>
    </row>
    <row r="15" spans="1:5" ht="12" customHeight="1">
      <c r="B15" s="510">
        <f t="shared" ref="B15:B78" si="0">B14+1</f>
        <v>3</v>
      </c>
      <c r="C15" s="264"/>
      <c r="D15" s="264"/>
      <c r="E15" s="264" t="s">
        <v>2990</v>
      </c>
    </row>
    <row r="16" spans="1:5" ht="12" customHeight="1">
      <c r="B16" s="510">
        <f t="shared" si="0"/>
        <v>4</v>
      </c>
      <c r="C16" s="268"/>
      <c r="D16" s="268"/>
      <c r="E16" s="268" t="s">
        <v>2991</v>
      </c>
    </row>
    <row r="17" spans="2:5" ht="12" customHeight="1">
      <c r="B17" s="510">
        <f t="shared" si="0"/>
        <v>5</v>
      </c>
      <c r="C17" s="282" t="s">
        <v>865</v>
      </c>
      <c r="D17" s="282" t="s">
        <v>865</v>
      </c>
      <c r="E17" s="282" t="s">
        <v>1018</v>
      </c>
    </row>
    <row r="18" spans="2:5" ht="12" customHeight="1">
      <c r="B18" s="510">
        <f t="shared" si="0"/>
        <v>6</v>
      </c>
      <c r="C18" s="282" t="s">
        <v>867</v>
      </c>
      <c r="D18" s="282" t="s">
        <v>867</v>
      </c>
      <c r="E18" s="282" t="s">
        <v>2993</v>
      </c>
    </row>
    <row r="19" spans="2:5" ht="12" customHeight="1">
      <c r="B19" s="510">
        <f t="shared" si="0"/>
        <v>7</v>
      </c>
      <c r="C19" s="282" t="s">
        <v>869</v>
      </c>
      <c r="D19" s="282" t="s">
        <v>869</v>
      </c>
      <c r="E19" s="282" t="s">
        <v>1020</v>
      </c>
    </row>
    <row r="20" spans="2:5" ht="12" customHeight="1">
      <c r="B20" s="510">
        <f t="shared" si="0"/>
        <v>8</v>
      </c>
      <c r="C20" s="282" t="s">
        <v>3201</v>
      </c>
      <c r="D20" s="282" t="s">
        <v>3201</v>
      </c>
      <c r="E20" s="282" t="s">
        <v>95</v>
      </c>
    </row>
    <row r="21" spans="2:5" ht="12" customHeight="1">
      <c r="B21" s="510">
        <f t="shared" si="0"/>
        <v>9</v>
      </c>
      <c r="C21" s="282" t="s">
        <v>872</v>
      </c>
      <c r="D21" s="282" t="s">
        <v>872</v>
      </c>
      <c r="E21" s="282" t="s">
        <v>95</v>
      </c>
    </row>
    <row r="22" spans="2:5" ht="12" customHeight="1">
      <c r="B22" s="510">
        <f t="shared" si="0"/>
        <v>10</v>
      </c>
      <c r="C22" s="267" t="s">
        <v>2063</v>
      </c>
      <c r="D22" s="267" t="s">
        <v>2063</v>
      </c>
      <c r="E22" s="267" t="s">
        <v>3001</v>
      </c>
    </row>
    <row r="23" spans="2:5" ht="12" customHeight="1">
      <c r="B23" s="510">
        <f t="shared" si="0"/>
        <v>11</v>
      </c>
      <c r="C23" s="411"/>
      <c r="D23" s="411"/>
      <c r="E23" s="268" t="s">
        <v>3002</v>
      </c>
    </row>
    <row r="24" spans="2:5" ht="12" customHeight="1">
      <c r="B24" s="510">
        <f t="shared" si="0"/>
        <v>12</v>
      </c>
      <c r="C24" s="267" t="s">
        <v>2065</v>
      </c>
      <c r="D24" s="267" t="s">
        <v>2065</v>
      </c>
      <c r="E24" s="267" t="s">
        <v>3001</v>
      </c>
    </row>
    <row r="25" spans="2:5" ht="12" customHeight="1">
      <c r="B25" s="510">
        <f t="shared" si="0"/>
        <v>13</v>
      </c>
      <c r="C25" s="268"/>
      <c r="D25" s="268"/>
      <c r="E25" s="268" t="s">
        <v>3003</v>
      </c>
    </row>
    <row r="26" spans="2:5" ht="12" customHeight="1">
      <c r="B26" s="510">
        <f t="shared" si="0"/>
        <v>14</v>
      </c>
      <c r="C26" s="282" t="s">
        <v>875</v>
      </c>
      <c r="D26" s="282" t="s">
        <v>875</v>
      </c>
      <c r="E26" s="282" t="s">
        <v>95</v>
      </c>
    </row>
    <row r="27" spans="2:5" ht="12" customHeight="1">
      <c r="B27" s="510">
        <f t="shared" si="0"/>
        <v>15</v>
      </c>
      <c r="C27" s="282" t="s">
        <v>878</v>
      </c>
      <c r="D27" s="282" t="s">
        <v>878</v>
      </c>
      <c r="E27" s="282" t="s">
        <v>95</v>
      </c>
    </row>
    <row r="28" spans="2:5" ht="12" customHeight="1">
      <c r="B28" s="510">
        <f t="shared" si="0"/>
        <v>16</v>
      </c>
      <c r="C28" s="282" t="s">
        <v>880</v>
      </c>
      <c r="D28" s="282" t="s">
        <v>880</v>
      </c>
      <c r="E28" s="282" t="s">
        <v>95</v>
      </c>
    </row>
    <row r="29" spans="2:5" ht="12" customHeight="1">
      <c r="B29" s="510">
        <f t="shared" si="0"/>
        <v>17</v>
      </c>
      <c r="C29" s="267" t="s">
        <v>882</v>
      </c>
      <c r="D29" s="267" t="s">
        <v>882</v>
      </c>
      <c r="E29" s="267" t="s">
        <v>2994</v>
      </c>
    </row>
    <row r="30" spans="2:5" ht="12" customHeight="1">
      <c r="B30" s="510">
        <f t="shared" si="0"/>
        <v>18</v>
      </c>
      <c r="C30" s="268"/>
      <c r="D30" s="268"/>
      <c r="E30" s="268" t="s">
        <v>2995</v>
      </c>
    </row>
    <row r="31" spans="2:5" ht="12" customHeight="1">
      <c r="B31" s="510">
        <f t="shared" si="0"/>
        <v>19</v>
      </c>
      <c r="C31" s="282" t="s">
        <v>884</v>
      </c>
      <c r="D31" s="282" t="s">
        <v>884</v>
      </c>
      <c r="E31" s="282" t="s">
        <v>95</v>
      </c>
    </row>
    <row r="32" spans="2:5" ht="12" customHeight="1">
      <c r="B32" s="510">
        <f t="shared" si="0"/>
        <v>20</v>
      </c>
      <c r="C32" s="282" t="s">
        <v>886</v>
      </c>
      <c r="D32" s="282" t="s">
        <v>886</v>
      </c>
      <c r="E32" s="282" t="s">
        <v>95</v>
      </c>
    </row>
    <row r="33" spans="2:5" ht="12" customHeight="1">
      <c r="B33" s="510">
        <f t="shared" si="0"/>
        <v>21</v>
      </c>
      <c r="C33" s="282" t="s">
        <v>888</v>
      </c>
      <c r="D33" s="282" t="s">
        <v>888</v>
      </c>
      <c r="E33" s="282" t="s">
        <v>1044</v>
      </c>
    </row>
    <row r="34" spans="2:5" ht="12" customHeight="1">
      <c r="B34" s="510">
        <f t="shared" si="0"/>
        <v>22</v>
      </c>
      <c r="C34" s="282" t="s">
        <v>3202</v>
      </c>
      <c r="D34" s="282" t="s">
        <v>3202</v>
      </c>
      <c r="E34" s="282" t="s">
        <v>95</v>
      </c>
    </row>
    <row r="35" spans="2:5" ht="12" customHeight="1">
      <c r="B35" s="510">
        <f t="shared" si="0"/>
        <v>23</v>
      </c>
      <c r="C35" s="282" t="s">
        <v>891</v>
      </c>
      <c r="D35" s="282" t="s">
        <v>891</v>
      </c>
      <c r="E35" s="282" t="s">
        <v>95</v>
      </c>
    </row>
    <row r="36" spans="2:5" ht="12" customHeight="1">
      <c r="B36" s="510">
        <f t="shared" si="0"/>
        <v>24</v>
      </c>
      <c r="C36" s="282" t="s">
        <v>2067</v>
      </c>
      <c r="D36" s="282" t="s">
        <v>2067</v>
      </c>
      <c r="E36" s="282" t="s">
        <v>95</v>
      </c>
    </row>
    <row r="37" spans="2:5" ht="12" customHeight="1">
      <c r="B37" s="510">
        <f t="shared" si="0"/>
        <v>25</v>
      </c>
      <c r="C37" s="282" t="s">
        <v>2069</v>
      </c>
      <c r="D37" s="282" t="s">
        <v>2069</v>
      </c>
      <c r="E37" s="282" t="s">
        <v>95</v>
      </c>
    </row>
    <row r="38" spans="2:5" ht="12" customHeight="1">
      <c r="B38" s="510">
        <f t="shared" si="0"/>
        <v>26</v>
      </c>
      <c r="C38" s="282" t="s">
        <v>893</v>
      </c>
      <c r="D38" s="282" t="s">
        <v>893</v>
      </c>
      <c r="E38" s="282" t="s">
        <v>95</v>
      </c>
    </row>
    <row r="39" spans="2:5" ht="12" customHeight="1">
      <c r="B39" s="510">
        <f t="shared" si="0"/>
        <v>27</v>
      </c>
      <c r="C39" s="282" t="s">
        <v>895</v>
      </c>
      <c r="D39" s="282" t="s">
        <v>895</v>
      </c>
      <c r="E39" s="282" t="s">
        <v>95</v>
      </c>
    </row>
    <row r="40" spans="2:5" ht="12" customHeight="1">
      <c r="B40" s="510">
        <f t="shared" si="0"/>
        <v>28</v>
      </c>
      <c r="C40" s="282" t="s">
        <v>897</v>
      </c>
      <c r="D40" s="282" t="s">
        <v>897</v>
      </c>
      <c r="E40" s="282" t="s">
        <v>2999</v>
      </c>
    </row>
    <row r="41" spans="2:5" ht="12" customHeight="1">
      <c r="B41" s="510">
        <f t="shared" si="0"/>
        <v>29</v>
      </c>
      <c r="C41" s="267" t="s">
        <v>899</v>
      </c>
      <c r="D41" s="267" t="s">
        <v>899</v>
      </c>
      <c r="E41" s="267" t="s">
        <v>2997</v>
      </c>
    </row>
    <row r="42" spans="2:5" ht="12" customHeight="1">
      <c r="B42" s="510">
        <f t="shared" si="0"/>
        <v>30</v>
      </c>
      <c r="C42" s="264"/>
      <c r="D42" s="264"/>
      <c r="E42" s="264" t="s">
        <v>2996</v>
      </c>
    </row>
    <row r="43" spans="2:5" ht="12" customHeight="1">
      <c r="B43" s="510">
        <f t="shared" si="0"/>
        <v>31</v>
      </c>
      <c r="C43" s="268"/>
      <c r="D43" s="268"/>
      <c r="E43" s="268" t="s">
        <v>2998</v>
      </c>
    </row>
    <row r="44" spans="2:5" ht="12" customHeight="1">
      <c r="B44" s="510">
        <f t="shared" si="0"/>
        <v>32</v>
      </c>
      <c r="C44" s="282" t="s">
        <v>901</v>
      </c>
      <c r="D44" s="282" t="s">
        <v>901</v>
      </c>
      <c r="E44" s="282" t="s">
        <v>1020</v>
      </c>
    </row>
    <row r="45" spans="2:5" ht="12" customHeight="1">
      <c r="B45" s="510">
        <f t="shared" si="0"/>
        <v>33</v>
      </c>
      <c r="C45" s="282" t="s">
        <v>903</v>
      </c>
      <c r="D45" s="282" t="s">
        <v>903</v>
      </c>
      <c r="E45" s="282" t="s">
        <v>2993</v>
      </c>
    </row>
    <row r="46" spans="2:5" ht="12" customHeight="1">
      <c r="B46" s="510">
        <f t="shared" si="0"/>
        <v>34</v>
      </c>
      <c r="C46" s="282" t="s">
        <v>905</v>
      </c>
      <c r="D46" s="282" t="s">
        <v>905</v>
      </c>
      <c r="E46" s="282" t="s">
        <v>1018</v>
      </c>
    </row>
    <row r="47" spans="2:5" ht="12" customHeight="1">
      <c r="B47" s="510">
        <f t="shared" si="0"/>
        <v>35</v>
      </c>
      <c r="C47" s="282" t="s">
        <v>907</v>
      </c>
      <c r="D47" s="282" t="s">
        <v>907</v>
      </c>
      <c r="E47" s="282" t="s">
        <v>95</v>
      </c>
    </row>
    <row r="48" spans="2:5" ht="12" customHeight="1">
      <c r="B48" s="510">
        <f t="shared" si="0"/>
        <v>36</v>
      </c>
      <c r="C48" s="282" t="s">
        <v>909</v>
      </c>
      <c r="D48" s="282" t="s">
        <v>909</v>
      </c>
      <c r="E48" s="282" t="s">
        <v>95</v>
      </c>
    </row>
    <row r="49" spans="2:5" ht="12" customHeight="1">
      <c r="B49" s="510">
        <f t="shared" si="0"/>
        <v>37</v>
      </c>
      <c r="C49" s="267" t="s">
        <v>2071</v>
      </c>
      <c r="D49" s="267" t="s">
        <v>2071</v>
      </c>
      <c r="E49" s="267" t="s">
        <v>3004</v>
      </c>
    </row>
    <row r="50" spans="2:5" ht="12" customHeight="1">
      <c r="B50" s="510">
        <f t="shared" si="0"/>
        <v>38</v>
      </c>
      <c r="C50" s="411"/>
      <c r="D50" s="411"/>
      <c r="E50" s="268" t="s">
        <v>3005</v>
      </c>
    </row>
    <row r="51" spans="2:5" ht="12" customHeight="1">
      <c r="B51" s="510">
        <f t="shared" si="0"/>
        <v>39</v>
      </c>
      <c r="C51" s="267" t="s">
        <v>2073</v>
      </c>
      <c r="D51" s="267" t="s">
        <v>2073</v>
      </c>
      <c r="E51" s="267" t="s">
        <v>3004</v>
      </c>
    </row>
    <row r="52" spans="2:5" ht="12" customHeight="1">
      <c r="B52" s="510">
        <f t="shared" si="0"/>
        <v>40</v>
      </c>
      <c r="C52" s="268"/>
      <c r="D52" s="268"/>
      <c r="E52" s="268" t="s">
        <v>3006</v>
      </c>
    </row>
    <row r="53" spans="2:5" ht="12" customHeight="1">
      <c r="B53" s="510">
        <f t="shared" si="0"/>
        <v>41</v>
      </c>
      <c r="C53" s="282" t="s">
        <v>911</v>
      </c>
      <c r="D53" s="282" t="s">
        <v>911</v>
      </c>
      <c r="E53" s="282" t="s">
        <v>95</v>
      </c>
    </row>
    <row r="54" spans="2:5" ht="12" customHeight="1">
      <c r="B54" s="510">
        <f t="shared" si="0"/>
        <v>42</v>
      </c>
      <c r="C54" s="282" t="s">
        <v>913</v>
      </c>
      <c r="D54" s="282" t="s">
        <v>913</v>
      </c>
      <c r="E54" s="282" t="s">
        <v>95</v>
      </c>
    </row>
    <row r="55" spans="2:5" ht="12" customHeight="1">
      <c r="B55" s="510">
        <f t="shared" si="0"/>
        <v>43</v>
      </c>
      <c r="C55" s="267" t="s">
        <v>915</v>
      </c>
      <c r="D55" s="267" t="s">
        <v>915</v>
      </c>
      <c r="E55" s="267" t="s">
        <v>2997</v>
      </c>
    </row>
    <row r="56" spans="2:5" ht="12" customHeight="1">
      <c r="B56" s="510">
        <f t="shared" si="0"/>
        <v>44</v>
      </c>
      <c r="C56" s="268"/>
      <c r="D56" s="268"/>
      <c r="E56" s="268" t="s">
        <v>3000</v>
      </c>
    </row>
    <row r="57" spans="2:5" ht="12" customHeight="1">
      <c r="B57" s="510">
        <f t="shared" si="0"/>
        <v>45</v>
      </c>
      <c r="C57" s="282" t="s">
        <v>917</v>
      </c>
      <c r="D57" s="282" t="s">
        <v>917</v>
      </c>
      <c r="E57" s="282" t="s">
        <v>95</v>
      </c>
    </row>
    <row r="58" spans="2:5" ht="12" customHeight="1">
      <c r="B58" s="510">
        <f t="shared" si="0"/>
        <v>46</v>
      </c>
      <c r="C58" s="282" t="s">
        <v>919</v>
      </c>
      <c r="D58" s="282" t="s">
        <v>919</v>
      </c>
      <c r="E58" s="282" t="s">
        <v>95</v>
      </c>
    </row>
    <row r="59" spans="2:5" ht="12" customHeight="1">
      <c r="B59" s="510">
        <f t="shared" si="0"/>
        <v>47</v>
      </c>
      <c r="C59" s="282" t="s">
        <v>921</v>
      </c>
      <c r="D59" s="282" t="s">
        <v>921</v>
      </c>
      <c r="E59" s="282" t="s">
        <v>1186</v>
      </c>
    </row>
    <row r="60" spans="2:5" ht="12" customHeight="1">
      <c r="B60" s="510">
        <f t="shared" si="0"/>
        <v>48</v>
      </c>
      <c r="C60" s="282" t="s">
        <v>923</v>
      </c>
      <c r="D60" s="282" t="s">
        <v>923</v>
      </c>
      <c r="E60" s="282" t="s">
        <v>95</v>
      </c>
    </row>
    <row r="61" spans="2:5" ht="12" customHeight="1">
      <c r="B61" s="510">
        <f t="shared" si="0"/>
        <v>49</v>
      </c>
      <c r="C61" s="282" t="s">
        <v>925</v>
      </c>
      <c r="D61" s="282" t="s">
        <v>925</v>
      </c>
      <c r="E61" s="282" t="s">
        <v>95</v>
      </c>
    </row>
    <row r="62" spans="2:5" ht="12" customHeight="1">
      <c r="B62" s="510">
        <f t="shared" si="0"/>
        <v>50</v>
      </c>
      <c r="C62" s="282" t="s">
        <v>2075</v>
      </c>
      <c r="D62" s="282" t="s">
        <v>2075</v>
      </c>
      <c r="E62" s="282" t="s">
        <v>95</v>
      </c>
    </row>
    <row r="63" spans="2:5" ht="12" customHeight="1">
      <c r="B63" s="510">
        <f t="shared" si="0"/>
        <v>51</v>
      </c>
      <c r="C63" s="282" t="s">
        <v>2077</v>
      </c>
      <c r="D63" s="282" t="s">
        <v>2077</v>
      </c>
      <c r="E63" s="282" t="s">
        <v>95</v>
      </c>
    </row>
    <row r="64" spans="2:5" ht="12" customHeight="1">
      <c r="B64" s="510">
        <f t="shared" si="0"/>
        <v>52</v>
      </c>
      <c r="C64" s="282" t="s">
        <v>927</v>
      </c>
      <c r="D64" s="282" t="s">
        <v>927</v>
      </c>
      <c r="E64" s="282" t="s">
        <v>95</v>
      </c>
    </row>
    <row r="65" spans="2:5" ht="12" customHeight="1">
      <c r="B65" s="510">
        <f t="shared" si="0"/>
        <v>53</v>
      </c>
      <c r="C65" s="282" t="s">
        <v>929</v>
      </c>
      <c r="D65" s="282" t="s">
        <v>929</v>
      </c>
      <c r="E65" s="282" t="s">
        <v>95</v>
      </c>
    </row>
    <row r="66" spans="2:5" ht="12" customHeight="1">
      <c r="B66" s="510">
        <f t="shared" si="0"/>
        <v>54</v>
      </c>
      <c r="C66" s="282" t="s">
        <v>931</v>
      </c>
      <c r="D66" s="282" t="s">
        <v>931</v>
      </c>
      <c r="E66" s="282" t="s">
        <v>95</v>
      </c>
    </row>
    <row r="67" spans="2:5" ht="12" customHeight="1">
      <c r="B67" s="510">
        <f t="shared" si="0"/>
        <v>55</v>
      </c>
      <c r="C67" s="282" t="s">
        <v>3203</v>
      </c>
      <c r="D67" s="282" t="s">
        <v>3203</v>
      </c>
      <c r="E67" s="282" t="s">
        <v>95</v>
      </c>
    </row>
    <row r="68" spans="2:5" ht="12" customHeight="1">
      <c r="B68" s="510">
        <f t="shared" si="0"/>
        <v>56</v>
      </c>
      <c r="C68" s="282" t="s">
        <v>934</v>
      </c>
      <c r="D68" s="282" t="s">
        <v>934</v>
      </c>
      <c r="E68" s="282" t="s">
        <v>95</v>
      </c>
    </row>
    <row r="69" spans="2:5" ht="12" customHeight="1">
      <c r="B69" s="510">
        <f t="shared" si="0"/>
        <v>57</v>
      </c>
      <c r="C69" s="282" t="s">
        <v>2079</v>
      </c>
      <c r="D69" s="282" t="s">
        <v>2079</v>
      </c>
      <c r="E69" s="282" t="s">
        <v>95</v>
      </c>
    </row>
    <row r="70" spans="2:5" ht="12" customHeight="1">
      <c r="B70" s="510">
        <f t="shared" si="0"/>
        <v>58</v>
      </c>
      <c r="C70" s="282" t="s">
        <v>2081</v>
      </c>
      <c r="D70" s="282" t="s">
        <v>2081</v>
      </c>
      <c r="E70" s="282" t="s">
        <v>95</v>
      </c>
    </row>
    <row r="71" spans="2:5" ht="12" customHeight="1">
      <c r="B71" s="510">
        <f t="shared" si="0"/>
        <v>59</v>
      </c>
      <c r="C71" s="282" t="s">
        <v>936</v>
      </c>
      <c r="D71" s="282" t="s">
        <v>936</v>
      </c>
      <c r="E71" s="282" t="s">
        <v>95</v>
      </c>
    </row>
    <row r="72" spans="2:5" ht="12" customHeight="1">
      <c r="B72" s="510">
        <f t="shared" si="0"/>
        <v>60</v>
      </c>
      <c r="C72" s="282" t="s">
        <v>938</v>
      </c>
      <c r="D72" s="282" t="s">
        <v>938</v>
      </c>
      <c r="E72" s="282" t="s">
        <v>95</v>
      </c>
    </row>
    <row r="73" spans="2:5" ht="12" customHeight="1">
      <c r="B73" s="510">
        <f t="shared" si="0"/>
        <v>61</v>
      </c>
      <c r="C73" s="282" t="s">
        <v>940</v>
      </c>
      <c r="D73" s="282" t="s">
        <v>940</v>
      </c>
      <c r="E73" s="282" t="s">
        <v>95</v>
      </c>
    </row>
    <row r="74" spans="2:5" ht="12" customHeight="1">
      <c r="B74" s="510">
        <f t="shared" si="0"/>
        <v>62</v>
      </c>
      <c r="C74" s="282" t="s">
        <v>942</v>
      </c>
      <c r="D74" s="282" t="s">
        <v>942</v>
      </c>
      <c r="E74" s="282" t="s">
        <v>95</v>
      </c>
    </row>
    <row r="75" spans="2:5" ht="12" customHeight="1">
      <c r="B75" s="510">
        <f t="shared" si="0"/>
        <v>63</v>
      </c>
      <c r="C75" s="282" t="s">
        <v>944</v>
      </c>
      <c r="D75" s="282" t="s">
        <v>944</v>
      </c>
      <c r="E75" s="282" t="s">
        <v>95</v>
      </c>
    </row>
    <row r="76" spans="2:5" ht="12" customHeight="1">
      <c r="B76" s="510">
        <f t="shared" si="0"/>
        <v>64</v>
      </c>
      <c r="C76" s="282" t="s">
        <v>946</v>
      </c>
      <c r="D76" s="282" t="s">
        <v>946</v>
      </c>
      <c r="E76" s="282" t="s">
        <v>95</v>
      </c>
    </row>
    <row r="77" spans="2:5" ht="12" customHeight="1">
      <c r="B77" s="510">
        <f t="shared" si="0"/>
        <v>65</v>
      </c>
      <c r="C77" s="282" t="s">
        <v>948</v>
      </c>
      <c r="D77" s="282" t="s">
        <v>948</v>
      </c>
      <c r="E77" s="282" t="s">
        <v>95</v>
      </c>
    </row>
    <row r="78" spans="2:5" ht="12" customHeight="1">
      <c r="B78" s="510">
        <f t="shared" si="0"/>
        <v>66</v>
      </c>
      <c r="C78" s="282" t="s">
        <v>950</v>
      </c>
      <c r="D78" s="282" t="s">
        <v>950</v>
      </c>
      <c r="E78" s="282" t="s">
        <v>95</v>
      </c>
    </row>
    <row r="79" spans="2:5" ht="12" customHeight="1">
      <c r="B79" s="510">
        <f t="shared" ref="B79:B84" si="1">B78+1</f>
        <v>67</v>
      </c>
      <c r="C79" s="282" t="s">
        <v>952</v>
      </c>
      <c r="D79" s="282" t="s">
        <v>952</v>
      </c>
      <c r="E79" s="282" t="s">
        <v>95</v>
      </c>
    </row>
    <row r="80" spans="2:5" ht="12" customHeight="1">
      <c r="B80" s="510">
        <f t="shared" si="1"/>
        <v>68</v>
      </c>
      <c r="C80" s="282" t="s">
        <v>954</v>
      </c>
      <c r="D80" s="282" t="s">
        <v>954</v>
      </c>
      <c r="E80" s="282" t="s">
        <v>95</v>
      </c>
    </row>
    <row r="81" spans="2:7" ht="12" customHeight="1">
      <c r="B81" s="510">
        <f t="shared" si="1"/>
        <v>69</v>
      </c>
      <c r="C81" s="282" t="s">
        <v>956</v>
      </c>
      <c r="D81" s="282" t="s">
        <v>956</v>
      </c>
      <c r="E81" s="282" t="s">
        <v>95</v>
      </c>
    </row>
    <row r="82" spans="2:7" ht="12" customHeight="1">
      <c r="B82" s="510">
        <f t="shared" si="1"/>
        <v>70</v>
      </c>
      <c r="C82" s="267" t="s">
        <v>2083</v>
      </c>
      <c r="D82" s="267" t="s">
        <v>2083</v>
      </c>
      <c r="E82" s="282" t="s">
        <v>95</v>
      </c>
    </row>
    <row r="83" spans="2:7" ht="12" customHeight="1">
      <c r="B83" s="510">
        <f t="shared" si="1"/>
        <v>71</v>
      </c>
      <c r="C83" s="267" t="s">
        <v>2085</v>
      </c>
      <c r="D83" s="267" t="s">
        <v>2085</v>
      </c>
      <c r="E83" s="282" t="s">
        <v>95</v>
      </c>
    </row>
    <row r="84" spans="2:7" ht="12" customHeight="1" thickBot="1">
      <c r="B84" s="171">
        <f t="shared" si="1"/>
        <v>72</v>
      </c>
      <c r="C84" s="283" t="s">
        <v>958</v>
      </c>
      <c r="D84" s="283" t="s">
        <v>958</v>
      </c>
      <c r="E84" s="283" t="s">
        <v>95</v>
      </c>
    </row>
    <row r="85" spans="2:7" ht="14" thickTop="1">
      <c r="B85" s="16"/>
      <c r="C85" s="153"/>
      <c r="D85" s="153"/>
      <c r="E85" s="140" t="str">
        <f>Contents!$E$39</f>
        <v>[End of table]</v>
      </c>
    </row>
    <row r="86" spans="2:7">
      <c r="B86" s="16"/>
      <c r="C86" s="153"/>
      <c r="D86" s="153"/>
      <c r="E86" s="155"/>
    </row>
    <row r="87" spans="2:7" ht="56">
      <c r="B87" s="716" t="s">
        <v>5213</v>
      </c>
      <c r="C87" s="716" t="s">
        <v>5214</v>
      </c>
      <c r="D87" s="716" t="s">
        <v>5214</v>
      </c>
      <c r="E87" s="712" t="s">
        <v>5215</v>
      </c>
    </row>
    <row r="88" spans="2:7" ht="28">
      <c r="B88" s="716" t="s">
        <v>5216</v>
      </c>
      <c r="C88" s="741" t="s">
        <v>5217</v>
      </c>
      <c r="D88" s="741" t="s">
        <v>5218</v>
      </c>
      <c r="E88" s="741" t="s">
        <v>5219</v>
      </c>
    </row>
    <row r="89" spans="2:7" ht="44.25" customHeight="1">
      <c r="B89" s="716" t="s">
        <v>5220</v>
      </c>
      <c r="C89" s="720" t="s">
        <v>5221</v>
      </c>
      <c r="D89" s="720" t="s">
        <v>5222</v>
      </c>
      <c r="E89" s="741" t="s">
        <v>5223</v>
      </c>
      <c r="F89" s="16"/>
      <c r="G89" s="16"/>
    </row>
    <row r="90" spans="2:7" ht="17.25" hidden="1" customHeight="1" outlineLevel="1">
      <c r="B90" s="716" t="s">
        <v>42</v>
      </c>
      <c r="C90" s="711" t="s">
        <v>76</v>
      </c>
      <c r="D90" s="711" t="s">
        <v>75</v>
      </c>
      <c r="E90" s="711" t="s">
        <v>74</v>
      </c>
    </row>
    <row r="91" spans="2:7" ht="25.5" hidden="1" customHeight="1" outlineLevel="1">
      <c r="B91" s="716" t="s">
        <v>39</v>
      </c>
      <c r="C91" s="711" t="s">
        <v>73</v>
      </c>
      <c r="D91" s="711" t="s">
        <v>72</v>
      </c>
      <c r="E91" s="711" t="s">
        <v>67</v>
      </c>
    </row>
    <row r="92" spans="2:7" collapsed="1"/>
  </sheetData>
  <mergeCells count="4">
    <mergeCell ref="B3:B4"/>
    <mergeCell ref="B6:B7"/>
    <mergeCell ref="C6:C7"/>
    <mergeCell ref="C3:C4"/>
  </mergeCells>
  <phoneticPr fontId="3"/>
  <dataValidations count="2">
    <dataValidation imeMode="off" allowBlank="1" showInputMessage="1" showErrorMessage="1" sqref="C3 D3:E5" xr:uid="{00000000-0002-0000-0600-000000000000}"/>
    <dataValidation imeMode="on" allowBlank="1" showInputMessage="1" showErrorMessage="1" sqref="C85:E86 C8:E8 D89 C88:E88 C90:E91" xr:uid="{00000000-0002-0000-06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D40"/>
  <sheetViews>
    <sheetView showGridLines="0" view="pageBreakPreview" zoomScaleNormal="100" zoomScaleSheetLayoutView="100" workbookViewId="0">
      <selection activeCell="AC15" sqref="AC15"/>
    </sheetView>
  </sheetViews>
  <sheetFormatPr baseColWidth="10" defaultColWidth="8.83203125" defaultRowHeight="13" outlineLevelRow="1"/>
  <cols>
    <col min="1" max="1" width="3.1640625" style="190" bestFit="1" customWidth="1"/>
    <col min="2" max="2" width="7.5" style="190" customWidth="1"/>
    <col min="3" max="3" width="25.1640625" style="190" bestFit="1" customWidth="1"/>
    <col min="4" max="4" width="18.5" style="190" bestFit="1" customWidth="1"/>
    <col min="5" max="8" width="3" style="190" customWidth="1"/>
    <col min="9" max="16384" width="8.83203125" style="190"/>
  </cols>
  <sheetData>
    <row r="1" spans="1:4">
      <c r="B1" s="190">
        <v>6</v>
      </c>
      <c r="C1" s="190" t="s">
        <v>86</v>
      </c>
    </row>
    <row r="3" spans="1:4" ht="12" customHeight="1">
      <c r="B3" s="712" t="s">
        <v>5120</v>
      </c>
      <c r="C3" s="716" t="s">
        <v>5224</v>
      </c>
      <c r="D3" s="716" t="s">
        <v>5225</v>
      </c>
    </row>
    <row r="4" spans="1:4" ht="12" hidden="1" customHeight="1" outlineLevel="1">
      <c r="B4" s="712"/>
      <c r="C4" s="711"/>
      <c r="D4" s="711"/>
    </row>
    <row r="5" spans="1:4" ht="12" hidden="1" customHeight="1" outlineLevel="1">
      <c r="B5" s="712" t="s">
        <v>5128</v>
      </c>
      <c r="C5" s="712" t="s">
        <v>15</v>
      </c>
      <c r="D5" s="712" t="s">
        <v>35</v>
      </c>
    </row>
    <row r="6" spans="1:4" ht="12" hidden="1" customHeight="1" outlineLevel="1">
      <c r="B6" s="712"/>
      <c r="C6" s="711"/>
      <c r="D6" s="711"/>
    </row>
    <row r="7" spans="1:4" ht="12" customHeight="1" collapsed="1">
      <c r="A7" s="190" t="s">
        <v>3322</v>
      </c>
      <c r="B7" s="712">
        <v>1</v>
      </c>
      <c r="C7" s="712">
        <v>2</v>
      </c>
      <c r="D7" s="712">
        <v>3</v>
      </c>
    </row>
    <row r="8" spans="1:4" ht="12" customHeight="1">
      <c r="B8" s="712" t="s">
        <v>5120</v>
      </c>
      <c r="C8" s="712" t="s">
        <v>5226</v>
      </c>
      <c r="D8" s="712" t="s">
        <v>5227</v>
      </c>
    </row>
    <row r="9" spans="1:4" ht="12" hidden="1" customHeight="1" outlineLevel="1">
      <c r="B9" s="710"/>
      <c r="C9" s="710" t="s">
        <v>5182</v>
      </c>
      <c r="D9" s="710" t="s">
        <v>5182</v>
      </c>
    </row>
    <row r="10" spans="1:4" ht="12" customHeight="1" collapsed="1" thickBot="1">
      <c r="B10" s="376"/>
      <c r="C10" s="376"/>
      <c r="D10" s="376"/>
    </row>
    <row r="11" spans="1:4" ht="12" customHeight="1" thickTop="1">
      <c r="A11" s="56" t="s">
        <v>4986</v>
      </c>
      <c r="B11" s="6">
        <v>1</v>
      </c>
      <c r="C11" s="285" t="s">
        <v>1187</v>
      </c>
      <c r="D11" s="285" t="s">
        <v>1187</v>
      </c>
    </row>
    <row r="12" spans="1:4" ht="12" customHeight="1">
      <c r="B12" s="450">
        <f>B11+1</f>
        <v>2</v>
      </c>
      <c r="C12" s="268" t="s">
        <v>1188</v>
      </c>
      <c r="D12" s="268" t="s">
        <v>1188</v>
      </c>
    </row>
    <row r="13" spans="1:4" ht="12" customHeight="1">
      <c r="B13" s="450">
        <f t="shared" ref="B13:B31" si="0">B12+1</f>
        <v>3</v>
      </c>
      <c r="C13" s="268" t="s">
        <v>1189</v>
      </c>
      <c r="D13" s="268" t="s">
        <v>1189</v>
      </c>
    </row>
    <row r="14" spans="1:4" ht="12" customHeight="1">
      <c r="B14" s="450">
        <f t="shared" si="0"/>
        <v>4</v>
      </c>
      <c r="C14" s="268" t="s">
        <v>1190</v>
      </c>
      <c r="D14" s="268" t="s">
        <v>1190</v>
      </c>
    </row>
    <row r="15" spans="1:4" ht="12" customHeight="1">
      <c r="B15" s="450">
        <f t="shared" si="0"/>
        <v>5</v>
      </c>
      <c r="C15" s="282" t="s">
        <v>1191</v>
      </c>
      <c r="D15" s="282" t="s">
        <v>1191</v>
      </c>
    </row>
    <row r="16" spans="1:4" ht="12" customHeight="1">
      <c r="B16" s="450">
        <f t="shared" si="0"/>
        <v>6</v>
      </c>
      <c r="C16" s="282" t="s">
        <v>1192</v>
      </c>
      <c r="D16" s="282" t="s">
        <v>1192</v>
      </c>
    </row>
    <row r="17" spans="2:4" ht="12" customHeight="1">
      <c r="B17" s="450">
        <f t="shared" si="0"/>
        <v>7</v>
      </c>
      <c r="C17" s="282" t="s">
        <v>1193</v>
      </c>
      <c r="D17" s="282" t="s">
        <v>1193</v>
      </c>
    </row>
    <row r="18" spans="2:4" ht="12" customHeight="1">
      <c r="B18" s="450">
        <f t="shared" si="0"/>
        <v>8</v>
      </c>
      <c r="C18" s="282" t="s">
        <v>1194</v>
      </c>
      <c r="D18" s="282" t="s">
        <v>1194</v>
      </c>
    </row>
    <row r="19" spans="2:4" ht="12" customHeight="1">
      <c r="B19" s="450">
        <f t="shared" si="0"/>
        <v>9</v>
      </c>
      <c r="C19" s="268" t="s">
        <v>1195</v>
      </c>
      <c r="D19" s="282" t="s">
        <v>1195</v>
      </c>
    </row>
    <row r="20" spans="2:4" ht="12" customHeight="1">
      <c r="B20" s="450">
        <f t="shared" si="0"/>
        <v>10</v>
      </c>
      <c r="C20" s="268" t="s">
        <v>1196</v>
      </c>
      <c r="D20" s="282" t="s">
        <v>1196</v>
      </c>
    </row>
    <row r="21" spans="2:4" ht="12" customHeight="1">
      <c r="B21" s="450">
        <f t="shared" si="0"/>
        <v>11</v>
      </c>
      <c r="C21" s="282" t="s">
        <v>1197</v>
      </c>
      <c r="D21" s="282" t="s">
        <v>1197</v>
      </c>
    </row>
    <row r="22" spans="2:4" ht="12" customHeight="1">
      <c r="B22" s="450">
        <f t="shared" si="0"/>
        <v>12</v>
      </c>
      <c r="C22" s="282" t="s">
        <v>1198</v>
      </c>
      <c r="D22" s="282" t="s">
        <v>1198</v>
      </c>
    </row>
    <row r="23" spans="2:4" ht="12" customHeight="1">
      <c r="B23" s="450">
        <f t="shared" si="0"/>
        <v>13</v>
      </c>
      <c r="C23" s="282" t="s">
        <v>1199</v>
      </c>
      <c r="D23" s="282" t="s">
        <v>1199</v>
      </c>
    </row>
    <row r="24" spans="2:4" ht="12" customHeight="1">
      <c r="B24" s="450">
        <f t="shared" si="0"/>
        <v>14</v>
      </c>
      <c r="C24" s="282" t="s">
        <v>1200</v>
      </c>
      <c r="D24" s="282" t="s">
        <v>1200</v>
      </c>
    </row>
    <row r="25" spans="2:4" ht="12" customHeight="1">
      <c r="B25" s="450">
        <f t="shared" si="0"/>
        <v>15</v>
      </c>
      <c r="C25" s="282" t="s">
        <v>1201</v>
      </c>
      <c r="D25" s="282" t="s">
        <v>1201</v>
      </c>
    </row>
    <row r="26" spans="2:4" ht="12" customHeight="1">
      <c r="B26" s="450">
        <f t="shared" si="0"/>
        <v>16</v>
      </c>
      <c r="C26" s="268" t="s">
        <v>1202</v>
      </c>
      <c r="D26" s="282" t="s">
        <v>1202</v>
      </c>
    </row>
    <row r="27" spans="2:4" ht="12" customHeight="1">
      <c r="B27" s="450">
        <f t="shared" si="0"/>
        <v>17</v>
      </c>
      <c r="C27" s="268" t="s">
        <v>1203</v>
      </c>
      <c r="D27" s="282" t="s">
        <v>1203</v>
      </c>
    </row>
    <row r="28" spans="2:4" ht="12" customHeight="1">
      <c r="B28" s="450">
        <f t="shared" si="0"/>
        <v>18</v>
      </c>
      <c r="C28" s="268" t="s">
        <v>1204</v>
      </c>
      <c r="D28" s="282" t="s">
        <v>1204</v>
      </c>
    </row>
    <row r="29" spans="2:4" ht="12" customHeight="1">
      <c r="B29" s="450">
        <f t="shared" si="0"/>
        <v>19</v>
      </c>
      <c r="C29" s="282" t="s">
        <v>1205</v>
      </c>
      <c r="D29" s="282" t="s">
        <v>1205</v>
      </c>
    </row>
    <row r="30" spans="2:4" ht="12" customHeight="1">
      <c r="B30" s="450">
        <f t="shared" si="0"/>
        <v>20</v>
      </c>
      <c r="C30" s="282" t="s">
        <v>1206</v>
      </c>
      <c r="D30" s="282" t="s">
        <v>1206</v>
      </c>
    </row>
    <row r="31" spans="2:4" ht="12" customHeight="1">
      <c r="B31" s="450">
        <f t="shared" si="0"/>
        <v>21</v>
      </c>
      <c r="C31" s="268" t="s">
        <v>1207</v>
      </c>
      <c r="D31" s="282" t="s">
        <v>1207</v>
      </c>
    </row>
    <row r="32" spans="2:4" ht="12" customHeight="1" thickBot="1">
      <c r="B32" s="171">
        <f>B31+1</f>
        <v>22</v>
      </c>
      <c r="C32" s="283" t="s">
        <v>1208</v>
      </c>
      <c r="D32" s="283" t="s">
        <v>1208</v>
      </c>
    </row>
    <row r="33" spans="2:4" ht="14" thickTop="1">
      <c r="B33" s="212"/>
      <c r="C33" s="212"/>
      <c r="D33" s="140" t="str">
        <f>Contents!$E$39</f>
        <v>[End of table]</v>
      </c>
    </row>
    <row r="35" spans="2:4" ht="26">
      <c r="B35" s="716" t="s">
        <v>5153</v>
      </c>
      <c r="C35" s="200" t="s">
        <v>5228</v>
      </c>
      <c r="D35" s="200" t="s">
        <v>5228</v>
      </c>
    </row>
    <row r="36" spans="2:4" ht="28.5" customHeight="1">
      <c r="B36" s="716" t="s">
        <v>5158</v>
      </c>
      <c r="C36" s="741" t="s">
        <v>5229</v>
      </c>
      <c r="D36" s="741" t="s">
        <v>5230</v>
      </c>
    </row>
    <row r="37" spans="2:4" ht="14">
      <c r="B37" s="716" t="s">
        <v>5198</v>
      </c>
      <c r="C37" s="740" t="s">
        <v>5144</v>
      </c>
      <c r="D37" s="740" t="s">
        <v>5144</v>
      </c>
    </row>
    <row r="38" spans="2:4" ht="38.25" hidden="1" customHeight="1" outlineLevel="1">
      <c r="B38" s="716" t="s">
        <v>42</v>
      </c>
      <c r="C38" s="741" t="s">
        <v>83</v>
      </c>
      <c r="D38" s="741" t="s">
        <v>83</v>
      </c>
    </row>
    <row r="39" spans="2:4" ht="14" hidden="1" outlineLevel="1">
      <c r="B39" s="716" t="s">
        <v>39</v>
      </c>
      <c r="C39" s="740" t="s">
        <v>5143</v>
      </c>
      <c r="D39" s="740" t="s">
        <v>5143</v>
      </c>
    </row>
    <row r="40" spans="2:4" collapsed="1"/>
  </sheetData>
  <phoneticPr fontId="3"/>
  <dataValidations count="2">
    <dataValidation imeMode="on" allowBlank="1" showInputMessage="1" showErrorMessage="1" sqref="D33 C6:D6 C36:D36 C38:D39" xr:uid="{00000000-0002-0000-0700-000000000000}"/>
    <dataValidation imeMode="off" allowBlank="1" showInputMessage="1" showErrorMessage="1" sqref="C3:D5" xr:uid="{00000000-0002-0000-07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F25"/>
  <sheetViews>
    <sheetView showGridLines="0" view="pageBreakPreview" zoomScaleNormal="100" zoomScaleSheetLayoutView="100" workbookViewId="0">
      <selection activeCell="AC15" sqref="AC15"/>
    </sheetView>
  </sheetViews>
  <sheetFormatPr baseColWidth="10" defaultColWidth="8.83203125" defaultRowHeight="13" outlineLevelRow="1"/>
  <cols>
    <col min="1" max="1" width="3.1640625" style="190" bestFit="1" customWidth="1"/>
    <col min="2" max="2" width="11.6640625" style="190" bestFit="1" customWidth="1"/>
    <col min="3" max="6" width="29" style="190" bestFit="1" customWidth="1"/>
    <col min="7" max="10" width="3" style="190" customWidth="1"/>
    <col min="11" max="16384" width="8.83203125" style="190"/>
  </cols>
  <sheetData>
    <row r="1" spans="1:6">
      <c r="B1" s="190">
        <v>7</v>
      </c>
      <c r="C1" s="190" t="s">
        <v>89</v>
      </c>
    </row>
    <row r="3" spans="1:6" ht="12" customHeight="1">
      <c r="B3" s="712" t="s">
        <v>5120</v>
      </c>
      <c r="C3" s="716" t="s">
        <v>5231</v>
      </c>
      <c r="D3" s="716" t="s">
        <v>5232</v>
      </c>
      <c r="E3" s="716" t="s">
        <v>5233</v>
      </c>
      <c r="F3" s="712" t="s">
        <v>5148</v>
      </c>
    </row>
    <row r="4" spans="1:6" ht="12" hidden="1" customHeight="1" outlineLevel="1">
      <c r="B4" s="712"/>
      <c r="C4" s="711"/>
      <c r="D4" s="711"/>
      <c r="E4" s="711"/>
      <c r="F4" s="711"/>
    </row>
    <row r="5" spans="1:6" ht="12" hidden="1" customHeight="1" outlineLevel="1">
      <c r="B5" s="712" t="s">
        <v>5128</v>
      </c>
      <c r="C5" s="712" t="s">
        <v>588</v>
      </c>
      <c r="D5" s="712" t="s">
        <v>374</v>
      </c>
      <c r="E5" s="712" t="s">
        <v>375</v>
      </c>
      <c r="F5" s="712" t="s">
        <v>395</v>
      </c>
    </row>
    <row r="6" spans="1:6" ht="12" hidden="1" customHeight="1" outlineLevel="1">
      <c r="B6" s="712"/>
      <c r="C6" s="711"/>
      <c r="D6" s="711"/>
      <c r="E6" s="711"/>
      <c r="F6" s="711"/>
    </row>
    <row r="7" spans="1:6" ht="12" customHeight="1" collapsed="1">
      <c r="A7" s="190" t="s">
        <v>3322</v>
      </c>
      <c r="B7" s="712">
        <v>1</v>
      </c>
      <c r="C7" s="712">
        <v>2</v>
      </c>
      <c r="D7" s="712">
        <v>3</v>
      </c>
      <c r="E7" s="712">
        <v>4</v>
      </c>
      <c r="F7" s="712">
        <v>5</v>
      </c>
    </row>
    <row r="8" spans="1:6" ht="12" customHeight="1">
      <c r="B8" s="712" t="s">
        <v>5120</v>
      </c>
      <c r="C8" s="712" t="s">
        <v>88</v>
      </c>
      <c r="D8" s="712" t="s">
        <v>88</v>
      </c>
      <c r="E8" s="712" t="s">
        <v>88</v>
      </c>
      <c r="F8" s="712" t="s">
        <v>5120</v>
      </c>
    </row>
    <row r="9" spans="1:6" ht="12" hidden="1" customHeight="1" outlineLevel="1">
      <c r="B9" s="710" t="s">
        <v>5120</v>
      </c>
      <c r="C9" s="710" t="s">
        <v>5182</v>
      </c>
      <c r="D9" s="710">
        <v>1</v>
      </c>
      <c r="E9" s="710">
        <v>2</v>
      </c>
      <c r="F9" s="710" t="s">
        <v>5182</v>
      </c>
    </row>
    <row r="10" spans="1:6" ht="12" customHeight="1" collapsed="1" thickBot="1"/>
    <row r="11" spans="1:6" ht="12" customHeight="1" thickTop="1">
      <c r="A11" s="56" t="s">
        <v>4986</v>
      </c>
      <c r="B11" s="6">
        <v>1</v>
      </c>
      <c r="C11" s="285" t="s">
        <v>1016</v>
      </c>
      <c r="D11" s="285" t="s">
        <v>1209</v>
      </c>
      <c r="E11" s="285" t="s">
        <v>1210</v>
      </c>
      <c r="F11" s="285" t="s">
        <v>1019</v>
      </c>
    </row>
    <row r="12" spans="1:6" ht="12" customHeight="1">
      <c r="B12" s="448">
        <f>B11+1</f>
        <v>2</v>
      </c>
      <c r="C12" s="282" t="s">
        <v>1186</v>
      </c>
      <c r="D12" s="282" t="s">
        <v>1211</v>
      </c>
      <c r="E12" s="282" t="s">
        <v>1212</v>
      </c>
      <c r="F12" s="282" t="s">
        <v>1033</v>
      </c>
    </row>
    <row r="13" spans="1:6" ht="12" customHeight="1">
      <c r="B13" s="448">
        <f t="shared" ref="B13:B17" si="0">B12+1</f>
        <v>3</v>
      </c>
      <c r="C13" s="282" t="s">
        <v>1018</v>
      </c>
      <c r="D13" s="282" t="s">
        <v>1213</v>
      </c>
      <c r="E13" s="282" t="s">
        <v>1214</v>
      </c>
      <c r="F13" s="282" t="s">
        <v>1019</v>
      </c>
    </row>
    <row r="14" spans="1:6" ht="12" customHeight="1">
      <c r="B14" s="448">
        <f t="shared" si="0"/>
        <v>4</v>
      </c>
      <c r="C14" s="282" t="s">
        <v>1045</v>
      </c>
      <c r="D14" s="282" t="s">
        <v>1215</v>
      </c>
      <c r="E14" s="282" t="s">
        <v>1216</v>
      </c>
      <c r="F14" s="282" t="s">
        <v>1033</v>
      </c>
    </row>
    <row r="15" spans="1:6" ht="12" customHeight="1">
      <c r="B15" s="448">
        <f t="shared" si="0"/>
        <v>5</v>
      </c>
      <c r="C15" s="282" t="s">
        <v>1020</v>
      </c>
      <c r="D15" s="282" t="s">
        <v>1217</v>
      </c>
      <c r="E15" s="282" t="s">
        <v>1218</v>
      </c>
      <c r="F15" s="282" t="s">
        <v>1019</v>
      </c>
    </row>
    <row r="16" spans="1:6" ht="12" customHeight="1">
      <c r="B16" s="448">
        <f t="shared" si="0"/>
        <v>6</v>
      </c>
      <c r="C16" s="282" t="s">
        <v>1044</v>
      </c>
      <c r="D16" s="282" t="s">
        <v>1219</v>
      </c>
      <c r="E16" s="282" t="s">
        <v>1220</v>
      </c>
      <c r="F16" s="282" t="s">
        <v>1033</v>
      </c>
    </row>
    <row r="17" spans="2:6" ht="12" customHeight="1" thickBot="1">
      <c r="B17" s="171">
        <f t="shared" si="0"/>
        <v>7</v>
      </c>
      <c r="C17" s="283" t="s">
        <v>1021</v>
      </c>
      <c r="D17" s="283" t="s">
        <v>1221</v>
      </c>
      <c r="E17" s="283" t="s">
        <v>1222</v>
      </c>
      <c r="F17" s="283" t="s">
        <v>1019</v>
      </c>
    </row>
    <row r="18" spans="2:6" ht="14" thickTop="1">
      <c r="B18" s="212"/>
      <c r="C18" s="212"/>
      <c r="D18" s="212"/>
      <c r="E18" s="164"/>
      <c r="F18" s="140" t="str">
        <f>Contents!$E$39</f>
        <v>[End of table]</v>
      </c>
    </row>
    <row r="20" spans="2:6" ht="14">
      <c r="B20" s="716" t="s">
        <v>5153</v>
      </c>
      <c r="C20" s="200" t="s">
        <v>5187</v>
      </c>
      <c r="D20" s="200" t="s">
        <v>5234</v>
      </c>
      <c r="E20" s="200" t="s">
        <v>5235</v>
      </c>
      <c r="F20" s="200" t="s">
        <v>5148</v>
      </c>
    </row>
    <row r="21" spans="2:6" ht="84.75" customHeight="1">
      <c r="B21" s="716" t="s">
        <v>5158</v>
      </c>
      <c r="C21" s="741" t="s">
        <v>5236</v>
      </c>
      <c r="D21" s="741" t="s">
        <v>5237</v>
      </c>
      <c r="E21" s="741" t="s">
        <v>5238</v>
      </c>
      <c r="F21" s="741" t="s">
        <v>5239</v>
      </c>
    </row>
    <row r="22" spans="2:6" ht="21" customHeight="1">
      <c r="B22" s="716" t="s">
        <v>5198</v>
      </c>
      <c r="C22" s="741" t="s">
        <v>5144</v>
      </c>
      <c r="D22" s="741" t="s">
        <v>87</v>
      </c>
      <c r="E22" s="741" t="s">
        <v>87</v>
      </c>
      <c r="F22" s="741" t="s">
        <v>5240</v>
      </c>
    </row>
    <row r="23" spans="2:6" ht="47.25" hidden="1" customHeight="1" outlineLevel="1">
      <c r="B23" s="716" t="s">
        <v>42</v>
      </c>
      <c r="C23" s="741" t="s">
        <v>402</v>
      </c>
      <c r="D23" s="741" t="s">
        <v>587</v>
      </c>
      <c r="E23" s="741" t="s">
        <v>502</v>
      </c>
      <c r="F23" s="201" t="s">
        <v>2049</v>
      </c>
    </row>
    <row r="24" spans="2:6" ht="16.5" hidden="1" customHeight="1" outlineLevel="1">
      <c r="B24" s="716" t="s">
        <v>39</v>
      </c>
      <c r="C24" s="741" t="s">
        <v>5241</v>
      </c>
      <c r="D24" s="741" t="s">
        <v>5241</v>
      </c>
      <c r="E24" s="741" t="s">
        <v>5241</v>
      </c>
      <c r="F24" s="741" t="s">
        <v>5242</v>
      </c>
    </row>
    <row r="25" spans="2:6" collapsed="1"/>
  </sheetData>
  <phoneticPr fontId="3"/>
  <dataValidations count="2">
    <dataValidation imeMode="on" allowBlank="1" showInputMessage="1" showErrorMessage="1" sqref="C6:F6 F18 F5 C23:F24 C22" xr:uid="{00000000-0002-0000-0800-000000000000}"/>
    <dataValidation imeMode="off" allowBlank="1" showInputMessage="1" showErrorMessage="1" sqref="C3:E5 F3:F4" xr:uid="{00000000-0002-0000-08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1:I94"/>
  <sheetViews>
    <sheetView showGridLines="0" view="pageBreakPreview" zoomScaleNormal="115" zoomScaleSheetLayoutView="100" workbookViewId="0">
      <selection activeCell="AC15" sqref="AC15"/>
    </sheetView>
  </sheetViews>
  <sheetFormatPr baseColWidth="10" defaultColWidth="23.5" defaultRowHeight="13" outlineLevelRow="1"/>
  <cols>
    <col min="1" max="1" width="3.1640625" style="190" bestFit="1" customWidth="1"/>
    <col min="2" max="2" width="7.83203125" style="190" bestFit="1" customWidth="1"/>
    <col min="3" max="3" width="2.5" style="190" customWidth="1"/>
    <col min="4" max="4" width="20.1640625" style="190" customWidth="1"/>
    <col min="5" max="5" width="10.33203125" style="190" customWidth="1"/>
    <col min="6" max="6" width="16.5" style="190" bestFit="1" customWidth="1"/>
    <col min="7" max="7" width="16.83203125" style="190" customWidth="1"/>
    <col min="8" max="8" width="15.83203125" style="190" customWidth="1"/>
    <col min="9" max="9" width="16.6640625" style="190" customWidth="1"/>
    <col min="10" max="10" width="2.6640625" style="190" customWidth="1"/>
    <col min="11" max="16384" width="23.5" style="190"/>
  </cols>
  <sheetData>
    <row r="1" spans="1:9">
      <c r="B1" s="190">
        <v>8</v>
      </c>
      <c r="C1" s="190" t="s">
        <v>107</v>
      </c>
    </row>
    <row r="3" spans="1:9" ht="22.5" customHeight="1">
      <c r="B3" s="933" t="s">
        <v>5120</v>
      </c>
      <c r="C3" s="933" t="s">
        <v>5120</v>
      </c>
      <c r="D3" s="947" t="s">
        <v>5243</v>
      </c>
      <c r="E3" s="976" t="s">
        <v>5244</v>
      </c>
      <c r="F3" s="970" t="s">
        <v>5245</v>
      </c>
      <c r="G3" s="970" t="s">
        <v>5246</v>
      </c>
      <c r="H3" s="970" t="s">
        <v>5247</v>
      </c>
      <c r="I3" s="970" t="s">
        <v>5172</v>
      </c>
    </row>
    <row r="4" spans="1:9" ht="12" customHeight="1">
      <c r="B4" s="934"/>
      <c r="C4" s="934"/>
      <c r="D4" s="946"/>
      <c r="E4" s="977"/>
      <c r="F4" s="970"/>
      <c r="G4" s="970"/>
      <c r="H4" s="970"/>
      <c r="I4" s="970"/>
    </row>
    <row r="5" spans="1:9" ht="12" customHeight="1">
      <c r="B5" s="934"/>
      <c r="C5" s="934"/>
      <c r="D5" s="946"/>
      <c r="E5" s="978"/>
      <c r="F5" s="970"/>
      <c r="G5" s="970"/>
      <c r="H5" s="970"/>
      <c r="I5" s="970"/>
    </row>
    <row r="6" spans="1:9" ht="12" customHeight="1">
      <c r="B6" s="935"/>
      <c r="C6" s="935"/>
      <c r="D6" s="966"/>
      <c r="E6" s="715" t="s">
        <v>5248</v>
      </c>
      <c r="F6" s="716" t="s">
        <v>5249</v>
      </c>
      <c r="G6" s="716" t="s">
        <v>5249</v>
      </c>
      <c r="H6" s="716" t="s">
        <v>5250</v>
      </c>
      <c r="I6" s="716" t="s">
        <v>5251</v>
      </c>
    </row>
    <row r="7" spans="1:9" ht="12" hidden="1" customHeight="1" outlineLevel="1">
      <c r="B7" s="712"/>
      <c r="C7" s="712"/>
      <c r="D7" s="716"/>
      <c r="E7" s="716"/>
      <c r="F7" s="716"/>
      <c r="G7" s="716"/>
      <c r="H7" s="716"/>
      <c r="I7" s="716"/>
    </row>
    <row r="8" spans="1:9" ht="12" hidden="1" customHeight="1" outlineLevel="1">
      <c r="B8" s="934" t="s">
        <v>5120</v>
      </c>
      <c r="C8" s="934" t="s">
        <v>5120</v>
      </c>
      <c r="D8" s="946" t="s">
        <v>755</v>
      </c>
      <c r="E8" s="933" t="s">
        <v>105</v>
      </c>
      <c r="F8" s="947" t="s">
        <v>3</v>
      </c>
      <c r="G8" s="947" t="s">
        <v>5252</v>
      </c>
      <c r="H8" s="970" t="s">
        <v>22</v>
      </c>
      <c r="I8" s="970" t="s">
        <v>5176</v>
      </c>
    </row>
    <row r="9" spans="1:9" ht="12" hidden="1" customHeight="1" outlineLevel="1">
      <c r="B9" s="934"/>
      <c r="C9" s="934"/>
      <c r="D9" s="946"/>
      <c r="E9" s="934"/>
      <c r="F9" s="946"/>
      <c r="G9" s="946"/>
      <c r="H9" s="970"/>
      <c r="I9" s="970"/>
    </row>
    <row r="10" spans="1:9" ht="12" hidden="1" customHeight="1" outlineLevel="1">
      <c r="B10" s="934"/>
      <c r="C10" s="934"/>
      <c r="D10" s="946"/>
      <c r="E10" s="935"/>
      <c r="F10" s="966"/>
      <c r="G10" s="966"/>
      <c r="H10" s="970"/>
      <c r="I10" s="970"/>
    </row>
    <row r="11" spans="1:9" ht="12" hidden="1" customHeight="1" outlineLevel="1">
      <c r="B11" s="935"/>
      <c r="C11" s="935"/>
      <c r="D11" s="966"/>
      <c r="E11" s="705" t="s">
        <v>103</v>
      </c>
      <c r="F11" s="716" t="s">
        <v>100</v>
      </c>
      <c r="G11" s="708" t="s">
        <v>5177</v>
      </c>
      <c r="H11" s="708" t="s">
        <v>100</v>
      </c>
      <c r="I11" s="716" t="s">
        <v>99</v>
      </c>
    </row>
    <row r="12" spans="1:9" ht="12" hidden="1" customHeight="1" outlineLevel="1">
      <c r="B12" s="712"/>
      <c r="C12" s="712"/>
      <c r="D12" s="716"/>
      <c r="E12" s="716"/>
      <c r="F12" s="716"/>
      <c r="G12" s="716"/>
      <c r="H12" s="716"/>
      <c r="I12" s="716"/>
    </row>
    <row r="13" spans="1:9" ht="12" customHeight="1" collapsed="1">
      <c r="A13" s="190" t="s">
        <v>3322</v>
      </c>
      <c r="B13" s="712">
        <v>1</v>
      </c>
      <c r="C13" s="712">
        <v>2</v>
      </c>
      <c r="D13" s="712">
        <v>3</v>
      </c>
      <c r="E13" s="712">
        <v>4</v>
      </c>
      <c r="F13" s="712">
        <v>5</v>
      </c>
      <c r="G13" s="712">
        <v>6</v>
      </c>
      <c r="H13" s="712">
        <v>7</v>
      </c>
      <c r="I13" s="712">
        <v>8</v>
      </c>
    </row>
    <row r="14" spans="1:9" ht="12" customHeight="1">
      <c r="B14" s="712" t="s">
        <v>5120</v>
      </c>
      <c r="C14" s="712" t="s">
        <v>5120</v>
      </c>
      <c r="D14" s="712" t="s">
        <v>97</v>
      </c>
      <c r="E14" s="712" t="s">
        <v>5253</v>
      </c>
      <c r="F14" s="712" t="s">
        <v>5253</v>
      </c>
      <c r="G14" s="712" t="s">
        <v>5253</v>
      </c>
      <c r="H14" s="712" t="s">
        <v>5253</v>
      </c>
      <c r="I14" s="712" t="s">
        <v>77</v>
      </c>
    </row>
    <row r="15" spans="1:9" ht="28" hidden="1" outlineLevel="1">
      <c r="B15" s="710" t="s">
        <v>5120</v>
      </c>
      <c r="C15" s="710" t="s">
        <v>5120</v>
      </c>
      <c r="D15" s="710" t="s">
        <v>5144</v>
      </c>
      <c r="E15" s="710" t="s">
        <v>5152</v>
      </c>
      <c r="F15" s="709" t="s">
        <v>5254</v>
      </c>
      <c r="G15" s="709" t="s">
        <v>5255</v>
      </c>
      <c r="H15" s="710" t="s">
        <v>5186</v>
      </c>
      <c r="I15" s="710" t="s">
        <v>5144</v>
      </c>
    </row>
    <row r="16" spans="1:9" ht="14" collapsed="1" thickBot="1"/>
    <row r="17" spans="1:9" ht="12" customHeight="1" thickTop="1">
      <c r="A17" s="56" t="s">
        <v>4986</v>
      </c>
      <c r="B17" s="6">
        <v>1</v>
      </c>
      <c r="C17" s="453">
        <v>1</v>
      </c>
      <c r="D17" s="272" t="s">
        <v>1181</v>
      </c>
      <c r="E17" s="272" t="s">
        <v>1224</v>
      </c>
      <c r="F17" s="286" t="s">
        <v>1226</v>
      </c>
      <c r="G17" s="287" t="s">
        <v>1227</v>
      </c>
      <c r="H17" s="287" t="s">
        <v>1053</v>
      </c>
      <c r="I17" s="287" t="s">
        <v>1084</v>
      </c>
    </row>
    <row r="18" spans="1:9" ht="12" customHeight="1">
      <c r="B18" s="510">
        <f>B17+1</f>
        <v>2</v>
      </c>
      <c r="C18" s="447"/>
      <c r="D18" s="264"/>
      <c r="E18" s="264"/>
      <c r="F18" s="288" t="s">
        <v>1229</v>
      </c>
      <c r="G18" s="289" t="s">
        <v>1230</v>
      </c>
      <c r="H18" s="264"/>
      <c r="I18" s="264" t="s">
        <v>1144</v>
      </c>
    </row>
    <row r="19" spans="1:9" ht="12" customHeight="1">
      <c r="B19" s="510">
        <f t="shared" ref="B19:B82" si="0">B18+1</f>
        <v>3</v>
      </c>
      <c r="C19" s="475"/>
      <c r="D19" s="264"/>
      <c r="E19" s="264"/>
      <c r="F19" s="288" t="s">
        <v>2086</v>
      </c>
      <c r="G19" s="264"/>
      <c r="H19" s="264"/>
      <c r="I19" s="264" t="s">
        <v>2096</v>
      </c>
    </row>
    <row r="20" spans="1:9" ht="12" customHeight="1">
      <c r="B20" s="510">
        <f t="shared" si="0"/>
        <v>4</v>
      </c>
      <c r="C20" s="475"/>
      <c r="D20" s="264"/>
      <c r="E20" s="264"/>
      <c r="F20" s="288"/>
      <c r="G20" s="264"/>
      <c r="H20" s="264"/>
      <c r="I20" s="264" t="s">
        <v>2097</v>
      </c>
    </row>
    <row r="21" spans="1:9" ht="12" customHeight="1">
      <c r="B21" s="510">
        <f t="shared" si="0"/>
        <v>5</v>
      </c>
      <c r="C21" s="476"/>
      <c r="D21" s="268"/>
      <c r="E21" s="268"/>
      <c r="F21" s="290"/>
      <c r="G21" s="268"/>
      <c r="H21" s="268"/>
      <c r="I21" s="268" t="s">
        <v>2098</v>
      </c>
    </row>
    <row r="22" spans="1:9" ht="12" customHeight="1">
      <c r="B22" s="510">
        <f t="shared" si="0"/>
        <v>6</v>
      </c>
      <c r="C22" s="447">
        <v>2</v>
      </c>
      <c r="D22" s="264" t="s">
        <v>1085</v>
      </c>
      <c r="E22" s="264" t="s">
        <v>1232</v>
      </c>
      <c r="F22" s="288" t="s">
        <v>1234</v>
      </c>
      <c r="G22" s="289" t="s">
        <v>1235</v>
      </c>
      <c r="H22" s="289" t="s">
        <v>1053</v>
      </c>
      <c r="I22" s="292" t="s">
        <v>1084</v>
      </c>
    </row>
    <row r="23" spans="1:9" ht="12" customHeight="1">
      <c r="B23" s="510">
        <f t="shared" si="0"/>
        <v>7</v>
      </c>
      <c r="C23" s="447"/>
      <c r="D23" s="264"/>
      <c r="E23" s="264"/>
      <c r="F23" s="288" t="s">
        <v>1237</v>
      </c>
      <c r="G23" s="289" t="s">
        <v>1238</v>
      </c>
      <c r="H23" s="264"/>
      <c r="I23" s="264" t="s">
        <v>1144</v>
      </c>
    </row>
    <row r="24" spans="1:9" ht="12" customHeight="1">
      <c r="B24" s="510">
        <f t="shared" si="0"/>
        <v>8</v>
      </c>
      <c r="C24" s="475"/>
      <c r="D24" s="264"/>
      <c r="E24" s="264"/>
      <c r="F24" s="288" t="s">
        <v>2087</v>
      </c>
      <c r="G24" s="289"/>
      <c r="H24" s="264"/>
      <c r="I24" s="264" t="s">
        <v>2096</v>
      </c>
    </row>
    <row r="25" spans="1:9" ht="12" customHeight="1">
      <c r="B25" s="510">
        <f t="shared" si="0"/>
        <v>9</v>
      </c>
      <c r="C25" s="475"/>
      <c r="D25" s="264"/>
      <c r="E25" s="264"/>
      <c r="F25" s="288"/>
      <c r="G25" s="289"/>
      <c r="H25" s="264"/>
      <c r="I25" s="264" t="s">
        <v>2097</v>
      </c>
    </row>
    <row r="26" spans="1:9" ht="12" customHeight="1">
      <c r="B26" s="510">
        <f t="shared" si="0"/>
        <v>10</v>
      </c>
      <c r="C26" s="448"/>
      <c r="D26" s="268"/>
      <c r="E26" s="268"/>
      <c r="F26" s="270"/>
      <c r="G26" s="268"/>
      <c r="H26" s="268"/>
      <c r="I26" s="268" t="s">
        <v>2098</v>
      </c>
    </row>
    <row r="27" spans="1:9" ht="12" customHeight="1">
      <c r="B27" s="510">
        <f t="shared" si="0"/>
        <v>11</v>
      </c>
      <c r="C27" s="446">
        <v>3</v>
      </c>
      <c r="D27" s="264" t="s">
        <v>1018</v>
      </c>
      <c r="E27" s="267" t="s">
        <v>1240</v>
      </c>
      <c r="F27" s="291" t="s">
        <v>1242</v>
      </c>
      <c r="G27" s="292" t="s">
        <v>1243</v>
      </c>
      <c r="H27" s="292" t="s">
        <v>1242</v>
      </c>
      <c r="I27" s="292" t="s">
        <v>1084</v>
      </c>
    </row>
    <row r="28" spans="1:9" ht="12" customHeight="1">
      <c r="B28" s="510">
        <f t="shared" si="0"/>
        <v>12</v>
      </c>
      <c r="C28" s="447"/>
      <c r="D28" s="264"/>
      <c r="E28" s="264"/>
      <c r="F28" s="288" t="s">
        <v>1245</v>
      </c>
      <c r="G28" s="289" t="s">
        <v>1246</v>
      </c>
      <c r="H28" s="264"/>
      <c r="I28" s="264" t="s">
        <v>1144</v>
      </c>
    </row>
    <row r="29" spans="1:9" ht="12" customHeight="1">
      <c r="B29" s="510">
        <f t="shared" si="0"/>
        <v>13</v>
      </c>
      <c r="C29" s="475"/>
      <c r="D29" s="264"/>
      <c r="E29" s="264"/>
      <c r="F29" s="288" t="s">
        <v>2088</v>
      </c>
      <c r="G29" s="289"/>
      <c r="H29" s="264"/>
      <c r="I29" s="264" t="s">
        <v>2096</v>
      </c>
    </row>
    <row r="30" spans="1:9" ht="12" customHeight="1">
      <c r="B30" s="510">
        <f t="shared" si="0"/>
        <v>14</v>
      </c>
      <c r="C30" s="475"/>
      <c r="D30" s="264"/>
      <c r="E30" s="264"/>
      <c r="F30" s="288"/>
      <c r="G30" s="289"/>
      <c r="H30" s="264"/>
      <c r="I30" s="264" t="s">
        <v>2097</v>
      </c>
    </row>
    <row r="31" spans="1:9" ht="12" customHeight="1">
      <c r="B31" s="510">
        <f t="shared" si="0"/>
        <v>15</v>
      </c>
      <c r="C31" s="448"/>
      <c r="D31" s="268"/>
      <c r="E31" s="268"/>
      <c r="F31" s="290"/>
      <c r="G31" s="268"/>
      <c r="H31" s="268"/>
      <c r="I31" s="268" t="s">
        <v>2098</v>
      </c>
    </row>
    <row r="32" spans="1:9" ht="12" customHeight="1">
      <c r="B32" s="510">
        <f t="shared" si="0"/>
        <v>16</v>
      </c>
      <c r="C32" s="447">
        <v>4</v>
      </c>
      <c r="D32" s="264" t="s">
        <v>1045</v>
      </c>
      <c r="E32" s="264" t="s">
        <v>1248</v>
      </c>
      <c r="F32" s="291" t="s">
        <v>1250</v>
      </c>
      <c r="G32" s="292" t="s">
        <v>1251</v>
      </c>
      <c r="H32" s="292" t="s">
        <v>1250</v>
      </c>
      <c r="I32" s="292" t="s">
        <v>1084</v>
      </c>
    </row>
    <row r="33" spans="2:9" ht="12" customHeight="1">
      <c r="B33" s="510">
        <f t="shared" si="0"/>
        <v>17</v>
      </c>
      <c r="C33" s="447"/>
      <c r="D33" s="264"/>
      <c r="E33" s="264"/>
      <c r="F33" s="288" t="s">
        <v>1253</v>
      </c>
      <c r="G33" s="289" t="s">
        <v>1254</v>
      </c>
      <c r="H33" s="264"/>
      <c r="I33" s="264" t="s">
        <v>1144</v>
      </c>
    </row>
    <row r="34" spans="2:9" ht="12" customHeight="1">
      <c r="B34" s="510">
        <f t="shared" si="0"/>
        <v>18</v>
      </c>
      <c r="C34" s="475"/>
      <c r="D34" s="264"/>
      <c r="E34" s="264"/>
      <c r="F34" s="288" t="s">
        <v>2089</v>
      </c>
      <c r="G34" s="289"/>
      <c r="H34" s="264"/>
      <c r="I34" s="264" t="s">
        <v>2096</v>
      </c>
    </row>
    <row r="35" spans="2:9" ht="12" customHeight="1">
      <c r="B35" s="510">
        <f t="shared" si="0"/>
        <v>19</v>
      </c>
      <c r="C35" s="475"/>
      <c r="D35" s="264"/>
      <c r="E35" s="264"/>
      <c r="F35" s="288"/>
      <c r="G35" s="289"/>
      <c r="H35" s="264"/>
      <c r="I35" s="264" t="s">
        <v>2097</v>
      </c>
    </row>
    <row r="36" spans="2:9" ht="12" customHeight="1">
      <c r="B36" s="510">
        <f t="shared" si="0"/>
        <v>20</v>
      </c>
      <c r="C36" s="448"/>
      <c r="D36" s="268"/>
      <c r="E36" s="268"/>
      <c r="F36" s="290"/>
      <c r="G36" s="304"/>
      <c r="H36" s="268"/>
      <c r="I36" s="268" t="s">
        <v>2098</v>
      </c>
    </row>
    <row r="37" spans="2:9" ht="12" customHeight="1">
      <c r="B37" s="510">
        <f t="shared" si="0"/>
        <v>21</v>
      </c>
      <c r="C37" s="447">
        <v>5</v>
      </c>
      <c r="D37" s="264" t="s">
        <v>1020</v>
      </c>
      <c r="E37" s="264" t="s">
        <v>1224</v>
      </c>
      <c r="F37" s="288" t="s">
        <v>1226</v>
      </c>
      <c r="G37" s="289" t="s">
        <v>1227</v>
      </c>
      <c r="H37" s="264" t="s">
        <v>1053</v>
      </c>
      <c r="I37" s="292" t="s">
        <v>1084</v>
      </c>
    </row>
    <row r="38" spans="2:9" ht="12" customHeight="1">
      <c r="B38" s="510">
        <f t="shared" si="0"/>
        <v>22</v>
      </c>
      <c r="C38" s="447"/>
      <c r="D38" s="264"/>
      <c r="E38" s="264"/>
      <c r="F38" s="288" t="s">
        <v>1229</v>
      </c>
      <c r="G38" s="289" t="s">
        <v>1230</v>
      </c>
      <c r="H38" s="264"/>
      <c r="I38" s="264" t="s">
        <v>1144</v>
      </c>
    </row>
    <row r="39" spans="2:9" ht="12" customHeight="1">
      <c r="B39" s="510">
        <f t="shared" si="0"/>
        <v>23</v>
      </c>
      <c r="C39" s="475"/>
      <c r="D39" s="264"/>
      <c r="E39" s="264"/>
      <c r="F39" s="288" t="s">
        <v>2086</v>
      </c>
      <c r="G39" s="289"/>
      <c r="H39" s="264"/>
      <c r="I39" s="264" t="s">
        <v>2096</v>
      </c>
    </row>
    <row r="40" spans="2:9" ht="12" customHeight="1">
      <c r="B40" s="510">
        <f t="shared" si="0"/>
        <v>24</v>
      </c>
      <c r="C40" s="475"/>
      <c r="D40" s="264"/>
      <c r="E40" s="264"/>
      <c r="F40" s="288"/>
      <c r="G40" s="289"/>
      <c r="H40" s="264"/>
      <c r="I40" s="264" t="s">
        <v>2097</v>
      </c>
    </row>
    <row r="41" spans="2:9" ht="12" customHeight="1">
      <c r="B41" s="510">
        <f t="shared" si="0"/>
        <v>25</v>
      </c>
      <c r="C41" s="448"/>
      <c r="D41" s="268"/>
      <c r="E41" s="268"/>
      <c r="F41" s="290"/>
      <c r="G41" s="304"/>
      <c r="H41" s="268"/>
      <c r="I41" s="268" t="s">
        <v>2098</v>
      </c>
    </row>
    <row r="42" spans="2:9" ht="12" customHeight="1">
      <c r="B42" s="510">
        <f t="shared" si="0"/>
        <v>26</v>
      </c>
      <c r="C42" s="447">
        <v>6</v>
      </c>
      <c r="D42" s="264" t="s">
        <v>1044</v>
      </c>
      <c r="E42" s="264" t="s">
        <v>1255</v>
      </c>
      <c r="F42" s="288" t="s">
        <v>1256</v>
      </c>
      <c r="G42" s="289" t="s">
        <v>1257</v>
      </c>
      <c r="H42" s="264" t="s">
        <v>1053</v>
      </c>
      <c r="I42" s="292" t="s">
        <v>1084</v>
      </c>
    </row>
    <row r="43" spans="2:9" ht="12" customHeight="1">
      <c r="B43" s="510">
        <f t="shared" si="0"/>
        <v>27</v>
      </c>
      <c r="C43" s="447"/>
      <c r="D43" s="264"/>
      <c r="E43" s="264"/>
      <c r="F43" s="288" t="s">
        <v>1258</v>
      </c>
      <c r="G43" s="289" t="s">
        <v>1259</v>
      </c>
      <c r="H43" s="264"/>
      <c r="I43" s="264" t="s">
        <v>1144</v>
      </c>
    </row>
    <row r="44" spans="2:9" ht="12" customHeight="1">
      <c r="B44" s="510">
        <f t="shared" si="0"/>
        <v>28</v>
      </c>
      <c r="C44" s="475"/>
      <c r="D44" s="264"/>
      <c r="E44" s="264"/>
      <c r="F44" s="288" t="s">
        <v>2090</v>
      </c>
      <c r="G44" s="289"/>
      <c r="H44" s="264"/>
      <c r="I44" s="264" t="s">
        <v>2096</v>
      </c>
    </row>
    <row r="45" spans="2:9" ht="12" customHeight="1">
      <c r="B45" s="510">
        <f t="shared" si="0"/>
        <v>29</v>
      </c>
      <c r="C45" s="475"/>
      <c r="D45" s="264"/>
      <c r="E45" s="264"/>
      <c r="F45" s="288"/>
      <c r="G45" s="289"/>
      <c r="H45" s="264"/>
      <c r="I45" s="264" t="s">
        <v>2097</v>
      </c>
    </row>
    <row r="46" spans="2:9" ht="12" customHeight="1">
      <c r="B46" s="510">
        <f t="shared" si="0"/>
        <v>30</v>
      </c>
      <c r="C46" s="448"/>
      <c r="D46" s="268"/>
      <c r="E46" s="268"/>
      <c r="F46" s="290"/>
      <c r="G46" s="304"/>
      <c r="H46" s="268"/>
      <c r="I46" s="268" t="s">
        <v>2098</v>
      </c>
    </row>
    <row r="47" spans="2:9" ht="12" customHeight="1">
      <c r="B47" s="510">
        <f t="shared" si="0"/>
        <v>31</v>
      </c>
      <c r="C47" s="474">
        <v>7</v>
      </c>
      <c r="D47" s="267" t="s">
        <v>1021</v>
      </c>
      <c r="E47" s="267" t="s">
        <v>1255</v>
      </c>
      <c r="F47" s="291" t="s">
        <v>1256</v>
      </c>
      <c r="G47" s="292" t="s">
        <v>1257</v>
      </c>
      <c r="H47" s="267" t="s">
        <v>1256</v>
      </c>
      <c r="I47" s="292" t="s">
        <v>381</v>
      </c>
    </row>
    <row r="48" spans="2:9" ht="12" customHeight="1">
      <c r="B48" s="510">
        <f t="shared" si="0"/>
        <v>32</v>
      </c>
      <c r="C48" s="475"/>
      <c r="D48" s="264"/>
      <c r="E48" s="264"/>
      <c r="F48" s="288" t="s">
        <v>1258</v>
      </c>
      <c r="G48" s="289" t="s">
        <v>1259</v>
      </c>
      <c r="H48" s="264"/>
      <c r="I48" s="289"/>
    </row>
    <row r="49" spans="2:9" ht="12" customHeight="1">
      <c r="B49" s="510">
        <f t="shared" si="0"/>
        <v>33</v>
      </c>
      <c r="C49" s="476"/>
      <c r="D49" s="268"/>
      <c r="E49" s="268"/>
      <c r="F49" s="290" t="s">
        <v>2090</v>
      </c>
      <c r="G49" s="304"/>
      <c r="H49" s="268"/>
      <c r="I49" s="304"/>
    </row>
    <row r="50" spans="2:9" ht="12" customHeight="1">
      <c r="B50" s="510">
        <f t="shared" si="0"/>
        <v>34</v>
      </c>
      <c r="C50" s="447">
        <v>8</v>
      </c>
      <c r="D50" s="264" t="s">
        <v>1261</v>
      </c>
      <c r="E50" s="264" t="s">
        <v>1262</v>
      </c>
      <c r="F50" s="288" t="s">
        <v>1263</v>
      </c>
      <c r="G50" s="289" t="s">
        <v>1264</v>
      </c>
      <c r="H50" s="264" t="s">
        <v>1265</v>
      </c>
      <c r="I50" s="289" t="s">
        <v>2099</v>
      </c>
    </row>
    <row r="51" spans="2:9" ht="12" customHeight="1">
      <c r="B51" s="510">
        <f t="shared" si="0"/>
        <v>35</v>
      </c>
      <c r="C51" s="447"/>
      <c r="D51" s="264"/>
      <c r="E51" s="264"/>
      <c r="F51" s="288" t="s">
        <v>1265</v>
      </c>
      <c r="G51" s="289" t="s">
        <v>1266</v>
      </c>
      <c r="H51" s="264"/>
      <c r="I51" s="264" t="s">
        <v>2100</v>
      </c>
    </row>
    <row r="52" spans="2:9" ht="12" customHeight="1">
      <c r="B52" s="510">
        <f t="shared" si="0"/>
        <v>36</v>
      </c>
      <c r="C52" s="475"/>
      <c r="D52" s="264"/>
      <c r="E52" s="264"/>
      <c r="F52" s="288" t="s">
        <v>2091</v>
      </c>
      <c r="G52" s="289"/>
      <c r="H52" s="264"/>
      <c r="I52" s="264" t="s">
        <v>2101</v>
      </c>
    </row>
    <row r="53" spans="2:9" ht="12" customHeight="1">
      <c r="B53" s="510">
        <f t="shared" si="0"/>
        <v>37</v>
      </c>
      <c r="C53" s="475"/>
      <c r="D53" s="264"/>
      <c r="E53" s="264"/>
      <c r="F53" s="288"/>
      <c r="G53" s="289"/>
      <c r="H53" s="264"/>
      <c r="I53" s="264" t="s">
        <v>2102</v>
      </c>
    </row>
    <row r="54" spans="2:9" ht="12" customHeight="1">
      <c r="B54" s="510">
        <f t="shared" si="0"/>
        <v>38</v>
      </c>
      <c r="C54" s="448"/>
      <c r="D54" s="268"/>
      <c r="E54" s="264"/>
      <c r="F54" s="288"/>
      <c r="G54" s="289"/>
      <c r="H54" s="264"/>
      <c r="I54" s="268" t="s">
        <v>2103</v>
      </c>
    </row>
    <row r="55" spans="2:9" ht="12" customHeight="1">
      <c r="B55" s="510">
        <f t="shared" si="0"/>
        <v>39</v>
      </c>
      <c r="C55" s="447">
        <v>9</v>
      </c>
      <c r="D55" s="264" t="s">
        <v>1042</v>
      </c>
      <c r="E55" s="267" t="s">
        <v>1267</v>
      </c>
      <c r="F55" s="291" t="s">
        <v>1268</v>
      </c>
      <c r="G55" s="292" t="s">
        <v>1269</v>
      </c>
      <c r="H55" s="267" t="s">
        <v>1270</v>
      </c>
      <c r="I55" s="292" t="s">
        <v>2099</v>
      </c>
    </row>
    <row r="56" spans="2:9" ht="12" customHeight="1">
      <c r="B56" s="510">
        <f t="shared" si="0"/>
        <v>40</v>
      </c>
      <c r="C56" s="447"/>
      <c r="D56" s="264"/>
      <c r="E56" s="264"/>
      <c r="F56" s="288" t="s">
        <v>1270</v>
      </c>
      <c r="G56" s="289" t="s">
        <v>1271</v>
      </c>
      <c r="H56" s="264"/>
      <c r="I56" s="264" t="s">
        <v>2100</v>
      </c>
    </row>
    <row r="57" spans="2:9" ht="12" customHeight="1">
      <c r="B57" s="510">
        <f t="shared" si="0"/>
        <v>41</v>
      </c>
      <c r="C57" s="475"/>
      <c r="D57" s="264"/>
      <c r="E57" s="264"/>
      <c r="F57" s="288" t="s">
        <v>2092</v>
      </c>
      <c r="G57" s="289"/>
      <c r="H57" s="264"/>
      <c r="I57" s="264" t="s">
        <v>2101</v>
      </c>
    </row>
    <row r="58" spans="2:9" ht="12" customHeight="1">
      <c r="B58" s="510">
        <f t="shared" si="0"/>
        <v>42</v>
      </c>
      <c r="C58" s="475"/>
      <c r="D58" s="264"/>
      <c r="E58" s="264"/>
      <c r="F58" s="288"/>
      <c r="G58" s="289"/>
      <c r="H58" s="264"/>
      <c r="I58" s="264" t="s">
        <v>2102</v>
      </c>
    </row>
    <row r="59" spans="2:9" ht="12" customHeight="1">
      <c r="B59" s="510">
        <f t="shared" si="0"/>
        <v>43</v>
      </c>
      <c r="C59" s="447"/>
      <c r="D59" s="268"/>
      <c r="E59" s="268"/>
      <c r="F59" s="290"/>
      <c r="G59" s="304"/>
      <c r="H59" s="268"/>
      <c r="I59" s="268" t="s">
        <v>2103</v>
      </c>
    </row>
    <row r="60" spans="2:9" ht="12" customHeight="1">
      <c r="B60" s="510">
        <f t="shared" si="0"/>
        <v>44</v>
      </c>
      <c r="C60" s="446">
        <v>10</v>
      </c>
      <c r="D60" s="264" t="s">
        <v>1023</v>
      </c>
      <c r="E60" s="264" t="s">
        <v>1272</v>
      </c>
      <c r="F60" s="288" t="s">
        <v>1273</v>
      </c>
      <c r="G60" s="289" t="s">
        <v>1274</v>
      </c>
      <c r="H60" s="264" t="s">
        <v>1053</v>
      </c>
      <c r="I60" s="292" t="s">
        <v>2099</v>
      </c>
    </row>
    <row r="61" spans="2:9" ht="12" customHeight="1">
      <c r="B61" s="510">
        <f t="shared" si="0"/>
        <v>45</v>
      </c>
      <c r="C61" s="447"/>
      <c r="D61" s="264"/>
      <c r="E61" s="264"/>
      <c r="F61" s="288" t="s">
        <v>1275</v>
      </c>
      <c r="G61" s="289" t="s">
        <v>1276</v>
      </c>
      <c r="H61" s="264"/>
      <c r="I61" s="264" t="s">
        <v>2100</v>
      </c>
    </row>
    <row r="62" spans="2:9" ht="12" customHeight="1">
      <c r="B62" s="510">
        <f t="shared" si="0"/>
        <v>46</v>
      </c>
      <c r="C62" s="475"/>
      <c r="D62" s="264"/>
      <c r="E62" s="264"/>
      <c r="F62" s="288" t="s">
        <v>2093</v>
      </c>
      <c r="G62" s="289"/>
      <c r="H62" s="264"/>
      <c r="I62" s="264" t="s">
        <v>2101</v>
      </c>
    </row>
    <row r="63" spans="2:9" ht="12" customHeight="1">
      <c r="B63" s="510">
        <f t="shared" si="0"/>
        <v>47</v>
      </c>
      <c r="C63" s="475"/>
      <c r="D63" s="264"/>
      <c r="E63" s="264"/>
      <c r="F63" s="288"/>
      <c r="G63" s="289"/>
      <c r="H63" s="264"/>
      <c r="I63" s="264" t="s">
        <v>2102</v>
      </c>
    </row>
    <row r="64" spans="2:9" ht="12" customHeight="1">
      <c r="B64" s="510">
        <f t="shared" si="0"/>
        <v>48</v>
      </c>
      <c r="C64" s="448"/>
      <c r="D64" s="268"/>
      <c r="E64" s="264"/>
      <c r="F64" s="288"/>
      <c r="G64" s="289"/>
      <c r="H64" s="268"/>
      <c r="I64" s="268" t="s">
        <v>2103</v>
      </c>
    </row>
    <row r="65" spans="2:9" ht="12" customHeight="1">
      <c r="B65" s="510">
        <f t="shared" si="0"/>
        <v>49</v>
      </c>
      <c r="C65" s="447">
        <v>11</v>
      </c>
      <c r="D65" s="264" t="s">
        <v>1041</v>
      </c>
      <c r="E65" s="267" t="s">
        <v>1277</v>
      </c>
      <c r="F65" s="291" t="s">
        <v>1278</v>
      </c>
      <c r="G65" s="292" t="s">
        <v>1279</v>
      </c>
      <c r="H65" s="264" t="s">
        <v>1053</v>
      </c>
      <c r="I65" s="292" t="s">
        <v>2099</v>
      </c>
    </row>
    <row r="66" spans="2:9" ht="12" customHeight="1">
      <c r="B66" s="510">
        <f t="shared" si="0"/>
        <v>50</v>
      </c>
      <c r="C66" s="447"/>
      <c r="D66" s="264"/>
      <c r="E66" s="264"/>
      <c r="F66" s="288" t="s">
        <v>1280</v>
      </c>
      <c r="G66" s="289" t="s">
        <v>1281</v>
      </c>
      <c r="H66" s="264"/>
      <c r="I66" s="264" t="s">
        <v>2100</v>
      </c>
    </row>
    <row r="67" spans="2:9" ht="12" customHeight="1">
      <c r="B67" s="510">
        <f t="shared" si="0"/>
        <v>51</v>
      </c>
      <c r="C67" s="475"/>
      <c r="D67" s="264"/>
      <c r="E67" s="264"/>
      <c r="F67" s="288" t="s">
        <v>2094</v>
      </c>
      <c r="G67" s="289"/>
      <c r="H67" s="264"/>
      <c r="I67" s="264" t="s">
        <v>2101</v>
      </c>
    </row>
    <row r="68" spans="2:9" ht="12" customHeight="1">
      <c r="B68" s="510">
        <f t="shared" si="0"/>
        <v>52</v>
      </c>
      <c r="C68" s="475"/>
      <c r="D68" s="264"/>
      <c r="E68" s="264"/>
      <c r="F68" s="288"/>
      <c r="G68" s="289"/>
      <c r="H68" s="264"/>
      <c r="I68" s="264" t="s">
        <v>2102</v>
      </c>
    </row>
    <row r="69" spans="2:9" ht="12" customHeight="1">
      <c r="B69" s="510">
        <f t="shared" si="0"/>
        <v>53</v>
      </c>
      <c r="C69" s="447"/>
      <c r="D69" s="268"/>
      <c r="E69" s="268"/>
      <c r="F69" s="290"/>
      <c r="G69" s="304"/>
      <c r="H69" s="268"/>
      <c r="I69" s="268" t="s">
        <v>2103</v>
      </c>
    </row>
    <row r="70" spans="2:9" ht="12" customHeight="1">
      <c r="B70" s="546">
        <f t="shared" si="0"/>
        <v>54</v>
      </c>
      <c r="C70" s="543">
        <v>12</v>
      </c>
      <c r="D70" s="267" t="s">
        <v>1024</v>
      </c>
      <c r="E70" s="267" t="s">
        <v>1282</v>
      </c>
      <c r="F70" s="291" t="s">
        <v>1283</v>
      </c>
      <c r="G70" s="292" t="s">
        <v>1284</v>
      </c>
      <c r="H70" s="267" t="s">
        <v>1285</v>
      </c>
      <c r="I70" s="292" t="s">
        <v>381</v>
      </c>
    </row>
    <row r="71" spans="2:9" ht="12" customHeight="1">
      <c r="B71" s="546">
        <f t="shared" si="0"/>
        <v>55</v>
      </c>
      <c r="C71" s="544"/>
      <c r="D71" s="264"/>
      <c r="E71" s="264"/>
      <c r="F71" s="288" t="s">
        <v>1285</v>
      </c>
      <c r="G71" s="289" t="s">
        <v>1286</v>
      </c>
      <c r="H71" s="264"/>
      <c r="I71" s="289"/>
    </row>
    <row r="72" spans="2:9" ht="12" customHeight="1">
      <c r="B72" s="546">
        <f t="shared" si="0"/>
        <v>56</v>
      </c>
      <c r="C72" s="545"/>
      <c r="D72" s="268"/>
      <c r="E72" s="268"/>
      <c r="F72" s="290" t="s">
        <v>2095</v>
      </c>
      <c r="G72" s="304"/>
      <c r="H72" s="268"/>
      <c r="I72" s="304"/>
    </row>
    <row r="73" spans="2:9" ht="12" customHeight="1">
      <c r="B73" s="546">
        <f t="shared" si="0"/>
        <v>57</v>
      </c>
      <c r="C73" s="543">
        <v>13</v>
      </c>
      <c r="D73" s="267" t="s">
        <v>1287</v>
      </c>
      <c r="E73" s="267" t="s">
        <v>1272</v>
      </c>
      <c r="F73" s="291" t="s">
        <v>1273</v>
      </c>
      <c r="G73" s="292" t="s">
        <v>1274</v>
      </c>
      <c r="H73" s="267" t="s">
        <v>1053</v>
      </c>
      <c r="I73" s="292" t="s">
        <v>2099</v>
      </c>
    </row>
    <row r="74" spans="2:9" ht="12" customHeight="1">
      <c r="B74" s="546">
        <f t="shared" si="0"/>
        <v>58</v>
      </c>
      <c r="C74" s="544"/>
      <c r="D74" s="264"/>
      <c r="E74" s="264"/>
      <c r="F74" s="288" t="s">
        <v>1275</v>
      </c>
      <c r="G74" s="289" t="s">
        <v>1276</v>
      </c>
      <c r="H74" s="264"/>
      <c r="I74" s="264" t="s">
        <v>2100</v>
      </c>
    </row>
    <row r="75" spans="2:9" ht="12" customHeight="1">
      <c r="B75" s="546">
        <f t="shared" si="0"/>
        <v>59</v>
      </c>
      <c r="C75" s="544"/>
      <c r="D75" s="264"/>
      <c r="E75" s="264"/>
      <c r="F75" s="288" t="s">
        <v>2093</v>
      </c>
      <c r="G75" s="289"/>
      <c r="H75" s="264"/>
      <c r="I75" s="264" t="s">
        <v>2101</v>
      </c>
    </row>
    <row r="76" spans="2:9" ht="12" customHeight="1">
      <c r="B76" s="546">
        <f t="shared" si="0"/>
        <v>60</v>
      </c>
      <c r="C76" s="544"/>
      <c r="D76" s="264"/>
      <c r="E76" s="264"/>
      <c r="F76" s="288"/>
      <c r="G76" s="289"/>
      <c r="H76" s="264"/>
      <c r="I76" s="264" t="s">
        <v>2102</v>
      </c>
    </row>
    <row r="77" spans="2:9" ht="12" customHeight="1">
      <c r="B77" s="546">
        <f t="shared" si="0"/>
        <v>61</v>
      </c>
      <c r="C77" s="545"/>
      <c r="D77" s="268"/>
      <c r="E77" s="268"/>
      <c r="F77" s="290"/>
      <c r="G77" s="304"/>
      <c r="H77" s="268"/>
      <c r="I77" s="268" t="s">
        <v>2103</v>
      </c>
    </row>
    <row r="78" spans="2:9" ht="12" customHeight="1">
      <c r="B78" s="510">
        <f t="shared" si="0"/>
        <v>62</v>
      </c>
      <c r="C78" s="446">
        <v>14</v>
      </c>
      <c r="D78" s="264" t="s">
        <v>1039</v>
      </c>
      <c r="E78" s="264" t="s">
        <v>1282</v>
      </c>
      <c r="F78" s="288" t="s">
        <v>1283</v>
      </c>
      <c r="G78" s="289" t="s">
        <v>1284</v>
      </c>
      <c r="H78" s="264" t="s">
        <v>1053</v>
      </c>
      <c r="I78" s="292" t="s">
        <v>2099</v>
      </c>
    </row>
    <row r="79" spans="2:9" ht="12" customHeight="1">
      <c r="B79" s="510">
        <f t="shared" si="0"/>
        <v>63</v>
      </c>
      <c r="C79" s="447"/>
      <c r="D79" s="264"/>
      <c r="E79" s="264"/>
      <c r="F79" s="288" t="s">
        <v>1285</v>
      </c>
      <c r="G79" s="289" t="s">
        <v>1286</v>
      </c>
      <c r="H79" s="264"/>
      <c r="I79" s="264" t="s">
        <v>2100</v>
      </c>
    </row>
    <row r="80" spans="2:9" ht="12" customHeight="1">
      <c r="B80" s="510">
        <f t="shared" si="0"/>
        <v>64</v>
      </c>
      <c r="C80" s="475"/>
      <c r="D80" s="264"/>
      <c r="E80" s="264"/>
      <c r="F80" s="288" t="s">
        <v>2095</v>
      </c>
      <c r="G80" s="289"/>
      <c r="H80" s="264"/>
      <c r="I80" s="264" t="s">
        <v>2101</v>
      </c>
    </row>
    <row r="81" spans="2:9" ht="12" customHeight="1">
      <c r="B81" s="510">
        <f t="shared" si="0"/>
        <v>65</v>
      </c>
      <c r="C81" s="475"/>
      <c r="D81" s="264"/>
      <c r="E81" s="264"/>
      <c r="F81" s="288"/>
      <c r="G81" s="289"/>
      <c r="H81" s="264"/>
      <c r="I81" s="264" t="s">
        <v>2102</v>
      </c>
    </row>
    <row r="82" spans="2:9" ht="12" customHeight="1">
      <c r="B82" s="510">
        <f t="shared" si="0"/>
        <v>66</v>
      </c>
      <c r="C82" s="448"/>
      <c r="D82" s="268"/>
      <c r="E82" s="268"/>
      <c r="F82" s="290"/>
      <c r="G82" s="304"/>
      <c r="H82" s="268"/>
      <c r="I82" s="268" t="s">
        <v>2103</v>
      </c>
    </row>
    <row r="83" spans="2:9" ht="12" customHeight="1">
      <c r="B83" s="510">
        <f t="shared" ref="B83:B86" si="1">B82+1</f>
        <v>67</v>
      </c>
      <c r="C83" s="446">
        <v>15</v>
      </c>
      <c r="D83" s="264" t="s">
        <v>1026</v>
      </c>
      <c r="E83" s="264" t="s">
        <v>1272</v>
      </c>
      <c r="F83" s="288" t="s">
        <v>1273</v>
      </c>
      <c r="G83" s="289" t="s">
        <v>1274</v>
      </c>
      <c r="H83" s="264" t="s">
        <v>1053</v>
      </c>
      <c r="I83" s="292" t="s">
        <v>2099</v>
      </c>
    </row>
    <row r="84" spans="2:9" ht="12" customHeight="1">
      <c r="B84" s="510">
        <f t="shared" si="1"/>
        <v>68</v>
      </c>
      <c r="C84" s="447"/>
      <c r="D84" s="264"/>
      <c r="E84" s="264"/>
      <c r="F84" s="288" t="s">
        <v>1275</v>
      </c>
      <c r="G84" s="289" t="s">
        <v>1276</v>
      </c>
      <c r="H84" s="264"/>
      <c r="I84" s="264" t="s">
        <v>2100</v>
      </c>
    </row>
    <row r="85" spans="2:9" ht="12" customHeight="1">
      <c r="B85" s="510">
        <f t="shared" si="1"/>
        <v>69</v>
      </c>
      <c r="C85" s="475"/>
      <c r="D85" s="264"/>
      <c r="E85" s="264"/>
      <c r="F85" s="288" t="s">
        <v>2093</v>
      </c>
      <c r="G85" s="289"/>
      <c r="H85" s="264"/>
      <c r="I85" s="264" t="s">
        <v>2101</v>
      </c>
    </row>
    <row r="86" spans="2:9" ht="12" customHeight="1" thickBot="1">
      <c r="B86" s="171">
        <f t="shared" si="1"/>
        <v>70</v>
      </c>
      <c r="C86" s="454"/>
      <c r="D86" s="266"/>
      <c r="E86" s="266"/>
      <c r="F86" s="281"/>
      <c r="G86" s="266"/>
      <c r="H86" s="266"/>
      <c r="I86" s="266" t="s">
        <v>3165</v>
      </c>
    </row>
    <row r="87" spans="2:9" ht="14" thickTop="1">
      <c r="B87" s="16"/>
      <c r="C87" s="16"/>
      <c r="D87" s="212"/>
      <c r="E87" s="212"/>
      <c r="F87" s="212"/>
      <c r="G87" s="212"/>
      <c r="H87" s="212"/>
      <c r="I87" s="140" t="str">
        <f>Contents!$E$39</f>
        <v>[End of table]</v>
      </c>
    </row>
    <row r="89" spans="2:9" ht="56">
      <c r="B89" s="716" t="s">
        <v>5153</v>
      </c>
      <c r="C89" s="712" t="s">
        <v>5120</v>
      </c>
      <c r="D89" s="716" t="s">
        <v>5187</v>
      </c>
      <c r="E89" s="716" t="s">
        <v>5187</v>
      </c>
      <c r="F89" s="716" t="s">
        <v>5189</v>
      </c>
      <c r="G89" s="716" t="s">
        <v>5190</v>
      </c>
      <c r="H89" s="716" t="s">
        <v>5190</v>
      </c>
      <c r="I89" s="712" t="s">
        <v>5187</v>
      </c>
    </row>
    <row r="90" spans="2:9" ht="53.25" customHeight="1">
      <c r="B90" s="716" t="s">
        <v>5158</v>
      </c>
      <c r="C90" s="712" t="s">
        <v>5120</v>
      </c>
      <c r="D90" s="741" t="s">
        <v>5256</v>
      </c>
      <c r="E90" s="741" t="s">
        <v>5257</v>
      </c>
      <c r="F90" s="741" t="s">
        <v>5258</v>
      </c>
      <c r="G90" s="741" t="s">
        <v>5259</v>
      </c>
      <c r="H90" s="741" t="s">
        <v>5260</v>
      </c>
      <c r="I90" s="741" t="s">
        <v>5261</v>
      </c>
    </row>
    <row r="91" spans="2:9" ht="140">
      <c r="B91" s="716" t="s">
        <v>5198</v>
      </c>
      <c r="C91" s="712" t="s">
        <v>5120</v>
      </c>
      <c r="D91" s="741" t="s">
        <v>5262</v>
      </c>
      <c r="E91" s="741" t="s">
        <v>5263</v>
      </c>
      <c r="F91" s="741" t="s">
        <v>5264</v>
      </c>
      <c r="G91" s="741" t="s">
        <v>5265</v>
      </c>
      <c r="H91" s="741" t="s">
        <v>5266</v>
      </c>
      <c r="I91" s="741" t="s">
        <v>5205</v>
      </c>
    </row>
    <row r="92" spans="2:9" ht="58.5" hidden="1" customHeight="1" outlineLevel="1">
      <c r="B92" s="716" t="s">
        <v>42</v>
      </c>
      <c r="C92" s="151"/>
      <c r="D92" s="741" t="s">
        <v>94</v>
      </c>
      <c r="E92" s="741" t="s">
        <v>93</v>
      </c>
      <c r="F92" s="741" t="s">
        <v>403</v>
      </c>
      <c r="G92" s="741" t="s">
        <v>404</v>
      </c>
      <c r="H92" s="741" t="s">
        <v>405</v>
      </c>
      <c r="I92" s="741" t="s">
        <v>91</v>
      </c>
    </row>
    <row r="93" spans="2:9" ht="90" hidden="1" customHeight="1" outlineLevel="1">
      <c r="B93" s="716" t="s">
        <v>39</v>
      </c>
      <c r="C93" s="151"/>
      <c r="D93" s="741" t="s">
        <v>503</v>
      </c>
      <c r="E93" s="741" t="s">
        <v>90</v>
      </c>
      <c r="F93" s="741" t="s">
        <v>589</v>
      </c>
      <c r="G93" s="741" t="s">
        <v>590</v>
      </c>
      <c r="H93" s="741" t="s">
        <v>591</v>
      </c>
      <c r="I93" s="741" t="s">
        <v>67</v>
      </c>
    </row>
    <row r="94" spans="2:9" collapsed="1"/>
  </sheetData>
  <mergeCells count="16">
    <mergeCell ref="I3:I5"/>
    <mergeCell ref="B3:B6"/>
    <mergeCell ref="C8:C11"/>
    <mergeCell ref="C3:C6"/>
    <mergeCell ref="H8:H10"/>
    <mergeCell ref="I8:I10"/>
    <mergeCell ref="B8:B11"/>
    <mergeCell ref="D8:D11"/>
    <mergeCell ref="E3:E5"/>
    <mergeCell ref="F3:F5"/>
    <mergeCell ref="H3:H5"/>
    <mergeCell ref="G8:G10"/>
    <mergeCell ref="F8:F10"/>
    <mergeCell ref="E8:E10"/>
    <mergeCell ref="G3:G5"/>
    <mergeCell ref="D3:D6"/>
  </mergeCells>
  <phoneticPr fontId="3"/>
  <dataValidations count="2">
    <dataValidation imeMode="on" allowBlank="1" showInputMessage="1" showErrorMessage="1" sqref="I87 E8:I8 D89:E89 D92:I92 G89:H89" xr:uid="{00000000-0002-0000-0900-000000000000}"/>
    <dataValidation imeMode="off" allowBlank="1" showInputMessage="1" showErrorMessage="1" sqref="D3 I3" xr:uid="{00000000-0002-0000-09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rowBreaks count="1" manualBreakCount="1">
    <brk id="72" min="1" max="8"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1:Q182"/>
  <sheetViews>
    <sheetView showGridLines="0" view="pageBreakPreview" zoomScale="85" zoomScaleNormal="85" zoomScaleSheetLayoutView="85" workbookViewId="0">
      <selection activeCell="AC15" sqref="AC15"/>
    </sheetView>
  </sheetViews>
  <sheetFormatPr baseColWidth="10" defaultColWidth="8.83203125" defaultRowHeight="15" outlineLevelRow="1"/>
  <cols>
    <col min="1" max="1" width="3.1640625" bestFit="1" customWidth="1"/>
    <col min="2" max="2" width="7.83203125" bestFit="1" customWidth="1"/>
    <col min="3" max="3" width="16.1640625" customWidth="1"/>
    <col min="4" max="4" width="10.1640625" bestFit="1" customWidth="1"/>
    <col min="5" max="5" width="18.33203125" bestFit="1" customWidth="1"/>
    <col min="6" max="6" width="15.33203125" customWidth="1"/>
    <col min="7" max="7" width="19.1640625" customWidth="1"/>
    <col min="8" max="9" width="8.6640625" customWidth="1"/>
    <col min="10" max="10" width="19.1640625" customWidth="1"/>
    <col min="11" max="11" width="15" customWidth="1"/>
    <col min="12" max="13" width="8.6640625" customWidth="1"/>
    <col min="14" max="14" width="17.6640625" bestFit="1" customWidth="1"/>
    <col min="15" max="15" width="15.6640625" customWidth="1"/>
    <col min="16" max="16" width="13.33203125" bestFit="1" customWidth="1"/>
    <col min="17" max="17" width="13.1640625" customWidth="1"/>
  </cols>
  <sheetData>
    <row r="1" spans="1:17" ht="11" customHeight="1">
      <c r="A1" s="190"/>
      <c r="B1" s="190">
        <v>9</v>
      </c>
      <c r="C1" s="190" t="s">
        <v>3472</v>
      </c>
      <c r="D1" s="190"/>
      <c r="E1" s="190"/>
      <c r="F1" s="190"/>
      <c r="G1" s="190"/>
      <c r="H1" s="190"/>
      <c r="I1" s="190"/>
      <c r="J1" s="190"/>
      <c r="K1" s="190"/>
      <c r="L1" s="190"/>
      <c r="M1" s="190"/>
      <c r="N1" s="190"/>
      <c r="O1" s="190"/>
      <c r="P1" s="190"/>
      <c r="Q1" s="190"/>
    </row>
    <row r="2" spans="1:17" ht="11" customHeight="1"/>
    <row r="3" spans="1:17" s="190" customFormat="1" ht="28">
      <c r="B3" s="933" t="s">
        <v>5267</v>
      </c>
      <c r="C3" s="947" t="s">
        <v>5268</v>
      </c>
      <c r="D3" s="947" t="s">
        <v>5269</v>
      </c>
      <c r="E3" s="712" t="s">
        <v>5270</v>
      </c>
      <c r="F3" s="717" t="s">
        <v>326</v>
      </c>
      <c r="G3" s="986" t="s">
        <v>5271</v>
      </c>
      <c r="H3" s="987"/>
      <c r="I3" s="988"/>
      <c r="J3" s="716" t="s">
        <v>821</v>
      </c>
      <c r="K3" s="986" t="s">
        <v>5272</v>
      </c>
      <c r="L3" s="987"/>
      <c r="M3" s="988"/>
      <c r="N3" s="32" t="s">
        <v>5273</v>
      </c>
      <c r="O3" s="32" t="s">
        <v>5274</v>
      </c>
      <c r="P3" s="717" t="s">
        <v>5275</v>
      </c>
      <c r="Q3" s="716" t="s">
        <v>5276</v>
      </c>
    </row>
    <row r="4" spans="1:17" s="190" customFormat="1" ht="12" customHeight="1">
      <c r="B4" s="935"/>
      <c r="C4" s="966"/>
      <c r="D4" s="966"/>
      <c r="E4" s="709" t="s">
        <v>5277</v>
      </c>
      <c r="F4" s="709" t="s">
        <v>5173</v>
      </c>
      <c r="G4" s="729" t="s">
        <v>5278</v>
      </c>
      <c r="H4" s="971" t="s">
        <v>5279</v>
      </c>
      <c r="I4" s="973"/>
      <c r="J4" s="716" t="s">
        <v>822</v>
      </c>
      <c r="K4" s="729" t="s">
        <v>5280</v>
      </c>
      <c r="L4" s="971" t="s">
        <v>5281</v>
      </c>
      <c r="M4" s="973"/>
      <c r="N4" s="31" t="s">
        <v>5278</v>
      </c>
      <c r="O4" s="31" t="s">
        <v>5282</v>
      </c>
      <c r="P4" s="30" t="s">
        <v>5277</v>
      </c>
      <c r="Q4" s="716" t="s">
        <v>5283</v>
      </c>
    </row>
    <row r="5" spans="1:17" s="190" customFormat="1" ht="12" customHeight="1">
      <c r="B5" s="710"/>
      <c r="C5" s="709"/>
      <c r="D5" s="709"/>
      <c r="E5" s="710"/>
      <c r="F5" s="710"/>
      <c r="G5" s="707"/>
      <c r="H5" s="32" t="s">
        <v>5284</v>
      </c>
      <c r="I5" s="718" t="s">
        <v>5285</v>
      </c>
      <c r="J5" s="716"/>
      <c r="K5" s="707"/>
      <c r="L5" s="32" t="s">
        <v>5286</v>
      </c>
      <c r="M5" s="718" t="s">
        <v>5287</v>
      </c>
      <c r="N5" s="707"/>
      <c r="O5" s="710"/>
      <c r="P5" s="241"/>
      <c r="Q5" s="711"/>
    </row>
    <row r="6" spans="1:17" s="190" customFormat="1" ht="12" hidden="1" customHeight="1" outlineLevel="1">
      <c r="B6" s="933" t="s">
        <v>5288</v>
      </c>
      <c r="C6" s="933" t="s">
        <v>0</v>
      </c>
      <c r="D6" s="933" t="s">
        <v>117</v>
      </c>
      <c r="E6" s="716" t="s">
        <v>116</v>
      </c>
      <c r="F6" s="716" t="s">
        <v>22</v>
      </c>
      <c r="G6" s="716" t="s">
        <v>3</v>
      </c>
      <c r="H6" s="971" t="s">
        <v>249</v>
      </c>
      <c r="I6" s="973"/>
      <c r="J6" s="712" t="s">
        <v>678</v>
      </c>
      <c r="K6" s="716" t="s">
        <v>6</v>
      </c>
      <c r="L6" s="971" t="s">
        <v>249</v>
      </c>
      <c r="M6" s="973"/>
      <c r="N6" s="716" t="s">
        <v>27</v>
      </c>
      <c r="O6" s="716" t="s">
        <v>22</v>
      </c>
      <c r="P6" s="713" t="s">
        <v>5289</v>
      </c>
      <c r="Q6" s="716" t="s">
        <v>115</v>
      </c>
    </row>
    <row r="7" spans="1:17" s="190" customFormat="1" ht="12" hidden="1" customHeight="1" outlineLevel="1">
      <c r="B7" s="935"/>
      <c r="C7" s="935"/>
      <c r="D7" s="935"/>
      <c r="E7" s="716" t="s">
        <v>69</v>
      </c>
      <c r="F7" s="716" t="s">
        <v>69</v>
      </c>
      <c r="G7" s="716" t="s">
        <v>70</v>
      </c>
      <c r="H7" s="716" t="s">
        <v>4855</v>
      </c>
      <c r="I7" s="716" t="s">
        <v>4856</v>
      </c>
      <c r="J7" s="712" t="s">
        <v>132</v>
      </c>
      <c r="K7" s="716" t="s">
        <v>70</v>
      </c>
      <c r="L7" s="716" t="s">
        <v>4855</v>
      </c>
      <c r="M7" s="716" t="s">
        <v>4856</v>
      </c>
      <c r="N7" s="716" t="s">
        <v>70</v>
      </c>
      <c r="O7" s="716" t="s">
        <v>70</v>
      </c>
      <c r="P7" s="713" t="s">
        <v>69</v>
      </c>
      <c r="Q7" s="29" t="s">
        <v>5290</v>
      </c>
    </row>
    <row r="8" spans="1:17" s="190" customFormat="1" ht="12" hidden="1" customHeight="1" outlineLevel="1">
      <c r="B8" s="712"/>
      <c r="C8" s="711"/>
      <c r="D8" s="711"/>
      <c r="E8" s="151"/>
      <c r="F8" s="151"/>
      <c r="G8" s="151"/>
      <c r="H8" s="151"/>
      <c r="I8" s="151"/>
      <c r="J8" s="711"/>
      <c r="K8" s="151"/>
      <c r="L8" s="151"/>
      <c r="M8" s="151"/>
      <c r="N8" s="151"/>
      <c r="O8" s="151"/>
      <c r="P8" s="242"/>
      <c r="Q8" s="151"/>
    </row>
    <row r="9" spans="1:17" s="190" customFormat="1" ht="12" customHeight="1" collapsed="1">
      <c r="A9" s="192" t="s">
        <v>4854</v>
      </c>
      <c r="B9" s="712">
        <v>1</v>
      </c>
      <c r="C9" s="712">
        <v>2</v>
      </c>
      <c r="D9" s="712">
        <v>3</v>
      </c>
      <c r="E9" s="712">
        <v>4</v>
      </c>
      <c r="F9" s="712">
        <v>5</v>
      </c>
      <c r="G9" s="712">
        <v>6</v>
      </c>
      <c r="H9" s="712">
        <v>7</v>
      </c>
      <c r="I9" s="712">
        <v>8</v>
      </c>
      <c r="J9" s="712">
        <v>9</v>
      </c>
      <c r="K9" s="712">
        <v>10</v>
      </c>
      <c r="L9" s="712">
        <v>11</v>
      </c>
      <c r="M9" s="712">
        <v>12</v>
      </c>
      <c r="N9" s="712">
        <v>13</v>
      </c>
      <c r="O9" s="712">
        <v>14</v>
      </c>
      <c r="P9" s="712">
        <v>15</v>
      </c>
      <c r="Q9" s="712">
        <v>16</v>
      </c>
    </row>
    <row r="10" spans="1:17" s="190" customFormat="1" ht="12" customHeight="1">
      <c r="B10" s="712" t="s">
        <v>5291</v>
      </c>
      <c r="C10" s="712" t="s">
        <v>5292</v>
      </c>
      <c r="D10" s="712" t="s">
        <v>5293</v>
      </c>
      <c r="E10" s="712" t="s">
        <v>5294</v>
      </c>
      <c r="F10" s="712" t="s">
        <v>320</v>
      </c>
      <c r="G10" s="712" t="s">
        <v>318</v>
      </c>
      <c r="H10" s="712" t="s">
        <v>5295</v>
      </c>
      <c r="I10" s="712" t="s">
        <v>5295</v>
      </c>
      <c r="J10" s="712" t="s">
        <v>823</v>
      </c>
      <c r="K10" s="712" t="s">
        <v>318</v>
      </c>
      <c r="L10" s="712" t="s">
        <v>5296</v>
      </c>
      <c r="M10" s="712" t="s">
        <v>5296</v>
      </c>
      <c r="N10" s="712" t="s">
        <v>5182</v>
      </c>
      <c r="O10" s="712" t="s">
        <v>318</v>
      </c>
      <c r="P10" s="703" t="s">
        <v>5181</v>
      </c>
      <c r="Q10" s="712" t="s">
        <v>5297</v>
      </c>
    </row>
    <row r="11" spans="1:17" s="190" customFormat="1" ht="12" hidden="1" customHeight="1" outlineLevel="1">
      <c r="B11" s="710" t="s">
        <v>5120</v>
      </c>
      <c r="C11" s="710" t="s">
        <v>5182</v>
      </c>
      <c r="D11" s="710" t="s">
        <v>5297</v>
      </c>
      <c r="E11" s="710" t="s">
        <v>5183</v>
      </c>
      <c r="F11" s="710" t="s">
        <v>5183</v>
      </c>
      <c r="G11" s="31" t="s">
        <v>5298</v>
      </c>
      <c r="H11" s="712" t="s">
        <v>5299</v>
      </c>
      <c r="I11" s="712" t="s">
        <v>5300</v>
      </c>
      <c r="J11" s="709" t="s">
        <v>824</v>
      </c>
      <c r="K11" s="709" t="s">
        <v>5301</v>
      </c>
      <c r="L11" s="712" t="s">
        <v>5299</v>
      </c>
      <c r="M11" s="712" t="s">
        <v>5300</v>
      </c>
      <c r="N11" s="710" t="s">
        <v>5302</v>
      </c>
      <c r="O11" s="710" t="s">
        <v>5186</v>
      </c>
      <c r="P11" s="28" t="s">
        <v>5182</v>
      </c>
      <c r="Q11" s="710" t="s">
        <v>5303</v>
      </c>
    </row>
    <row r="12" spans="1:17" ht="12" customHeight="1" collapsed="1" thickBot="1">
      <c r="A12" s="190"/>
      <c r="B12" s="190"/>
      <c r="C12" s="190"/>
      <c r="D12" s="190"/>
      <c r="E12" s="190"/>
      <c r="F12" s="190"/>
      <c r="G12" s="190"/>
      <c r="H12" s="190"/>
      <c r="I12" s="190"/>
      <c r="J12" s="190"/>
      <c r="K12" s="190"/>
      <c r="L12" s="190"/>
      <c r="M12" s="190"/>
      <c r="N12" s="190"/>
      <c r="O12" s="190"/>
      <c r="P12" s="190"/>
      <c r="Q12" s="190"/>
    </row>
    <row r="13" spans="1:17" ht="12" customHeight="1" thickTop="1">
      <c r="A13" s="56" t="s">
        <v>4986</v>
      </c>
      <c r="B13" s="6">
        <v>1</v>
      </c>
      <c r="C13" s="272" t="s">
        <v>3473</v>
      </c>
      <c r="D13" s="366" t="s">
        <v>3473</v>
      </c>
      <c r="E13" s="272" t="s">
        <v>3474</v>
      </c>
      <c r="F13" s="366" t="s">
        <v>3475</v>
      </c>
      <c r="G13" s="428" t="s">
        <v>1227</v>
      </c>
      <c r="H13" s="576" t="s">
        <v>3475</v>
      </c>
      <c r="I13" s="428" t="s">
        <v>3475</v>
      </c>
      <c r="J13" s="296" t="s">
        <v>3476</v>
      </c>
      <c r="K13" s="428" t="s">
        <v>1227</v>
      </c>
      <c r="L13" s="576" t="s">
        <v>95</v>
      </c>
      <c r="M13" s="428" t="s">
        <v>95</v>
      </c>
      <c r="N13" s="272" t="s">
        <v>863</v>
      </c>
      <c r="O13" s="296" t="s">
        <v>3475</v>
      </c>
      <c r="P13" s="296" t="s">
        <v>1186</v>
      </c>
      <c r="Q13" s="272" t="s">
        <v>3473</v>
      </c>
    </row>
    <row r="14" spans="1:17" ht="12" customHeight="1">
      <c r="A14" s="190"/>
      <c r="B14" s="680">
        <f>B13+1</f>
        <v>2</v>
      </c>
      <c r="C14" s="264"/>
      <c r="D14" s="367" t="s">
        <v>3477</v>
      </c>
      <c r="E14" s="264" t="s">
        <v>865</v>
      </c>
      <c r="F14" s="367"/>
      <c r="G14" s="303" t="s">
        <v>1230</v>
      </c>
      <c r="H14" s="303" t="s">
        <v>95</v>
      </c>
      <c r="I14" s="303" t="s">
        <v>95</v>
      </c>
      <c r="J14" s="299" t="s">
        <v>3478</v>
      </c>
      <c r="K14" s="303" t="s">
        <v>1230</v>
      </c>
      <c r="L14" s="305" t="s">
        <v>95</v>
      </c>
      <c r="M14" s="303" t="s">
        <v>95</v>
      </c>
      <c r="N14" s="264" t="s">
        <v>865</v>
      </c>
      <c r="O14" s="299"/>
      <c r="P14" s="264" t="s">
        <v>1018</v>
      </c>
      <c r="Q14" s="264"/>
    </row>
    <row r="15" spans="1:17" ht="12" customHeight="1">
      <c r="A15" s="190"/>
      <c r="B15" s="680">
        <f t="shared" ref="B15:B78" si="0">B14+1</f>
        <v>3</v>
      </c>
      <c r="C15" s="264"/>
      <c r="D15" s="264"/>
      <c r="E15" s="264" t="s">
        <v>3479</v>
      </c>
      <c r="F15" s="367"/>
      <c r="G15" s="303" t="s">
        <v>1235</v>
      </c>
      <c r="H15" s="303" t="s">
        <v>95</v>
      </c>
      <c r="I15" s="303" t="s">
        <v>95</v>
      </c>
      <c r="J15" s="299" t="s">
        <v>3480</v>
      </c>
      <c r="K15" s="303" t="s">
        <v>1235</v>
      </c>
      <c r="L15" s="303" t="s">
        <v>95</v>
      </c>
      <c r="M15" s="431" t="s">
        <v>95</v>
      </c>
      <c r="N15" s="264" t="s">
        <v>867</v>
      </c>
      <c r="O15" s="264"/>
      <c r="P15" s="264" t="s">
        <v>1045</v>
      </c>
      <c r="Q15" s="264"/>
    </row>
    <row r="16" spans="1:17" ht="12" customHeight="1">
      <c r="A16" s="190"/>
      <c r="B16" s="680">
        <f t="shared" si="0"/>
        <v>4</v>
      </c>
      <c r="C16" s="264"/>
      <c r="D16" s="368"/>
      <c r="E16" s="264" t="s">
        <v>882</v>
      </c>
      <c r="F16" s="265"/>
      <c r="G16" s="303" t="s">
        <v>1238</v>
      </c>
      <c r="H16" s="303" t="s">
        <v>95</v>
      </c>
      <c r="I16" s="303" t="s">
        <v>95</v>
      </c>
      <c r="J16" s="299" t="s">
        <v>3481</v>
      </c>
      <c r="K16" s="299" t="s">
        <v>1238</v>
      </c>
      <c r="L16" s="301" t="s">
        <v>95</v>
      </c>
      <c r="M16" s="299" t="s">
        <v>95</v>
      </c>
      <c r="N16" s="264" t="s">
        <v>882</v>
      </c>
      <c r="O16" s="264"/>
      <c r="P16" s="264" t="s">
        <v>3482</v>
      </c>
      <c r="Q16" s="264"/>
    </row>
    <row r="17" spans="2:17" ht="12" customHeight="1">
      <c r="B17" s="680">
        <f t="shared" si="0"/>
        <v>5</v>
      </c>
      <c r="C17" s="264"/>
      <c r="D17" s="264"/>
      <c r="E17" s="264" t="s">
        <v>884</v>
      </c>
      <c r="F17" s="265"/>
      <c r="G17" s="303" t="s">
        <v>3483</v>
      </c>
      <c r="H17" s="303" t="s">
        <v>95</v>
      </c>
      <c r="I17" s="303" t="s">
        <v>95</v>
      </c>
      <c r="J17" s="299" t="s">
        <v>3484</v>
      </c>
      <c r="K17" s="123"/>
      <c r="L17" s="14"/>
      <c r="M17" s="123"/>
      <c r="N17" s="264" t="s">
        <v>884</v>
      </c>
      <c r="O17" s="264"/>
      <c r="P17" s="264" t="s">
        <v>3485</v>
      </c>
      <c r="Q17" s="264"/>
    </row>
    <row r="18" spans="2:17" ht="12" customHeight="1">
      <c r="B18" s="680">
        <f t="shared" si="0"/>
        <v>6</v>
      </c>
      <c r="C18" s="264"/>
      <c r="D18" s="264"/>
      <c r="E18" s="264" t="s">
        <v>886</v>
      </c>
      <c r="F18" s="265"/>
      <c r="G18" s="299" t="s">
        <v>3486</v>
      </c>
      <c r="H18" s="299" t="s">
        <v>95</v>
      </c>
      <c r="I18" s="299" t="s">
        <v>95</v>
      </c>
      <c r="J18" s="299" t="s">
        <v>3487</v>
      </c>
      <c r="K18" s="299"/>
      <c r="L18" s="301"/>
      <c r="M18" s="299"/>
      <c r="N18" s="264" t="s">
        <v>886</v>
      </c>
      <c r="O18" s="264"/>
      <c r="P18" s="264"/>
      <c r="Q18" s="264"/>
    </row>
    <row r="19" spans="2:17" ht="12" customHeight="1">
      <c r="B19" s="680">
        <f t="shared" si="0"/>
        <v>7</v>
      </c>
      <c r="C19" s="264"/>
      <c r="D19" s="264"/>
      <c r="E19" s="264" t="s">
        <v>905</v>
      </c>
      <c r="F19" s="265"/>
      <c r="G19" s="299"/>
      <c r="H19" s="299"/>
      <c r="I19" s="299"/>
      <c r="J19" s="299" t="s">
        <v>1296</v>
      </c>
      <c r="K19" s="299"/>
      <c r="L19" s="301"/>
      <c r="M19" s="299"/>
      <c r="N19" s="264" t="s">
        <v>905</v>
      </c>
      <c r="O19" s="264"/>
      <c r="P19" s="264"/>
      <c r="Q19" s="264"/>
    </row>
    <row r="20" spans="2:17" ht="12" customHeight="1">
      <c r="B20" s="680">
        <f t="shared" si="0"/>
        <v>8</v>
      </c>
      <c r="C20" s="264"/>
      <c r="D20" s="264"/>
      <c r="E20" s="264" t="s">
        <v>907</v>
      </c>
      <c r="F20" s="265"/>
      <c r="G20" s="299"/>
      <c r="H20" s="299"/>
      <c r="I20" s="299"/>
      <c r="J20" s="299" t="s">
        <v>3488</v>
      </c>
      <c r="K20" s="299"/>
      <c r="L20" s="301"/>
      <c r="M20" s="299"/>
      <c r="N20" s="264" t="s">
        <v>907</v>
      </c>
      <c r="O20" s="264"/>
      <c r="P20" s="264"/>
      <c r="Q20" s="264"/>
    </row>
    <row r="21" spans="2:17" ht="12" customHeight="1">
      <c r="B21" s="680">
        <f t="shared" si="0"/>
        <v>9</v>
      </c>
      <c r="C21" s="264"/>
      <c r="D21" s="264"/>
      <c r="E21" s="264" t="s">
        <v>909</v>
      </c>
      <c r="F21" s="265"/>
      <c r="G21" s="299"/>
      <c r="H21" s="299"/>
      <c r="I21" s="299"/>
      <c r="J21" s="299" t="s">
        <v>3489</v>
      </c>
      <c r="K21" s="299"/>
      <c r="L21" s="301"/>
      <c r="M21" s="299"/>
      <c r="N21" s="264" t="s">
        <v>909</v>
      </c>
      <c r="O21" s="264"/>
      <c r="P21" s="264"/>
      <c r="Q21" s="264"/>
    </row>
    <row r="22" spans="2:17" ht="12" customHeight="1">
      <c r="B22" s="680">
        <f t="shared" si="0"/>
        <v>10</v>
      </c>
      <c r="C22" s="264"/>
      <c r="D22" s="264"/>
      <c r="E22" s="264" t="s">
        <v>3490</v>
      </c>
      <c r="F22" s="265"/>
      <c r="G22" s="299"/>
      <c r="H22" s="299"/>
      <c r="I22" s="301"/>
      <c r="J22" s="299" t="s">
        <v>3491</v>
      </c>
      <c r="K22" s="299"/>
      <c r="L22" s="301"/>
      <c r="M22" s="299"/>
      <c r="N22" s="264" t="s">
        <v>3490</v>
      </c>
      <c r="O22" s="264"/>
      <c r="P22" s="264"/>
      <c r="Q22" s="264"/>
    </row>
    <row r="23" spans="2:17" ht="12" customHeight="1">
      <c r="B23" s="680">
        <f t="shared" si="0"/>
        <v>11</v>
      </c>
      <c r="C23" s="264"/>
      <c r="D23" s="264"/>
      <c r="E23" s="264" t="s">
        <v>3492</v>
      </c>
      <c r="F23" s="265"/>
      <c r="G23" s="299"/>
      <c r="H23" s="299"/>
      <c r="I23" s="301"/>
      <c r="J23" s="299" t="s">
        <v>1300</v>
      </c>
      <c r="K23" s="299"/>
      <c r="L23" s="301"/>
      <c r="M23" s="299"/>
      <c r="N23" s="264" t="s">
        <v>3492</v>
      </c>
      <c r="O23" s="264"/>
      <c r="P23" s="264"/>
      <c r="Q23" s="264"/>
    </row>
    <row r="24" spans="2:17" ht="12" customHeight="1">
      <c r="B24" s="680">
        <f t="shared" si="0"/>
        <v>12</v>
      </c>
      <c r="C24" s="264"/>
      <c r="D24" s="264"/>
      <c r="E24" s="264" t="s">
        <v>921</v>
      </c>
      <c r="F24" s="265"/>
      <c r="G24" s="299"/>
      <c r="H24" s="301"/>
      <c r="I24" s="301"/>
      <c r="J24" s="299" t="s">
        <v>3493</v>
      </c>
      <c r="K24" s="299"/>
      <c r="L24" s="301"/>
      <c r="M24" s="299"/>
      <c r="N24" s="264" t="s">
        <v>921</v>
      </c>
      <c r="O24" s="264"/>
      <c r="P24" s="264"/>
      <c r="Q24" s="264"/>
    </row>
    <row r="25" spans="2:17" ht="12" customHeight="1">
      <c r="B25" s="680">
        <f t="shared" si="0"/>
        <v>13</v>
      </c>
      <c r="C25" s="264"/>
      <c r="D25" s="264"/>
      <c r="E25" s="264" t="s">
        <v>923</v>
      </c>
      <c r="F25" s="265"/>
      <c r="G25" s="299"/>
      <c r="H25" s="309"/>
      <c r="I25" s="301"/>
      <c r="J25" s="123"/>
      <c r="K25" s="299"/>
      <c r="L25" s="301"/>
      <c r="M25" s="299"/>
      <c r="N25" s="264" t="s">
        <v>923</v>
      </c>
      <c r="O25" s="264"/>
      <c r="P25" s="264"/>
      <c r="Q25" s="264"/>
    </row>
    <row r="26" spans="2:17" ht="12" customHeight="1">
      <c r="B26" s="680">
        <f t="shared" si="0"/>
        <v>14</v>
      </c>
      <c r="C26" s="264"/>
      <c r="D26" s="264"/>
      <c r="E26" s="264" t="s">
        <v>925</v>
      </c>
      <c r="F26" s="265"/>
      <c r="G26" s="299"/>
      <c r="H26" s="309"/>
      <c r="I26" s="301"/>
      <c r="J26" s="123"/>
      <c r="K26" s="299"/>
      <c r="L26" s="301"/>
      <c r="M26" s="299"/>
      <c r="N26" s="264" t="s">
        <v>925</v>
      </c>
      <c r="O26" s="264"/>
      <c r="P26" s="264"/>
      <c r="Q26" s="264"/>
    </row>
    <row r="27" spans="2:17" ht="12" customHeight="1">
      <c r="B27" s="680">
        <f t="shared" si="0"/>
        <v>15</v>
      </c>
      <c r="C27" s="264"/>
      <c r="D27" s="264"/>
      <c r="E27" s="264" t="s">
        <v>3494</v>
      </c>
      <c r="F27" s="265"/>
      <c r="G27" s="299"/>
      <c r="H27" s="301"/>
      <c r="I27" s="301"/>
      <c r="J27" s="299"/>
      <c r="K27" s="299"/>
      <c r="L27" s="301"/>
      <c r="M27" s="299"/>
      <c r="N27" s="264" t="s">
        <v>3494</v>
      </c>
      <c r="O27" s="264"/>
      <c r="P27" s="264"/>
      <c r="Q27" s="264"/>
    </row>
    <row r="28" spans="2:17" ht="12" customHeight="1">
      <c r="B28" s="680">
        <f t="shared" si="0"/>
        <v>16</v>
      </c>
      <c r="C28" s="264"/>
      <c r="D28" s="264"/>
      <c r="E28" s="264" t="s">
        <v>3495</v>
      </c>
      <c r="F28" s="265"/>
      <c r="G28" s="299"/>
      <c r="H28" s="299"/>
      <c r="I28" s="301"/>
      <c r="J28" s="299"/>
      <c r="K28" s="299"/>
      <c r="L28" s="301"/>
      <c r="M28" s="299"/>
      <c r="N28" s="264" t="s">
        <v>3495</v>
      </c>
      <c r="O28" s="264"/>
      <c r="P28" s="264"/>
      <c r="Q28" s="264"/>
    </row>
    <row r="29" spans="2:17" ht="12" customHeight="1">
      <c r="B29" s="680">
        <f t="shared" si="0"/>
        <v>17</v>
      </c>
      <c r="C29" s="264"/>
      <c r="D29" s="264"/>
      <c r="E29" s="264" t="s">
        <v>952</v>
      </c>
      <c r="F29" s="265"/>
      <c r="G29" s="299"/>
      <c r="H29" s="299"/>
      <c r="I29" s="299"/>
      <c r="J29" s="299"/>
      <c r="K29" s="299"/>
      <c r="L29" s="301"/>
      <c r="M29" s="299"/>
      <c r="N29" s="264" t="s">
        <v>952</v>
      </c>
      <c r="O29" s="264"/>
      <c r="P29" s="264"/>
      <c r="Q29" s="264"/>
    </row>
    <row r="30" spans="2:17" ht="12" customHeight="1">
      <c r="B30" s="680">
        <f t="shared" si="0"/>
        <v>18</v>
      </c>
      <c r="C30" s="264"/>
      <c r="D30" s="264"/>
      <c r="E30" s="264" t="s">
        <v>954</v>
      </c>
      <c r="F30" s="265"/>
      <c r="G30" s="299"/>
      <c r="H30" s="299"/>
      <c r="I30" s="299"/>
      <c r="J30" s="299"/>
      <c r="K30" s="299"/>
      <c r="L30" s="301"/>
      <c r="M30" s="299"/>
      <c r="N30" s="264" t="s">
        <v>954</v>
      </c>
      <c r="O30" s="264"/>
      <c r="P30" s="264"/>
      <c r="Q30" s="264"/>
    </row>
    <row r="31" spans="2:17" ht="12" customHeight="1">
      <c r="B31" s="680">
        <f t="shared" si="0"/>
        <v>19</v>
      </c>
      <c r="C31" s="264"/>
      <c r="D31" s="264"/>
      <c r="E31" s="264" t="s">
        <v>956</v>
      </c>
      <c r="F31" s="265"/>
      <c r="G31" s="299"/>
      <c r="H31" s="299"/>
      <c r="I31" s="299"/>
      <c r="J31" s="299"/>
      <c r="K31" s="299"/>
      <c r="L31" s="301"/>
      <c r="M31" s="299"/>
      <c r="N31" s="264" t="s">
        <v>956</v>
      </c>
      <c r="O31" s="264"/>
      <c r="P31" s="264"/>
      <c r="Q31" s="264"/>
    </row>
    <row r="32" spans="2:17" ht="12" customHeight="1">
      <c r="B32" s="680">
        <f t="shared" si="0"/>
        <v>20</v>
      </c>
      <c r="C32" s="264"/>
      <c r="D32" s="264"/>
      <c r="E32" s="264" t="s">
        <v>3496</v>
      </c>
      <c r="F32" s="265"/>
      <c r="G32" s="299"/>
      <c r="H32" s="299"/>
      <c r="I32" s="299"/>
      <c r="J32" s="299"/>
      <c r="K32" s="299"/>
      <c r="L32" s="301"/>
      <c r="M32" s="299"/>
      <c r="N32" s="264" t="s">
        <v>3496</v>
      </c>
      <c r="O32" s="264"/>
      <c r="P32" s="264"/>
      <c r="Q32" s="264"/>
    </row>
    <row r="33" spans="2:17" ht="12" customHeight="1">
      <c r="B33" s="680">
        <f t="shared" si="0"/>
        <v>21</v>
      </c>
      <c r="C33" s="268"/>
      <c r="D33" s="268"/>
      <c r="E33" s="268" t="s">
        <v>3497</v>
      </c>
      <c r="F33" s="270"/>
      <c r="G33" s="303"/>
      <c r="H33" s="303"/>
      <c r="I33" s="303"/>
      <c r="J33" s="303"/>
      <c r="K33" s="303"/>
      <c r="L33" s="305"/>
      <c r="M33" s="303"/>
      <c r="N33" s="268" t="s">
        <v>3497</v>
      </c>
      <c r="O33" s="268"/>
      <c r="P33" s="268"/>
      <c r="Q33" s="268"/>
    </row>
    <row r="34" spans="2:17" ht="12" customHeight="1">
      <c r="B34" s="680">
        <f t="shared" si="0"/>
        <v>22</v>
      </c>
      <c r="C34" s="264" t="s">
        <v>3498</v>
      </c>
      <c r="D34" s="264" t="s">
        <v>3499</v>
      </c>
      <c r="E34" s="264" t="s">
        <v>3500</v>
      </c>
      <c r="F34" s="265" t="s">
        <v>95</v>
      </c>
      <c r="G34" s="303" t="s">
        <v>1227</v>
      </c>
      <c r="H34" s="303" t="s">
        <v>95</v>
      </c>
      <c r="I34" s="303" t="s">
        <v>95</v>
      </c>
      <c r="J34" s="299" t="s">
        <v>3501</v>
      </c>
      <c r="K34" s="303" t="s">
        <v>1227</v>
      </c>
      <c r="L34" s="305" t="s">
        <v>95</v>
      </c>
      <c r="M34" s="303" t="s">
        <v>95</v>
      </c>
      <c r="N34" s="264" t="s">
        <v>863</v>
      </c>
      <c r="O34" s="264" t="s">
        <v>3502</v>
      </c>
      <c r="P34" s="299" t="s">
        <v>1186</v>
      </c>
      <c r="Q34" s="264" t="s">
        <v>1186</v>
      </c>
    </row>
    <row r="35" spans="2:17" ht="12" customHeight="1">
      <c r="B35" s="680">
        <f t="shared" si="0"/>
        <v>23</v>
      </c>
      <c r="C35" s="264"/>
      <c r="D35" s="264" t="s">
        <v>3503</v>
      </c>
      <c r="E35" s="264" t="s">
        <v>865</v>
      </c>
      <c r="F35" s="265"/>
      <c r="G35" s="303" t="s">
        <v>1230</v>
      </c>
      <c r="H35" s="303" t="s">
        <v>95</v>
      </c>
      <c r="I35" s="303" t="s">
        <v>95</v>
      </c>
      <c r="J35" s="299" t="s">
        <v>1143</v>
      </c>
      <c r="K35" s="303" t="s">
        <v>1230</v>
      </c>
      <c r="L35" s="305" t="s">
        <v>95</v>
      </c>
      <c r="M35" s="303" t="s">
        <v>95</v>
      </c>
      <c r="N35" s="264" t="s">
        <v>865</v>
      </c>
      <c r="O35" s="264"/>
      <c r="P35" s="264" t="s">
        <v>1018</v>
      </c>
      <c r="Q35" s="264"/>
    </row>
    <row r="36" spans="2:17" ht="12" customHeight="1">
      <c r="B36" s="680">
        <f t="shared" si="0"/>
        <v>24</v>
      </c>
      <c r="C36" s="264"/>
      <c r="D36" s="264"/>
      <c r="E36" s="264" t="s">
        <v>3504</v>
      </c>
      <c r="F36" s="265"/>
      <c r="G36" s="303" t="s">
        <v>1257</v>
      </c>
      <c r="H36" s="303" t="s">
        <v>95</v>
      </c>
      <c r="I36" s="303" t="s">
        <v>3505</v>
      </c>
      <c r="J36" s="299" t="s">
        <v>1179</v>
      </c>
      <c r="K36" s="303" t="s">
        <v>1257</v>
      </c>
      <c r="L36" s="305" t="s">
        <v>95</v>
      </c>
      <c r="M36" s="303" t="s">
        <v>95</v>
      </c>
      <c r="N36" s="264" t="s">
        <v>867</v>
      </c>
      <c r="O36" s="264"/>
      <c r="P36" s="264" t="s">
        <v>1045</v>
      </c>
      <c r="Q36" s="264"/>
    </row>
    <row r="37" spans="2:17" ht="12" customHeight="1">
      <c r="B37" s="680">
        <f t="shared" si="0"/>
        <v>25</v>
      </c>
      <c r="C37" s="264"/>
      <c r="D37" s="264"/>
      <c r="E37" s="264" t="s">
        <v>882</v>
      </c>
      <c r="F37" s="265"/>
      <c r="G37" s="268" t="s">
        <v>1259</v>
      </c>
      <c r="H37" s="268" t="s">
        <v>95</v>
      </c>
      <c r="I37" s="268" t="s">
        <v>3505</v>
      </c>
      <c r="J37" s="299" t="s">
        <v>1089</v>
      </c>
      <c r="K37" s="264" t="s">
        <v>1259</v>
      </c>
      <c r="L37" s="265" t="s">
        <v>95</v>
      </c>
      <c r="M37" s="264" t="s">
        <v>95</v>
      </c>
      <c r="N37" s="264" t="s">
        <v>882</v>
      </c>
      <c r="O37" s="264"/>
      <c r="P37" s="264" t="s">
        <v>3506</v>
      </c>
      <c r="Q37" s="264"/>
    </row>
    <row r="38" spans="2:17" ht="12" customHeight="1">
      <c r="B38" s="680">
        <f t="shared" si="0"/>
        <v>26</v>
      </c>
      <c r="C38" s="264"/>
      <c r="D38" s="264"/>
      <c r="E38" s="264" t="s">
        <v>886</v>
      </c>
      <c r="F38" s="265"/>
      <c r="G38" s="303" t="s">
        <v>3507</v>
      </c>
      <c r="H38" s="303" t="s">
        <v>95</v>
      </c>
      <c r="I38" s="303" t="s">
        <v>95</v>
      </c>
      <c r="J38" s="299" t="s">
        <v>1183</v>
      </c>
      <c r="K38" s="123"/>
      <c r="L38" s="14"/>
      <c r="M38" s="123"/>
      <c r="N38" s="264" t="s">
        <v>886</v>
      </c>
      <c r="O38" s="264"/>
      <c r="P38" s="264" t="s">
        <v>3508</v>
      </c>
      <c r="Q38" s="264"/>
    </row>
    <row r="39" spans="2:17" ht="12" customHeight="1">
      <c r="B39" s="680">
        <f t="shared" si="0"/>
        <v>27</v>
      </c>
      <c r="C39" s="264"/>
      <c r="D39" s="264"/>
      <c r="E39" s="264" t="s">
        <v>907</v>
      </c>
      <c r="F39" s="265"/>
      <c r="G39" s="299" t="s">
        <v>3509</v>
      </c>
      <c r="H39" s="299" t="s">
        <v>95</v>
      </c>
      <c r="I39" s="299" t="s">
        <v>95</v>
      </c>
      <c r="J39" s="299" t="s">
        <v>1302</v>
      </c>
      <c r="K39" s="264"/>
      <c r="L39" s="265"/>
      <c r="M39" s="264"/>
      <c r="N39" s="264" t="s">
        <v>907</v>
      </c>
      <c r="O39" s="264"/>
      <c r="P39" s="264"/>
      <c r="Q39" s="264"/>
    </row>
    <row r="40" spans="2:17" ht="12" customHeight="1">
      <c r="B40" s="680">
        <f t="shared" si="0"/>
        <v>28</v>
      </c>
      <c r="C40" s="264"/>
      <c r="D40" s="273"/>
      <c r="E40" s="264" t="s">
        <v>909</v>
      </c>
      <c r="F40" s="273"/>
      <c r="G40" s="264"/>
      <c r="H40" s="264"/>
      <c r="I40" s="265"/>
      <c r="J40" s="299" t="s">
        <v>1303</v>
      </c>
      <c r="K40" s="264"/>
      <c r="L40" s="265"/>
      <c r="M40" s="264"/>
      <c r="N40" s="264" t="s">
        <v>909</v>
      </c>
      <c r="O40" s="264"/>
      <c r="P40" s="264"/>
      <c r="Q40" s="264"/>
    </row>
    <row r="41" spans="2:17" ht="12" customHeight="1">
      <c r="B41" s="680">
        <f t="shared" si="0"/>
        <v>29</v>
      </c>
      <c r="C41" s="264"/>
      <c r="D41" s="273"/>
      <c r="E41" s="264" t="s">
        <v>3492</v>
      </c>
      <c r="F41" s="273"/>
      <c r="G41" s="264"/>
      <c r="H41" s="265"/>
      <c r="I41" s="265"/>
      <c r="J41" s="299" t="s">
        <v>1304</v>
      </c>
      <c r="K41" s="264"/>
      <c r="L41" s="265"/>
      <c r="M41" s="264"/>
      <c r="N41" s="264" t="s">
        <v>3492</v>
      </c>
      <c r="O41" s="264"/>
      <c r="P41" s="264"/>
      <c r="Q41" s="264"/>
    </row>
    <row r="42" spans="2:17" ht="12" customHeight="1">
      <c r="B42" s="680">
        <f t="shared" si="0"/>
        <v>30</v>
      </c>
      <c r="C42" s="264"/>
      <c r="D42" s="273"/>
      <c r="E42" s="264" t="s">
        <v>921</v>
      </c>
      <c r="F42" s="273"/>
      <c r="G42" s="264"/>
      <c r="H42" s="265"/>
      <c r="I42" s="265"/>
      <c r="J42" s="299" t="s">
        <v>1300</v>
      </c>
      <c r="K42" s="264"/>
      <c r="L42" s="265"/>
      <c r="M42" s="264"/>
      <c r="N42" s="264" t="s">
        <v>921</v>
      </c>
      <c r="O42" s="264"/>
      <c r="P42" s="264"/>
      <c r="Q42" s="264"/>
    </row>
    <row r="43" spans="2:17" ht="12" customHeight="1">
      <c r="B43" s="680">
        <f t="shared" si="0"/>
        <v>31</v>
      </c>
      <c r="C43" s="264"/>
      <c r="D43" s="273"/>
      <c r="E43" s="264" t="s">
        <v>923</v>
      </c>
      <c r="F43" s="273"/>
      <c r="G43" s="264"/>
      <c r="H43" s="265"/>
      <c r="I43" s="265"/>
      <c r="J43" s="299" t="s">
        <v>1305</v>
      </c>
      <c r="K43" s="264"/>
      <c r="L43" s="265"/>
      <c r="M43" s="264"/>
      <c r="N43" s="264" t="s">
        <v>923</v>
      </c>
      <c r="O43" s="264"/>
      <c r="P43" s="264"/>
      <c r="Q43" s="264"/>
    </row>
    <row r="44" spans="2:17" ht="12" customHeight="1">
      <c r="B44" s="680">
        <f t="shared" si="0"/>
        <v>32</v>
      </c>
      <c r="C44" s="264"/>
      <c r="D44" s="273"/>
      <c r="E44" s="264" t="s">
        <v>925</v>
      </c>
      <c r="F44" s="273"/>
      <c r="G44" s="264"/>
      <c r="H44" s="273"/>
      <c r="I44" s="265"/>
      <c r="J44" s="123"/>
      <c r="K44" s="264"/>
      <c r="L44" s="265"/>
      <c r="M44" s="264"/>
      <c r="N44" s="264" t="s">
        <v>925</v>
      </c>
      <c r="O44" s="264"/>
      <c r="P44" s="264"/>
      <c r="Q44" s="264"/>
    </row>
    <row r="45" spans="2:17" ht="12" customHeight="1">
      <c r="B45" s="680">
        <f t="shared" si="0"/>
        <v>33</v>
      </c>
      <c r="C45" s="264"/>
      <c r="D45" s="273"/>
      <c r="E45" s="264" t="s">
        <v>3494</v>
      </c>
      <c r="F45" s="273"/>
      <c r="G45" s="264"/>
      <c r="H45" s="273"/>
      <c r="I45" s="265"/>
      <c r="J45" s="123"/>
      <c r="K45" s="264"/>
      <c r="L45" s="265"/>
      <c r="M45" s="264"/>
      <c r="N45" s="264" t="s">
        <v>3494</v>
      </c>
      <c r="O45" s="264"/>
      <c r="P45" s="264"/>
      <c r="Q45" s="264"/>
    </row>
    <row r="46" spans="2:17" ht="12" customHeight="1">
      <c r="B46" s="680">
        <f t="shared" si="0"/>
        <v>34</v>
      </c>
      <c r="C46" s="264"/>
      <c r="D46" s="273"/>
      <c r="E46" s="264" t="s">
        <v>3495</v>
      </c>
      <c r="F46" s="273"/>
      <c r="G46" s="264"/>
      <c r="H46" s="265"/>
      <c r="I46" s="265"/>
      <c r="J46" s="299"/>
      <c r="K46" s="264"/>
      <c r="L46" s="265"/>
      <c r="M46" s="264"/>
      <c r="N46" s="264" t="s">
        <v>3495</v>
      </c>
      <c r="O46" s="264"/>
      <c r="P46" s="264"/>
      <c r="Q46" s="264"/>
    </row>
    <row r="47" spans="2:17" ht="12" customHeight="1">
      <c r="B47" s="680">
        <f t="shared" si="0"/>
        <v>35</v>
      </c>
      <c r="C47" s="264"/>
      <c r="D47" s="273"/>
      <c r="E47" s="264" t="s">
        <v>952</v>
      </c>
      <c r="F47" s="273"/>
      <c r="G47" s="264"/>
      <c r="H47" s="265"/>
      <c r="I47" s="264"/>
      <c r="J47" s="299"/>
      <c r="K47" s="264"/>
      <c r="L47" s="265"/>
      <c r="M47" s="264"/>
      <c r="N47" s="264" t="s">
        <v>952</v>
      </c>
      <c r="O47" s="264"/>
      <c r="P47" s="264"/>
      <c r="Q47" s="264"/>
    </row>
    <row r="48" spans="2:17" ht="12" customHeight="1">
      <c r="B48" s="680">
        <f t="shared" si="0"/>
        <v>36</v>
      </c>
      <c r="C48" s="264"/>
      <c r="D48" s="273"/>
      <c r="E48" s="264" t="s">
        <v>954</v>
      </c>
      <c r="F48" s="273"/>
      <c r="G48" s="264"/>
      <c r="H48" s="265"/>
      <c r="I48" s="264"/>
      <c r="J48" s="299"/>
      <c r="K48" s="264"/>
      <c r="L48" s="265"/>
      <c r="M48" s="264"/>
      <c r="N48" s="264" t="s">
        <v>954</v>
      </c>
      <c r="O48" s="264"/>
      <c r="P48" s="264"/>
      <c r="Q48" s="264"/>
    </row>
    <row r="49" spans="2:17" ht="12" customHeight="1">
      <c r="B49" s="680">
        <f t="shared" si="0"/>
        <v>37</v>
      </c>
      <c r="C49" s="264"/>
      <c r="D49" s="273"/>
      <c r="E49" s="264" t="s">
        <v>956</v>
      </c>
      <c r="F49" s="273"/>
      <c r="G49" s="264"/>
      <c r="H49" s="264"/>
      <c r="I49" s="264"/>
      <c r="J49" s="299"/>
      <c r="K49" s="264"/>
      <c r="L49" s="265"/>
      <c r="M49" s="264"/>
      <c r="N49" s="264" t="s">
        <v>956</v>
      </c>
      <c r="O49" s="264"/>
      <c r="P49" s="264"/>
      <c r="Q49" s="264"/>
    </row>
    <row r="50" spans="2:17" ht="12" customHeight="1">
      <c r="B50" s="680">
        <f t="shared" si="0"/>
        <v>38</v>
      </c>
      <c r="C50" s="264"/>
      <c r="D50" s="273"/>
      <c r="E50" s="264" t="s">
        <v>3496</v>
      </c>
      <c r="F50" s="273"/>
      <c r="G50" s="264"/>
      <c r="H50" s="264"/>
      <c r="I50" s="264"/>
      <c r="J50" s="299"/>
      <c r="K50" s="264"/>
      <c r="L50" s="265"/>
      <c r="M50" s="264"/>
      <c r="N50" s="264" t="s">
        <v>3496</v>
      </c>
      <c r="O50" s="264"/>
      <c r="P50" s="264"/>
      <c r="Q50" s="264"/>
    </row>
    <row r="51" spans="2:17" ht="12" customHeight="1">
      <c r="B51" s="680">
        <f t="shared" si="0"/>
        <v>39</v>
      </c>
      <c r="C51" s="268"/>
      <c r="D51" s="275"/>
      <c r="E51" s="268" t="s">
        <v>3497</v>
      </c>
      <c r="F51" s="275"/>
      <c r="G51" s="268"/>
      <c r="H51" s="268"/>
      <c r="I51" s="268"/>
      <c r="J51" s="303"/>
      <c r="K51" s="268"/>
      <c r="L51" s="270"/>
      <c r="M51" s="268"/>
      <c r="N51" s="268" t="s">
        <v>3497</v>
      </c>
      <c r="O51" s="268"/>
      <c r="P51" s="268"/>
      <c r="Q51" s="268"/>
    </row>
    <row r="52" spans="2:17" ht="12" customHeight="1">
      <c r="B52" s="680">
        <f t="shared" si="0"/>
        <v>40</v>
      </c>
      <c r="C52" s="264" t="s">
        <v>3510</v>
      </c>
      <c r="D52" s="273" t="s">
        <v>3510</v>
      </c>
      <c r="E52" s="264" t="s">
        <v>863</v>
      </c>
      <c r="F52" s="273" t="s">
        <v>3498</v>
      </c>
      <c r="G52" s="268" t="s">
        <v>1243</v>
      </c>
      <c r="H52" s="268" t="s">
        <v>95</v>
      </c>
      <c r="I52" s="268" t="s">
        <v>95</v>
      </c>
      <c r="J52" s="299" t="s">
        <v>1083</v>
      </c>
      <c r="K52" s="268" t="s">
        <v>1243</v>
      </c>
      <c r="L52" s="270" t="s">
        <v>95</v>
      </c>
      <c r="M52" s="268" t="s">
        <v>95</v>
      </c>
      <c r="N52" s="264" t="s">
        <v>863</v>
      </c>
      <c r="O52" s="267" t="s">
        <v>1243</v>
      </c>
      <c r="P52" s="299" t="s">
        <v>1186</v>
      </c>
      <c r="Q52" s="264" t="s">
        <v>1018</v>
      </c>
    </row>
    <row r="53" spans="2:17" ht="12" customHeight="1">
      <c r="B53" s="680">
        <f t="shared" si="0"/>
        <v>41</v>
      </c>
      <c r="C53" s="264"/>
      <c r="D53" s="273" t="s">
        <v>3511</v>
      </c>
      <c r="E53" s="264" t="s">
        <v>865</v>
      </c>
      <c r="F53" s="273" t="s">
        <v>3511</v>
      </c>
      <c r="G53" s="268" t="s">
        <v>1246</v>
      </c>
      <c r="H53" s="268" t="s">
        <v>95</v>
      </c>
      <c r="I53" s="268" t="s">
        <v>95</v>
      </c>
      <c r="J53" s="299" t="s">
        <v>1143</v>
      </c>
      <c r="K53" s="268" t="s">
        <v>1246</v>
      </c>
      <c r="L53" s="270" t="s">
        <v>95</v>
      </c>
      <c r="M53" s="268" t="s">
        <v>95</v>
      </c>
      <c r="N53" s="264" t="s">
        <v>865</v>
      </c>
      <c r="O53" s="264" t="s">
        <v>3512</v>
      </c>
      <c r="P53" s="264" t="s">
        <v>1018</v>
      </c>
      <c r="Q53" s="264"/>
    </row>
    <row r="54" spans="2:17" ht="12" customHeight="1">
      <c r="B54" s="680">
        <f t="shared" si="0"/>
        <v>42</v>
      </c>
      <c r="C54" s="264"/>
      <c r="D54" s="273"/>
      <c r="E54" s="264" t="s">
        <v>882</v>
      </c>
      <c r="F54" s="273" t="s">
        <v>3503</v>
      </c>
      <c r="G54" s="268" t="s">
        <v>1251</v>
      </c>
      <c r="H54" s="268" t="s">
        <v>95</v>
      </c>
      <c r="I54" s="268" t="s">
        <v>95</v>
      </c>
      <c r="J54" s="299" t="s">
        <v>1089</v>
      </c>
      <c r="K54" s="268" t="s">
        <v>1251</v>
      </c>
      <c r="L54" s="270" t="s">
        <v>95</v>
      </c>
      <c r="M54" s="268" t="s">
        <v>95</v>
      </c>
      <c r="N54" s="264" t="s">
        <v>882</v>
      </c>
      <c r="O54" s="264"/>
      <c r="P54" s="264" t="s">
        <v>1045</v>
      </c>
      <c r="Q54" s="264"/>
    </row>
    <row r="55" spans="2:17" ht="12" customHeight="1">
      <c r="B55" s="680">
        <f t="shared" si="0"/>
        <v>43</v>
      </c>
      <c r="C55" s="264"/>
      <c r="D55" s="273"/>
      <c r="E55" s="264" t="s">
        <v>884</v>
      </c>
      <c r="F55" s="273"/>
      <c r="G55" s="268" t="s">
        <v>1254</v>
      </c>
      <c r="H55" s="268" t="s">
        <v>95</v>
      </c>
      <c r="I55" s="268" t="s">
        <v>95</v>
      </c>
      <c r="J55" s="299" t="s">
        <v>1147</v>
      </c>
      <c r="K55" s="264" t="s">
        <v>1254</v>
      </c>
      <c r="L55" s="265" t="s">
        <v>95</v>
      </c>
      <c r="M55" s="264" t="s">
        <v>95</v>
      </c>
      <c r="N55" s="264" t="s">
        <v>884</v>
      </c>
      <c r="O55" s="264"/>
      <c r="P55" s="264" t="s">
        <v>3506</v>
      </c>
      <c r="Q55" s="264"/>
    </row>
    <row r="56" spans="2:17" ht="12" customHeight="1">
      <c r="B56" s="680">
        <f t="shared" si="0"/>
        <v>44</v>
      </c>
      <c r="C56" s="264"/>
      <c r="D56" s="273"/>
      <c r="E56" s="264" t="s">
        <v>905</v>
      </c>
      <c r="F56" s="273"/>
      <c r="G56" s="303" t="s">
        <v>3513</v>
      </c>
      <c r="H56" s="303" t="s">
        <v>95</v>
      </c>
      <c r="I56" s="303" t="s">
        <v>95</v>
      </c>
      <c r="J56" s="299" t="s">
        <v>3514</v>
      </c>
      <c r="K56" s="123"/>
      <c r="L56" s="14"/>
      <c r="M56" s="123"/>
      <c r="N56" s="264" t="s">
        <v>905</v>
      </c>
      <c r="O56" s="264"/>
      <c r="P56" s="264" t="s">
        <v>3508</v>
      </c>
      <c r="Q56" s="264"/>
    </row>
    <row r="57" spans="2:17" ht="12" customHeight="1">
      <c r="B57" s="680">
        <f t="shared" si="0"/>
        <v>45</v>
      </c>
      <c r="C57" s="264"/>
      <c r="D57" s="273"/>
      <c r="E57" s="264" t="s">
        <v>907</v>
      </c>
      <c r="F57" s="273"/>
      <c r="G57" s="299" t="s">
        <v>3515</v>
      </c>
      <c r="H57" s="299" t="s">
        <v>95</v>
      </c>
      <c r="I57" s="299" t="s">
        <v>95</v>
      </c>
      <c r="J57" s="299" t="s">
        <v>1302</v>
      </c>
      <c r="K57" s="264"/>
      <c r="L57" s="265"/>
      <c r="M57" s="264"/>
      <c r="N57" s="264" t="s">
        <v>907</v>
      </c>
      <c r="O57" s="264"/>
      <c r="P57" s="264"/>
      <c r="Q57" s="264"/>
    </row>
    <row r="58" spans="2:17" ht="12" customHeight="1">
      <c r="B58" s="680">
        <f t="shared" si="0"/>
        <v>46</v>
      </c>
      <c r="C58" s="264"/>
      <c r="D58" s="273"/>
      <c r="E58" s="264" t="s">
        <v>909</v>
      </c>
      <c r="F58" s="273"/>
      <c r="G58" s="264"/>
      <c r="H58" s="264"/>
      <c r="I58" s="264"/>
      <c r="J58" s="299" t="s">
        <v>1303</v>
      </c>
      <c r="K58" s="264"/>
      <c r="L58" s="265"/>
      <c r="M58" s="264"/>
      <c r="N58" s="264" t="s">
        <v>909</v>
      </c>
      <c r="O58" s="264"/>
      <c r="P58" s="264"/>
      <c r="Q58" s="264"/>
    </row>
    <row r="59" spans="2:17" ht="12" customHeight="1">
      <c r="B59" s="680">
        <f t="shared" si="0"/>
        <v>47</v>
      </c>
      <c r="C59" s="264"/>
      <c r="D59" s="273"/>
      <c r="E59" s="264" t="s">
        <v>3490</v>
      </c>
      <c r="F59" s="273"/>
      <c r="G59" s="264"/>
      <c r="H59" s="265"/>
      <c r="I59" s="265"/>
      <c r="J59" s="299" t="s">
        <v>1304</v>
      </c>
      <c r="K59" s="264"/>
      <c r="L59" s="265"/>
      <c r="M59" s="264"/>
      <c r="N59" s="264" t="s">
        <v>3490</v>
      </c>
      <c r="O59" s="264"/>
      <c r="P59" s="264"/>
      <c r="Q59" s="264"/>
    </row>
    <row r="60" spans="2:17" ht="12" customHeight="1">
      <c r="B60" s="680">
        <f t="shared" si="0"/>
        <v>48</v>
      </c>
      <c r="C60" s="264"/>
      <c r="D60" s="273"/>
      <c r="E60" s="264" t="s">
        <v>3492</v>
      </c>
      <c r="F60" s="273"/>
      <c r="G60" s="264"/>
      <c r="H60" s="265"/>
      <c r="I60" s="265"/>
      <c r="J60" s="299"/>
      <c r="K60" s="264"/>
      <c r="L60" s="265"/>
      <c r="M60" s="264"/>
      <c r="N60" s="264" t="s">
        <v>3492</v>
      </c>
      <c r="O60" s="264"/>
      <c r="P60" s="264"/>
      <c r="Q60" s="264"/>
    </row>
    <row r="61" spans="2:17" ht="12" customHeight="1">
      <c r="B61" s="680">
        <f t="shared" si="0"/>
        <v>49</v>
      </c>
      <c r="C61" s="264"/>
      <c r="D61" s="273"/>
      <c r="E61" s="264" t="s">
        <v>921</v>
      </c>
      <c r="F61" s="273"/>
      <c r="G61" s="264"/>
      <c r="H61" s="273"/>
      <c r="I61" s="265"/>
      <c r="J61" s="123"/>
      <c r="K61" s="264"/>
      <c r="L61" s="265"/>
      <c r="M61" s="264"/>
      <c r="N61" s="264" t="s">
        <v>921</v>
      </c>
      <c r="O61" s="264"/>
      <c r="P61" s="264"/>
      <c r="Q61" s="264"/>
    </row>
    <row r="62" spans="2:17" ht="12" customHeight="1">
      <c r="B62" s="680">
        <f t="shared" si="0"/>
        <v>50</v>
      </c>
      <c r="C62" s="264"/>
      <c r="D62" s="273"/>
      <c r="E62" s="264" t="s">
        <v>923</v>
      </c>
      <c r="F62" s="273"/>
      <c r="G62" s="264"/>
      <c r="H62" s="265"/>
      <c r="I62" s="265"/>
      <c r="J62" s="299"/>
      <c r="K62" s="264"/>
      <c r="L62" s="265"/>
      <c r="M62" s="264"/>
      <c r="N62" s="264" t="s">
        <v>923</v>
      </c>
      <c r="O62" s="264"/>
      <c r="P62" s="264"/>
      <c r="Q62" s="264"/>
    </row>
    <row r="63" spans="2:17" ht="12" customHeight="1">
      <c r="B63" s="680">
        <f t="shared" si="0"/>
        <v>51</v>
      </c>
      <c r="C63" s="264"/>
      <c r="D63" s="273"/>
      <c r="E63" s="264" t="s">
        <v>925</v>
      </c>
      <c r="F63" s="273"/>
      <c r="G63" s="264"/>
      <c r="H63" s="265"/>
      <c r="I63" s="265"/>
      <c r="J63" s="299"/>
      <c r="K63" s="264"/>
      <c r="L63" s="265"/>
      <c r="M63" s="264"/>
      <c r="N63" s="264" t="s">
        <v>925</v>
      </c>
      <c r="O63" s="264"/>
      <c r="P63" s="264"/>
      <c r="Q63" s="264"/>
    </row>
    <row r="64" spans="2:17" ht="12" customHeight="1">
      <c r="B64" s="680">
        <f t="shared" si="0"/>
        <v>52</v>
      </c>
      <c r="C64" s="264"/>
      <c r="D64" s="273"/>
      <c r="E64" s="264" t="s">
        <v>3494</v>
      </c>
      <c r="F64" s="273"/>
      <c r="G64" s="264"/>
      <c r="H64" s="264"/>
      <c r="I64" s="264"/>
      <c r="J64" s="299"/>
      <c r="K64" s="264"/>
      <c r="L64" s="265"/>
      <c r="M64" s="264"/>
      <c r="N64" s="264" t="s">
        <v>3494</v>
      </c>
      <c r="O64" s="264"/>
      <c r="P64" s="264"/>
      <c r="Q64" s="264"/>
    </row>
    <row r="65" spans="2:17" ht="12" customHeight="1">
      <c r="B65" s="680">
        <f t="shared" si="0"/>
        <v>53</v>
      </c>
      <c r="C65" s="268"/>
      <c r="D65" s="275"/>
      <c r="E65" s="268" t="s">
        <v>3495</v>
      </c>
      <c r="F65" s="275"/>
      <c r="G65" s="268"/>
      <c r="H65" s="268"/>
      <c r="I65" s="268"/>
      <c r="J65" s="303"/>
      <c r="K65" s="268"/>
      <c r="L65" s="270"/>
      <c r="M65" s="268"/>
      <c r="N65" s="268" t="s">
        <v>3495</v>
      </c>
      <c r="O65" s="268"/>
      <c r="P65" s="268"/>
      <c r="Q65" s="268"/>
    </row>
    <row r="66" spans="2:17" ht="12" customHeight="1">
      <c r="B66" s="680">
        <f t="shared" si="0"/>
        <v>54</v>
      </c>
      <c r="C66" s="264" t="s">
        <v>3505</v>
      </c>
      <c r="D66" s="273" t="s">
        <v>3505</v>
      </c>
      <c r="E66" s="264" t="s">
        <v>867</v>
      </c>
      <c r="F66" s="273" t="s">
        <v>3516</v>
      </c>
      <c r="G66" s="268" t="s">
        <v>1257</v>
      </c>
      <c r="H66" s="268" t="s">
        <v>95</v>
      </c>
      <c r="I66" s="268" t="s">
        <v>95</v>
      </c>
      <c r="J66" s="299" t="s">
        <v>1179</v>
      </c>
      <c r="K66" s="268" t="s">
        <v>1257</v>
      </c>
      <c r="L66" s="270" t="s">
        <v>95</v>
      </c>
      <c r="M66" s="268" t="s">
        <v>95</v>
      </c>
      <c r="N66" s="264" t="s">
        <v>867</v>
      </c>
      <c r="O66" s="267" t="s">
        <v>1257</v>
      </c>
      <c r="P66" s="264" t="s">
        <v>3502</v>
      </c>
      <c r="Q66" s="264" t="s">
        <v>1021</v>
      </c>
    </row>
    <row r="67" spans="2:17" ht="12" customHeight="1">
      <c r="B67" s="680">
        <f t="shared" si="0"/>
        <v>55</v>
      </c>
      <c r="C67" s="264"/>
      <c r="D67" s="273"/>
      <c r="E67" s="264" t="s">
        <v>886</v>
      </c>
      <c r="F67" s="273" t="s">
        <v>3508</v>
      </c>
      <c r="G67" s="268" t="s">
        <v>1259</v>
      </c>
      <c r="H67" s="268" t="s">
        <v>95</v>
      </c>
      <c r="I67" s="268" t="s">
        <v>95</v>
      </c>
      <c r="J67" s="299" t="s">
        <v>1183</v>
      </c>
      <c r="K67" s="264" t="s">
        <v>1259</v>
      </c>
      <c r="L67" s="265" t="s">
        <v>95</v>
      </c>
      <c r="M67" s="264" t="s">
        <v>95</v>
      </c>
      <c r="N67" s="264" t="s">
        <v>886</v>
      </c>
      <c r="O67" s="264"/>
      <c r="P67" s="264"/>
      <c r="Q67" s="264"/>
    </row>
    <row r="68" spans="2:17" ht="12" customHeight="1">
      <c r="B68" s="680">
        <f t="shared" si="0"/>
        <v>56</v>
      </c>
      <c r="C68" s="264"/>
      <c r="D68" s="273"/>
      <c r="E68" s="264" t="s">
        <v>929</v>
      </c>
      <c r="F68" s="273"/>
      <c r="G68" s="299" t="s">
        <v>3509</v>
      </c>
      <c r="H68" s="299" t="s">
        <v>95</v>
      </c>
      <c r="I68" s="299" t="s">
        <v>95</v>
      </c>
      <c r="J68" s="299" t="s">
        <v>3517</v>
      </c>
      <c r="K68" s="264"/>
      <c r="L68" s="265"/>
      <c r="M68" s="264"/>
      <c r="N68" s="264" t="s">
        <v>929</v>
      </c>
      <c r="O68" s="264"/>
      <c r="P68" s="264"/>
      <c r="Q68" s="264"/>
    </row>
    <row r="69" spans="2:17" ht="12" customHeight="1">
      <c r="B69" s="680">
        <f t="shared" si="0"/>
        <v>57</v>
      </c>
      <c r="C69" s="264"/>
      <c r="D69" s="273"/>
      <c r="E69" s="264" t="s">
        <v>952</v>
      </c>
      <c r="F69" s="273"/>
      <c r="G69" s="264"/>
      <c r="H69" s="264"/>
      <c r="I69" s="264"/>
      <c r="J69" s="299" t="s">
        <v>1305</v>
      </c>
      <c r="K69" s="264"/>
      <c r="L69" s="265"/>
      <c r="M69" s="264"/>
      <c r="N69" s="264" t="s">
        <v>952</v>
      </c>
      <c r="O69" s="264"/>
      <c r="P69" s="264"/>
      <c r="Q69" s="264"/>
    </row>
    <row r="70" spans="2:17" ht="12" customHeight="1">
      <c r="B70" s="680">
        <f t="shared" si="0"/>
        <v>58</v>
      </c>
      <c r="C70" s="264"/>
      <c r="D70" s="273"/>
      <c r="E70" s="264" t="s">
        <v>954</v>
      </c>
      <c r="F70" s="273"/>
      <c r="G70" s="264"/>
      <c r="H70" s="264"/>
      <c r="I70" s="264"/>
      <c r="J70" s="299"/>
      <c r="K70" s="264"/>
      <c r="L70" s="265"/>
      <c r="M70" s="264"/>
      <c r="N70" s="264" t="s">
        <v>954</v>
      </c>
      <c r="O70" s="264"/>
      <c r="P70" s="264"/>
      <c r="Q70" s="264"/>
    </row>
    <row r="71" spans="2:17" ht="12" customHeight="1">
      <c r="B71" s="680">
        <f t="shared" si="0"/>
        <v>59</v>
      </c>
      <c r="C71" s="264"/>
      <c r="D71" s="273"/>
      <c r="E71" s="264" t="s">
        <v>956</v>
      </c>
      <c r="F71" s="273"/>
      <c r="G71" s="264"/>
      <c r="H71" s="264"/>
      <c r="I71" s="265"/>
      <c r="J71" s="299"/>
      <c r="K71" s="264"/>
      <c r="L71" s="265"/>
      <c r="M71" s="264"/>
      <c r="N71" s="264" t="s">
        <v>956</v>
      </c>
      <c r="O71" s="264"/>
      <c r="P71" s="264"/>
      <c r="Q71" s="264"/>
    </row>
    <row r="72" spans="2:17" ht="12" customHeight="1">
      <c r="B72" s="680">
        <f t="shared" si="0"/>
        <v>60</v>
      </c>
      <c r="C72" s="264"/>
      <c r="D72" s="273"/>
      <c r="E72" s="264" t="s">
        <v>3496</v>
      </c>
      <c r="F72" s="273"/>
      <c r="G72" s="264"/>
      <c r="H72" s="264"/>
      <c r="I72" s="265"/>
      <c r="J72" s="299"/>
      <c r="K72" s="264"/>
      <c r="L72" s="265"/>
      <c r="M72" s="264"/>
      <c r="N72" s="264" t="s">
        <v>3496</v>
      </c>
      <c r="O72" s="264"/>
      <c r="P72" s="264"/>
      <c r="Q72" s="264"/>
    </row>
    <row r="73" spans="2:17" ht="12" customHeight="1">
      <c r="B73" s="680">
        <f t="shared" si="0"/>
        <v>61</v>
      </c>
      <c r="C73" s="264"/>
      <c r="D73" s="273"/>
      <c r="E73" s="264" t="s">
        <v>3497</v>
      </c>
      <c r="F73" s="273"/>
      <c r="G73" s="264"/>
      <c r="H73" s="264"/>
      <c r="I73" s="265"/>
      <c r="J73" s="299"/>
      <c r="K73" s="264"/>
      <c r="L73" s="265"/>
      <c r="M73" s="264"/>
      <c r="N73" s="264" t="s">
        <v>3497</v>
      </c>
      <c r="O73" s="264"/>
      <c r="P73" s="264"/>
      <c r="Q73" s="264"/>
    </row>
    <row r="74" spans="2:17" ht="12" customHeight="1">
      <c r="B74" s="680">
        <f t="shared" si="0"/>
        <v>62</v>
      </c>
      <c r="C74" s="268"/>
      <c r="D74" s="275"/>
      <c r="E74" s="268" t="s">
        <v>958</v>
      </c>
      <c r="F74" s="275"/>
      <c r="G74" s="268"/>
      <c r="H74" s="268"/>
      <c r="I74" s="270"/>
      <c r="J74" s="303"/>
      <c r="K74" s="268"/>
      <c r="L74" s="270"/>
      <c r="M74" s="268"/>
      <c r="N74" s="268" t="s">
        <v>958</v>
      </c>
      <c r="O74" s="268"/>
      <c r="P74" s="268"/>
      <c r="Q74" s="268"/>
    </row>
    <row r="75" spans="2:17" ht="12" customHeight="1">
      <c r="B75" s="680">
        <f t="shared" si="0"/>
        <v>63</v>
      </c>
      <c r="C75" s="264" t="s">
        <v>3511</v>
      </c>
      <c r="D75" s="273" t="s">
        <v>3506</v>
      </c>
      <c r="E75" s="264" t="s">
        <v>869</v>
      </c>
      <c r="F75" s="273" t="s">
        <v>3518</v>
      </c>
      <c r="G75" s="282" t="s">
        <v>1264</v>
      </c>
      <c r="H75" s="279" t="s">
        <v>95</v>
      </c>
      <c r="I75" s="279" t="s">
        <v>95</v>
      </c>
      <c r="J75" s="299" t="s">
        <v>3519</v>
      </c>
      <c r="K75" s="268" t="s">
        <v>1264</v>
      </c>
      <c r="L75" s="270" t="s">
        <v>95</v>
      </c>
      <c r="M75" s="268" t="s">
        <v>95</v>
      </c>
      <c r="N75" s="264" t="s">
        <v>869</v>
      </c>
      <c r="O75" s="267" t="s">
        <v>1266</v>
      </c>
      <c r="P75" s="264" t="s">
        <v>3518</v>
      </c>
      <c r="Q75" s="264" t="s">
        <v>1045</v>
      </c>
    </row>
    <row r="76" spans="2:17" ht="12" customHeight="1">
      <c r="B76" s="680">
        <f t="shared" si="0"/>
        <v>64</v>
      </c>
      <c r="C76" s="264"/>
      <c r="D76" s="273" t="s">
        <v>3508</v>
      </c>
      <c r="E76" s="264" t="s">
        <v>3520</v>
      </c>
      <c r="F76" s="273" t="s">
        <v>3510</v>
      </c>
      <c r="G76" s="268" t="s">
        <v>1266</v>
      </c>
      <c r="H76" s="279" t="s">
        <v>95</v>
      </c>
      <c r="I76" s="279" t="s">
        <v>95</v>
      </c>
      <c r="J76" s="299" t="s">
        <v>3521</v>
      </c>
      <c r="K76" s="268" t="s">
        <v>1266</v>
      </c>
      <c r="L76" s="270" t="s">
        <v>95</v>
      </c>
      <c r="M76" s="268" t="s">
        <v>95</v>
      </c>
      <c r="N76" s="264" t="s">
        <v>3520</v>
      </c>
      <c r="O76" s="264" t="s">
        <v>3522</v>
      </c>
      <c r="P76" s="264" t="s">
        <v>3499</v>
      </c>
      <c r="Q76" s="264"/>
    </row>
    <row r="77" spans="2:17" ht="12" customHeight="1">
      <c r="B77" s="680">
        <f t="shared" si="0"/>
        <v>65</v>
      </c>
      <c r="C77" s="264"/>
      <c r="D77" s="273"/>
      <c r="E77" s="264" t="s">
        <v>872</v>
      </c>
      <c r="F77" s="273" t="s">
        <v>3499</v>
      </c>
      <c r="G77" s="268" t="s">
        <v>1269</v>
      </c>
      <c r="H77" s="275" t="s">
        <v>95</v>
      </c>
      <c r="I77" s="268" t="s">
        <v>95</v>
      </c>
      <c r="J77" s="299" t="s">
        <v>3523</v>
      </c>
      <c r="K77" s="268" t="s">
        <v>1269</v>
      </c>
      <c r="L77" s="270" t="s">
        <v>95</v>
      </c>
      <c r="M77" s="268" t="s">
        <v>95</v>
      </c>
      <c r="N77" s="264" t="s">
        <v>872</v>
      </c>
      <c r="O77" s="264"/>
      <c r="P77" s="264" t="s">
        <v>1044</v>
      </c>
      <c r="Q77" s="264"/>
    </row>
    <row r="78" spans="2:17" ht="12" customHeight="1">
      <c r="B78" s="680">
        <f t="shared" si="0"/>
        <v>66</v>
      </c>
      <c r="C78" s="264"/>
      <c r="D78" s="273"/>
      <c r="E78" s="264" t="s">
        <v>3524</v>
      </c>
      <c r="F78" s="273"/>
      <c r="G78" s="268" t="s">
        <v>1271</v>
      </c>
      <c r="H78" s="275" t="s">
        <v>95</v>
      </c>
      <c r="I78" s="268" t="s">
        <v>95</v>
      </c>
      <c r="J78" s="299" t="s">
        <v>3525</v>
      </c>
      <c r="K78" s="264" t="s">
        <v>1271</v>
      </c>
      <c r="L78" s="265" t="s">
        <v>95</v>
      </c>
      <c r="M78" s="264" t="s">
        <v>95</v>
      </c>
      <c r="N78" s="264" t="s">
        <v>3524</v>
      </c>
      <c r="O78" s="264"/>
      <c r="P78" s="264" t="s">
        <v>1021</v>
      </c>
      <c r="Q78" s="264"/>
    </row>
    <row r="79" spans="2:17" ht="12" customHeight="1">
      <c r="B79" s="680">
        <f t="shared" ref="B79:B142" si="1">B78+1</f>
        <v>67</v>
      </c>
      <c r="C79" s="264"/>
      <c r="D79" s="273"/>
      <c r="E79" s="264" t="s">
        <v>3526</v>
      </c>
      <c r="F79" s="273"/>
      <c r="G79" s="303" t="s">
        <v>3527</v>
      </c>
      <c r="H79" s="310" t="s">
        <v>95</v>
      </c>
      <c r="I79" s="303" t="s">
        <v>95</v>
      </c>
      <c r="J79" s="299" t="s">
        <v>3528</v>
      </c>
      <c r="K79" s="14"/>
      <c r="L79" s="14"/>
      <c r="M79" s="123"/>
      <c r="N79" s="264" t="s">
        <v>3526</v>
      </c>
      <c r="O79" s="264"/>
      <c r="P79" s="264" t="s">
        <v>1043</v>
      </c>
      <c r="Q79" s="264"/>
    </row>
    <row r="80" spans="2:17" ht="12" customHeight="1">
      <c r="B80" s="680">
        <f t="shared" si="1"/>
        <v>68</v>
      </c>
      <c r="C80" s="264"/>
      <c r="D80" s="273"/>
      <c r="E80" s="264" t="s">
        <v>875</v>
      </c>
      <c r="F80" s="273"/>
      <c r="G80" s="299" t="s">
        <v>3529</v>
      </c>
      <c r="H80" s="309" t="s">
        <v>95</v>
      </c>
      <c r="I80" s="301" t="s">
        <v>95</v>
      </c>
      <c r="J80" s="299" t="s">
        <v>1092</v>
      </c>
      <c r="K80" s="265"/>
      <c r="L80" s="265"/>
      <c r="M80" s="264"/>
      <c r="N80" s="264" t="s">
        <v>875</v>
      </c>
      <c r="O80" s="264"/>
      <c r="P80" s="123"/>
      <c r="Q80" s="264"/>
    </row>
    <row r="81" spans="2:17" ht="12" customHeight="1">
      <c r="B81" s="680">
        <f t="shared" si="1"/>
        <v>69</v>
      </c>
      <c r="C81" s="264"/>
      <c r="D81" s="273"/>
      <c r="E81" s="264" t="s">
        <v>888</v>
      </c>
      <c r="F81" s="273"/>
      <c r="G81" s="264"/>
      <c r="H81" s="273"/>
      <c r="I81" s="265"/>
      <c r="J81" s="299" t="s">
        <v>1151</v>
      </c>
      <c r="K81" s="265"/>
      <c r="L81" s="265"/>
      <c r="M81" s="264"/>
      <c r="N81" s="264" t="s">
        <v>888</v>
      </c>
      <c r="O81" s="264"/>
      <c r="P81" s="123"/>
      <c r="Q81" s="264"/>
    </row>
    <row r="82" spans="2:17" ht="12" customHeight="1">
      <c r="B82" s="680">
        <f t="shared" si="1"/>
        <v>70</v>
      </c>
      <c r="C82" s="264"/>
      <c r="D82" s="273"/>
      <c r="E82" s="264" t="s">
        <v>3530</v>
      </c>
      <c r="F82" s="273"/>
      <c r="G82" s="123"/>
      <c r="H82" s="16"/>
      <c r="I82" s="14"/>
      <c r="J82" s="299" t="s">
        <v>1093</v>
      </c>
      <c r="K82" s="190"/>
      <c r="L82" s="14"/>
      <c r="M82" s="123"/>
      <c r="N82" s="264" t="s">
        <v>3530</v>
      </c>
      <c r="O82" s="264"/>
      <c r="P82" s="264"/>
      <c r="Q82" s="264"/>
    </row>
    <row r="83" spans="2:17" ht="12" customHeight="1">
      <c r="B83" s="680">
        <f t="shared" si="1"/>
        <v>71</v>
      </c>
      <c r="C83" s="264"/>
      <c r="D83" s="273"/>
      <c r="E83" s="264" t="s">
        <v>891</v>
      </c>
      <c r="F83" s="273"/>
      <c r="G83" s="123"/>
      <c r="H83" s="16"/>
      <c r="I83" s="14"/>
      <c r="J83" s="123"/>
      <c r="K83" s="14"/>
      <c r="L83" s="14"/>
      <c r="M83" s="123"/>
      <c r="N83" s="264" t="s">
        <v>891</v>
      </c>
      <c r="O83" s="264"/>
      <c r="P83" s="264"/>
      <c r="Q83" s="264"/>
    </row>
    <row r="84" spans="2:17" ht="12" customHeight="1">
      <c r="B84" s="680">
        <f t="shared" si="1"/>
        <v>72</v>
      </c>
      <c r="C84" s="264"/>
      <c r="D84" s="273"/>
      <c r="E84" s="264" t="s">
        <v>3531</v>
      </c>
      <c r="F84" s="273"/>
      <c r="G84" s="264"/>
      <c r="H84" s="273"/>
      <c r="I84" s="265"/>
      <c r="J84" s="299"/>
      <c r="K84" s="265"/>
      <c r="L84" s="265"/>
      <c r="M84" s="264"/>
      <c r="N84" s="264" t="s">
        <v>3531</v>
      </c>
      <c r="O84" s="264"/>
      <c r="P84" s="264"/>
      <c r="Q84" s="264"/>
    </row>
    <row r="85" spans="2:17" ht="12" customHeight="1">
      <c r="B85" s="680">
        <f t="shared" si="1"/>
        <v>73</v>
      </c>
      <c r="C85" s="264"/>
      <c r="D85" s="273"/>
      <c r="E85" s="264" t="s">
        <v>3532</v>
      </c>
      <c r="F85" s="273"/>
      <c r="G85" s="264"/>
      <c r="H85" s="273"/>
      <c r="I85" s="265"/>
      <c r="J85" s="299"/>
      <c r="K85" s="265"/>
      <c r="L85" s="265"/>
      <c r="M85" s="264"/>
      <c r="N85" s="264" t="s">
        <v>3532</v>
      </c>
      <c r="O85" s="264"/>
      <c r="P85" s="264"/>
      <c r="Q85" s="264"/>
    </row>
    <row r="86" spans="2:17" ht="12" customHeight="1">
      <c r="B86" s="680">
        <f t="shared" si="1"/>
        <v>74</v>
      </c>
      <c r="C86" s="264"/>
      <c r="D86" s="273"/>
      <c r="E86" s="264" t="s">
        <v>893</v>
      </c>
      <c r="F86" s="273"/>
      <c r="G86" s="264"/>
      <c r="H86" s="273"/>
      <c r="I86" s="265"/>
      <c r="J86" s="123"/>
      <c r="K86" s="265"/>
      <c r="L86" s="265"/>
      <c r="M86" s="264"/>
      <c r="N86" s="264" t="s">
        <v>893</v>
      </c>
      <c r="O86" s="264"/>
      <c r="P86" s="264"/>
      <c r="Q86" s="264"/>
    </row>
    <row r="87" spans="2:17" ht="12" customHeight="1">
      <c r="B87" s="680">
        <f t="shared" si="1"/>
        <v>75</v>
      </c>
      <c r="C87" s="264"/>
      <c r="D87" s="273"/>
      <c r="E87" s="264" t="s">
        <v>899</v>
      </c>
      <c r="F87" s="273"/>
      <c r="G87" s="264"/>
      <c r="H87" s="273"/>
      <c r="I87" s="265"/>
      <c r="J87" s="299"/>
      <c r="K87" s="265"/>
      <c r="L87" s="265"/>
      <c r="M87" s="264"/>
      <c r="N87" s="264" t="s">
        <v>899</v>
      </c>
      <c r="O87" s="264"/>
      <c r="P87" s="264"/>
      <c r="Q87" s="264"/>
    </row>
    <row r="88" spans="2:17" ht="12" customHeight="1">
      <c r="B88" s="680">
        <f t="shared" si="1"/>
        <v>76</v>
      </c>
      <c r="C88" s="264"/>
      <c r="D88" s="273"/>
      <c r="E88" s="264" t="s">
        <v>901</v>
      </c>
      <c r="F88" s="273"/>
      <c r="G88" s="264"/>
      <c r="H88" s="273"/>
      <c r="I88" s="265"/>
      <c r="J88" s="299"/>
      <c r="K88" s="265"/>
      <c r="L88" s="265"/>
      <c r="M88" s="264"/>
      <c r="N88" s="264" t="s">
        <v>901</v>
      </c>
      <c r="O88" s="264"/>
      <c r="P88" s="264"/>
      <c r="Q88" s="264"/>
    </row>
    <row r="89" spans="2:17" ht="12" customHeight="1">
      <c r="B89" s="680">
        <f t="shared" si="1"/>
        <v>77</v>
      </c>
      <c r="C89" s="264"/>
      <c r="D89" s="273"/>
      <c r="E89" s="264" t="s">
        <v>915</v>
      </c>
      <c r="F89" s="273"/>
      <c r="G89" s="264"/>
      <c r="H89" s="273"/>
      <c r="I89" s="265"/>
      <c r="J89" s="299"/>
      <c r="K89" s="265"/>
      <c r="L89" s="265"/>
      <c r="M89" s="264"/>
      <c r="N89" s="264" t="s">
        <v>915</v>
      </c>
      <c r="O89" s="264"/>
      <c r="P89" s="264"/>
      <c r="Q89" s="264"/>
    </row>
    <row r="90" spans="2:17" ht="12" customHeight="1">
      <c r="B90" s="680">
        <f t="shared" si="1"/>
        <v>78</v>
      </c>
      <c r="C90" s="264"/>
      <c r="D90" s="273"/>
      <c r="E90" s="264" t="s">
        <v>917</v>
      </c>
      <c r="F90" s="273"/>
      <c r="G90" s="264"/>
      <c r="H90" s="273"/>
      <c r="I90" s="265"/>
      <c r="J90" s="299"/>
      <c r="K90" s="265"/>
      <c r="L90" s="265"/>
      <c r="M90" s="264"/>
      <c r="N90" s="264" t="s">
        <v>917</v>
      </c>
      <c r="O90" s="264"/>
      <c r="P90" s="264"/>
      <c r="Q90" s="264"/>
    </row>
    <row r="91" spans="2:17" ht="12" customHeight="1">
      <c r="B91" s="680">
        <f t="shared" si="1"/>
        <v>79</v>
      </c>
      <c r="C91" s="264"/>
      <c r="D91" s="273"/>
      <c r="E91" s="264" t="s">
        <v>942</v>
      </c>
      <c r="F91" s="273"/>
      <c r="G91" s="264"/>
      <c r="H91" s="273"/>
      <c r="I91" s="265"/>
      <c r="J91" s="299"/>
      <c r="K91" s="265"/>
      <c r="L91" s="264"/>
      <c r="M91" s="264"/>
      <c r="N91" s="264" t="s">
        <v>942</v>
      </c>
      <c r="O91" s="264"/>
      <c r="P91" s="264"/>
      <c r="Q91" s="264"/>
    </row>
    <row r="92" spans="2:17" ht="12" customHeight="1">
      <c r="B92" s="680">
        <f t="shared" si="1"/>
        <v>80</v>
      </c>
      <c r="C92" s="268"/>
      <c r="D92" s="275"/>
      <c r="E92" s="268" t="s">
        <v>944</v>
      </c>
      <c r="F92" s="275"/>
      <c r="G92" s="268"/>
      <c r="H92" s="275"/>
      <c r="I92" s="270"/>
      <c r="J92" s="303"/>
      <c r="K92" s="270"/>
      <c r="L92" s="268"/>
      <c r="M92" s="268"/>
      <c r="N92" s="268" t="s">
        <v>944</v>
      </c>
      <c r="O92" s="268"/>
      <c r="P92" s="268"/>
      <c r="Q92" s="268"/>
    </row>
    <row r="93" spans="2:17" ht="12" customHeight="1">
      <c r="B93" s="680">
        <f t="shared" si="1"/>
        <v>81</v>
      </c>
      <c r="C93" s="267" t="s">
        <v>3533</v>
      </c>
      <c r="D93" s="473" t="s">
        <v>3534</v>
      </c>
      <c r="E93" s="267" t="s">
        <v>869</v>
      </c>
      <c r="F93" s="473" t="s">
        <v>3535</v>
      </c>
      <c r="G93" s="282" t="s">
        <v>1274</v>
      </c>
      <c r="H93" s="479" t="s">
        <v>95</v>
      </c>
      <c r="I93" s="282" t="s">
        <v>95</v>
      </c>
      <c r="J93" s="306" t="s">
        <v>1317</v>
      </c>
      <c r="K93" s="346" t="s">
        <v>1274</v>
      </c>
      <c r="L93" s="282" t="s">
        <v>95</v>
      </c>
      <c r="M93" s="282" t="s">
        <v>95</v>
      </c>
      <c r="N93" s="267" t="s">
        <v>869</v>
      </c>
      <c r="O93" s="267" t="s">
        <v>3535</v>
      </c>
      <c r="P93" s="264" t="s">
        <v>3536</v>
      </c>
      <c r="Q93" s="267" t="s">
        <v>1020</v>
      </c>
    </row>
    <row r="94" spans="2:17" ht="12" customHeight="1">
      <c r="B94" s="680">
        <f t="shared" si="1"/>
        <v>82</v>
      </c>
      <c r="C94" s="264"/>
      <c r="D94" s="273" t="s">
        <v>3537</v>
      </c>
      <c r="E94" s="264" t="s">
        <v>3538</v>
      </c>
      <c r="F94" s="273"/>
      <c r="G94" s="268" t="s">
        <v>1276</v>
      </c>
      <c r="H94" s="275" t="s">
        <v>95</v>
      </c>
      <c r="I94" s="268" t="s">
        <v>95</v>
      </c>
      <c r="J94" s="299" t="s">
        <v>1318</v>
      </c>
      <c r="K94" s="270" t="s">
        <v>1276</v>
      </c>
      <c r="L94" s="282" t="s">
        <v>95</v>
      </c>
      <c r="M94" s="282" t="s">
        <v>95</v>
      </c>
      <c r="N94" s="264" t="s">
        <v>3538</v>
      </c>
      <c r="O94" s="264"/>
      <c r="P94" s="264" t="s">
        <v>3533</v>
      </c>
      <c r="Q94" s="264"/>
    </row>
    <row r="95" spans="2:17" ht="12" customHeight="1">
      <c r="B95" s="680">
        <f t="shared" si="1"/>
        <v>83</v>
      </c>
      <c r="C95" s="264"/>
      <c r="D95" s="273"/>
      <c r="E95" s="264" t="s">
        <v>872</v>
      </c>
      <c r="F95" s="273"/>
      <c r="G95" s="268" t="s">
        <v>1284</v>
      </c>
      <c r="H95" s="275" t="s">
        <v>95</v>
      </c>
      <c r="I95" s="268" t="s">
        <v>3539</v>
      </c>
      <c r="J95" s="299" t="s">
        <v>1319</v>
      </c>
      <c r="K95" s="270" t="s">
        <v>1284</v>
      </c>
      <c r="L95" s="282" t="s">
        <v>95</v>
      </c>
      <c r="M95" s="282" t="s">
        <v>95</v>
      </c>
      <c r="N95" s="264" t="s">
        <v>872</v>
      </c>
      <c r="O95" s="264"/>
      <c r="P95" s="264" t="s">
        <v>1044</v>
      </c>
      <c r="Q95" s="264"/>
    </row>
    <row r="96" spans="2:17" ht="12" customHeight="1">
      <c r="B96" s="680">
        <f t="shared" si="1"/>
        <v>84</v>
      </c>
      <c r="C96" s="264"/>
      <c r="D96" s="273"/>
      <c r="E96" s="264" t="s">
        <v>3540</v>
      </c>
      <c r="F96" s="273"/>
      <c r="G96" s="268" t="s">
        <v>1286</v>
      </c>
      <c r="H96" s="275" t="s">
        <v>95</v>
      </c>
      <c r="I96" s="268" t="s">
        <v>3539</v>
      </c>
      <c r="J96" s="299" t="s">
        <v>1092</v>
      </c>
      <c r="K96" s="265" t="s">
        <v>1286</v>
      </c>
      <c r="L96" s="267" t="s">
        <v>95</v>
      </c>
      <c r="M96" s="267" t="s">
        <v>95</v>
      </c>
      <c r="N96" s="264" t="s">
        <v>3540</v>
      </c>
      <c r="O96" s="264"/>
      <c r="P96" s="264" t="s">
        <v>1021</v>
      </c>
      <c r="Q96" s="264"/>
    </row>
    <row r="97" spans="2:17" ht="12" customHeight="1">
      <c r="B97" s="680">
        <f t="shared" si="1"/>
        <v>85</v>
      </c>
      <c r="C97" s="264"/>
      <c r="D97" s="273"/>
      <c r="E97" s="264" t="s">
        <v>3526</v>
      </c>
      <c r="F97" s="273"/>
      <c r="G97" s="303" t="s">
        <v>3541</v>
      </c>
      <c r="H97" s="310" t="s">
        <v>95</v>
      </c>
      <c r="I97" s="303" t="s">
        <v>95</v>
      </c>
      <c r="J97" s="299" t="s">
        <v>1184</v>
      </c>
      <c r="K97" s="14"/>
      <c r="L97" s="123"/>
      <c r="M97" s="123"/>
      <c r="N97" s="264" t="s">
        <v>3526</v>
      </c>
      <c r="O97" s="264"/>
      <c r="P97" s="264" t="s">
        <v>1043</v>
      </c>
      <c r="Q97" s="264"/>
    </row>
    <row r="98" spans="2:17" ht="12" customHeight="1">
      <c r="B98" s="680">
        <f t="shared" si="1"/>
        <v>86</v>
      </c>
      <c r="C98" s="264"/>
      <c r="D98" s="273"/>
      <c r="E98" s="264" t="s">
        <v>875</v>
      </c>
      <c r="F98" s="273"/>
      <c r="G98" s="299" t="s">
        <v>3542</v>
      </c>
      <c r="H98" s="309" t="s">
        <v>95</v>
      </c>
      <c r="I98" s="301" t="s">
        <v>95</v>
      </c>
      <c r="J98" s="299" t="s">
        <v>1151</v>
      </c>
      <c r="K98" s="190"/>
      <c r="L98" s="14"/>
      <c r="M98" s="123"/>
      <c r="N98" s="264" t="s">
        <v>875</v>
      </c>
      <c r="O98" s="264"/>
      <c r="P98" s="123"/>
      <c r="Q98" s="264"/>
    </row>
    <row r="99" spans="2:17" ht="12" customHeight="1">
      <c r="B99" s="680">
        <f t="shared" si="1"/>
        <v>87</v>
      </c>
      <c r="C99" s="264"/>
      <c r="D99" s="273"/>
      <c r="E99" s="264" t="s">
        <v>888</v>
      </c>
      <c r="F99" s="273"/>
      <c r="G99" s="264"/>
      <c r="H99" s="273"/>
      <c r="I99" s="265"/>
      <c r="J99" s="299" t="s">
        <v>1093</v>
      </c>
      <c r="K99" s="190"/>
      <c r="L99" s="14"/>
      <c r="M99" s="123"/>
      <c r="N99" s="264" t="s">
        <v>888</v>
      </c>
      <c r="O99" s="264"/>
      <c r="P99" s="123"/>
      <c r="Q99" s="264"/>
    </row>
    <row r="100" spans="2:17" ht="12" customHeight="1">
      <c r="B100" s="680">
        <f t="shared" si="1"/>
        <v>88</v>
      </c>
      <c r="C100" s="264"/>
      <c r="D100" s="273"/>
      <c r="E100" s="264" t="s">
        <v>3531</v>
      </c>
      <c r="F100" s="273"/>
      <c r="G100" s="264"/>
      <c r="H100" s="273"/>
      <c r="I100" s="265"/>
      <c r="J100" s="299" t="s">
        <v>1185</v>
      </c>
      <c r="K100" s="14"/>
      <c r="L100" s="14"/>
      <c r="M100" s="123"/>
      <c r="N100" s="264" t="s">
        <v>3531</v>
      </c>
      <c r="O100" s="264"/>
      <c r="P100" s="264"/>
      <c r="Q100" s="264"/>
    </row>
    <row r="101" spans="2:17" ht="12" customHeight="1">
      <c r="B101" s="680">
        <f t="shared" si="1"/>
        <v>89</v>
      </c>
      <c r="C101" s="264"/>
      <c r="D101" s="273"/>
      <c r="E101" s="264" t="s">
        <v>893</v>
      </c>
      <c r="F101" s="273"/>
      <c r="G101" s="264"/>
      <c r="H101" s="273"/>
      <c r="I101" s="265"/>
      <c r="J101" s="299" t="s">
        <v>1320</v>
      </c>
      <c r="K101" s="265"/>
      <c r="L101" s="265"/>
      <c r="M101" s="264"/>
      <c r="N101" s="264" t="s">
        <v>893</v>
      </c>
      <c r="O101" s="264"/>
      <c r="P101" s="264"/>
      <c r="Q101" s="264"/>
    </row>
    <row r="102" spans="2:17" ht="12" customHeight="1">
      <c r="B102" s="680">
        <f t="shared" si="1"/>
        <v>90</v>
      </c>
      <c r="C102" s="264"/>
      <c r="D102" s="273"/>
      <c r="E102" s="264" t="s">
        <v>901</v>
      </c>
      <c r="F102" s="273"/>
      <c r="G102" s="264"/>
      <c r="H102" s="273"/>
      <c r="I102" s="265"/>
      <c r="J102" s="299" t="s">
        <v>1321</v>
      </c>
      <c r="K102" s="265"/>
      <c r="L102" s="265"/>
      <c r="M102" s="264"/>
      <c r="N102" s="264" t="s">
        <v>901</v>
      </c>
      <c r="O102" s="264"/>
      <c r="P102" s="264"/>
      <c r="Q102" s="264"/>
    </row>
    <row r="103" spans="2:17" ht="12" customHeight="1">
      <c r="B103" s="680">
        <f t="shared" si="1"/>
        <v>91</v>
      </c>
      <c r="C103" s="264"/>
      <c r="D103" s="273"/>
      <c r="E103" s="264" t="s">
        <v>903</v>
      </c>
      <c r="F103" s="273"/>
      <c r="G103" s="123"/>
      <c r="H103" s="16"/>
      <c r="I103" s="14"/>
      <c r="J103" s="123"/>
      <c r="K103" s="265"/>
      <c r="L103" s="265"/>
      <c r="M103" s="264"/>
      <c r="N103" s="264" t="s">
        <v>903</v>
      </c>
      <c r="O103" s="264"/>
      <c r="P103" s="264"/>
      <c r="Q103" s="264"/>
    </row>
    <row r="104" spans="2:17" ht="12" customHeight="1">
      <c r="B104" s="680">
        <f t="shared" si="1"/>
        <v>92</v>
      </c>
      <c r="C104" s="264"/>
      <c r="D104" s="273"/>
      <c r="E104" s="264" t="s">
        <v>915</v>
      </c>
      <c r="F104" s="273"/>
      <c r="G104" s="123"/>
      <c r="H104" s="16"/>
      <c r="I104" s="14"/>
      <c r="J104" s="123"/>
      <c r="K104" s="265"/>
      <c r="L104" s="265"/>
      <c r="M104" s="264"/>
      <c r="N104" s="264" t="s">
        <v>915</v>
      </c>
      <c r="O104" s="264"/>
      <c r="P104" s="264"/>
      <c r="Q104" s="264"/>
    </row>
    <row r="105" spans="2:17" ht="12" customHeight="1">
      <c r="B105" s="680">
        <f t="shared" si="1"/>
        <v>93</v>
      </c>
      <c r="C105" s="264"/>
      <c r="D105" s="273"/>
      <c r="E105" s="264" t="s">
        <v>917</v>
      </c>
      <c r="F105" s="273"/>
      <c r="G105" s="123"/>
      <c r="H105" s="16"/>
      <c r="I105" s="14"/>
      <c r="J105" s="123"/>
      <c r="K105" s="265"/>
      <c r="L105" s="265"/>
      <c r="M105" s="264"/>
      <c r="N105" s="264" t="s">
        <v>917</v>
      </c>
      <c r="O105" s="264"/>
      <c r="P105" s="264"/>
      <c r="Q105" s="264"/>
    </row>
    <row r="106" spans="2:17" ht="12" customHeight="1">
      <c r="B106" s="680">
        <f t="shared" si="1"/>
        <v>94</v>
      </c>
      <c r="C106" s="264"/>
      <c r="D106" s="273"/>
      <c r="E106" s="264" t="s">
        <v>919</v>
      </c>
      <c r="F106" s="273"/>
      <c r="G106" s="264"/>
      <c r="H106" s="273"/>
      <c r="I106" s="265"/>
      <c r="J106" s="299"/>
      <c r="K106" s="265"/>
      <c r="L106" s="265"/>
      <c r="M106" s="264"/>
      <c r="N106" s="264" t="s">
        <v>919</v>
      </c>
      <c r="O106" s="264"/>
      <c r="P106" s="264"/>
      <c r="Q106" s="264"/>
    </row>
    <row r="107" spans="2:17" ht="12" customHeight="1">
      <c r="B107" s="680">
        <f t="shared" si="1"/>
        <v>95</v>
      </c>
      <c r="C107" s="264"/>
      <c r="D107" s="273"/>
      <c r="E107" s="264" t="s">
        <v>931</v>
      </c>
      <c r="F107" s="273"/>
      <c r="G107" s="264"/>
      <c r="H107" s="273"/>
      <c r="I107" s="265"/>
      <c r="J107" s="299"/>
      <c r="K107" s="265"/>
      <c r="L107" s="265"/>
      <c r="M107" s="264"/>
      <c r="N107" s="264" t="s">
        <v>931</v>
      </c>
      <c r="O107" s="264"/>
      <c r="P107" s="264"/>
      <c r="Q107" s="264"/>
    </row>
    <row r="108" spans="2:17" ht="12" customHeight="1">
      <c r="B108" s="680">
        <f t="shared" si="1"/>
        <v>96</v>
      </c>
      <c r="C108" s="264"/>
      <c r="D108" s="273"/>
      <c r="E108" s="264" t="s">
        <v>3543</v>
      </c>
      <c r="F108" s="273"/>
      <c r="G108" s="264"/>
      <c r="H108" s="273"/>
      <c r="I108" s="265"/>
      <c r="J108" s="299"/>
      <c r="K108" s="265"/>
      <c r="L108" s="265"/>
      <c r="M108" s="264"/>
      <c r="N108" s="264" t="s">
        <v>3543</v>
      </c>
      <c r="O108" s="264"/>
      <c r="P108" s="264"/>
      <c r="Q108" s="264"/>
    </row>
    <row r="109" spans="2:17" ht="12" customHeight="1">
      <c r="B109" s="680">
        <f t="shared" si="1"/>
        <v>97</v>
      </c>
      <c r="C109" s="264"/>
      <c r="D109" s="273"/>
      <c r="E109" s="264" t="s">
        <v>934</v>
      </c>
      <c r="F109" s="273"/>
      <c r="G109" s="264"/>
      <c r="H109" s="273"/>
      <c r="I109" s="265"/>
      <c r="J109" s="299"/>
      <c r="K109" s="265"/>
      <c r="L109" s="265"/>
      <c r="M109" s="264"/>
      <c r="N109" s="264" t="s">
        <v>934</v>
      </c>
      <c r="O109" s="264"/>
      <c r="P109" s="264"/>
      <c r="Q109" s="264"/>
    </row>
    <row r="110" spans="2:17" ht="12" customHeight="1">
      <c r="B110" s="680">
        <f t="shared" si="1"/>
        <v>98</v>
      </c>
      <c r="C110" s="264"/>
      <c r="D110" s="273"/>
      <c r="E110" s="264" t="s">
        <v>3544</v>
      </c>
      <c r="F110" s="273"/>
      <c r="G110" s="264"/>
      <c r="H110" s="273"/>
      <c r="I110" s="265"/>
      <c r="J110" s="299"/>
      <c r="K110" s="265"/>
      <c r="L110" s="265"/>
      <c r="M110" s="264"/>
      <c r="N110" s="264" t="s">
        <v>3544</v>
      </c>
      <c r="O110" s="264"/>
      <c r="P110" s="264"/>
      <c r="Q110" s="264"/>
    </row>
    <row r="111" spans="2:17" ht="12" customHeight="1">
      <c r="B111" s="680">
        <f t="shared" si="1"/>
        <v>99</v>
      </c>
      <c r="C111" s="264"/>
      <c r="D111" s="273"/>
      <c r="E111" s="264" t="s">
        <v>3545</v>
      </c>
      <c r="F111" s="273"/>
      <c r="G111" s="264"/>
      <c r="H111" s="265"/>
      <c r="I111" s="265"/>
      <c r="J111" s="299"/>
      <c r="K111" s="265"/>
      <c r="L111" s="265"/>
      <c r="M111" s="264"/>
      <c r="N111" s="264" t="s">
        <v>3545</v>
      </c>
      <c r="O111" s="264"/>
      <c r="P111" s="264"/>
      <c r="Q111" s="264"/>
    </row>
    <row r="112" spans="2:17" ht="12" customHeight="1">
      <c r="B112" s="680">
        <f t="shared" si="1"/>
        <v>100</v>
      </c>
      <c r="C112" s="264"/>
      <c r="D112" s="273"/>
      <c r="E112" s="264" t="s">
        <v>936</v>
      </c>
      <c r="F112" s="273"/>
      <c r="G112" s="264"/>
      <c r="H112" s="265"/>
      <c r="I112" s="265"/>
      <c r="J112" s="299"/>
      <c r="K112" s="265"/>
      <c r="L112" s="265"/>
      <c r="M112" s="264"/>
      <c r="N112" s="264" t="s">
        <v>936</v>
      </c>
      <c r="O112" s="264"/>
      <c r="P112" s="264"/>
      <c r="Q112" s="264"/>
    </row>
    <row r="113" spans="2:17" ht="12" customHeight="1">
      <c r="B113" s="680">
        <f t="shared" si="1"/>
        <v>101</v>
      </c>
      <c r="C113" s="264"/>
      <c r="D113" s="273"/>
      <c r="E113" s="264" t="s">
        <v>938</v>
      </c>
      <c r="F113" s="273"/>
      <c r="G113" s="264"/>
      <c r="H113" s="265"/>
      <c r="I113" s="265"/>
      <c r="J113" s="299"/>
      <c r="K113" s="265"/>
      <c r="L113" s="265"/>
      <c r="M113" s="264"/>
      <c r="N113" s="264" t="s">
        <v>938</v>
      </c>
      <c r="O113" s="264"/>
      <c r="P113" s="264"/>
      <c r="Q113" s="264"/>
    </row>
    <row r="114" spans="2:17" ht="12" customHeight="1">
      <c r="B114" s="680">
        <f t="shared" si="1"/>
        <v>102</v>
      </c>
      <c r="C114" s="264"/>
      <c r="D114" s="273"/>
      <c r="E114" s="264" t="s">
        <v>942</v>
      </c>
      <c r="F114" s="273"/>
      <c r="G114" s="264"/>
      <c r="H114" s="265"/>
      <c r="I114" s="265"/>
      <c r="J114" s="299"/>
      <c r="K114" s="265"/>
      <c r="L114" s="265"/>
      <c r="M114" s="264"/>
      <c r="N114" s="264" t="s">
        <v>942</v>
      </c>
      <c r="O114" s="264"/>
      <c r="P114" s="264"/>
      <c r="Q114" s="264"/>
    </row>
    <row r="115" spans="2:17" ht="12" customHeight="1">
      <c r="B115" s="680">
        <f t="shared" si="1"/>
        <v>103</v>
      </c>
      <c r="C115" s="264"/>
      <c r="D115" s="273"/>
      <c r="E115" s="264" t="s">
        <v>944</v>
      </c>
      <c r="F115" s="273"/>
      <c r="G115" s="264"/>
      <c r="H115" s="265"/>
      <c r="I115" s="265"/>
      <c r="J115" s="299"/>
      <c r="K115" s="264"/>
      <c r="L115" s="265"/>
      <c r="M115" s="264"/>
      <c r="N115" s="264" t="s">
        <v>944</v>
      </c>
      <c r="O115" s="264"/>
      <c r="P115" s="264"/>
      <c r="Q115" s="264"/>
    </row>
    <row r="116" spans="2:17" ht="12" customHeight="1">
      <c r="B116" s="680">
        <f t="shared" si="1"/>
        <v>104</v>
      </c>
      <c r="C116" s="264"/>
      <c r="D116" s="273"/>
      <c r="E116" s="264" t="s">
        <v>946</v>
      </c>
      <c r="F116" s="273"/>
      <c r="G116" s="264"/>
      <c r="H116" s="265"/>
      <c r="I116" s="265"/>
      <c r="J116" s="299"/>
      <c r="K116" s="264"/>
      <c r="L116" s="265"/>
      <c r="M116" s="264"/>
      <c r="N116" s="264" t="s">
        <v>946</v>
      </c>
      <c r="O116" s="264"/>
      <c r="P116" s="264"/>
      <c r="Q116" s="264"/>
    </row>
    <row r="117" spans="2:17" ht="12" customHeight="1">
      <c r="B117" s="680">
        <f t="shared" si="1"/>
        <v>105</v>
      </c>
      <c r="C117" s="268"/>
      <c r="D117" s="275"/>
      <c r="E117" s="268" t="s">
        <v>948</v>
      </c>
      <c r="F117" s="275"/>
      <c r="G117" s="268"/>
      <c r="H117" s="270"/>
      <c r="I117" s="270"/>
      <c r="J117" s="303"/>
      <c r="K117" s="268"/>
      <c r="L117" s="270"/>
      <c r="M117" s="268"/>
      <c r="N117" s="268" t="s">
        <v>948</v>
      </c>
      <c r="O117" s="268"/>
      <c r="P117" s="268"/>
      <c r="Q117" s="268"/>
    </row>
    <row r="118" spans="2:17" ht="12" customHeight="1">
      <c r="B118" s="680">
        <f t="shared" si="1"/>
        <v>106</v>
      </c>
      <c r="C118" s="264" t="s">
        <v>3546</v>
      </c>
      <c r="D118" s="273" t="s">
        <v>3547</v>
      </c>
      <c r="E118" s="264" t="s">
        <v>869</v>
      </c>
      <c r="F118" s="273" t="s">
        <v>3535</v>
      </c>
      <c r="G118" s="268" t="s">
        <v>1274</v>
      </c>
      <c r="H118" s="270" t="s">
        <v>95</v>
      </c>
      <c r="I118" s="268" t="s">
        <v>95</v>
      </c>
      <c r="J118" s="299" t="s">
        <v>1317</v>
      </c>
      <c r="K118" s="268" t="s">
        <v>1274</v>
      </c>
      <c r="L118" s="270" t="s">
        <v>95</v>
      </c>
      <c r="M118" s="268" t="s">
        <v>95</v>
      </c>
      <c r="N118" s="264" t="s">
        <v>869</v>
      </c>
      <c r="O118" s="264" t="s">
        <v>95</v>
      </c>
      <c r="P118" s="264" t="s">
        <v>3536</v>
      </c>
      <c r="Q118" s="264" t="s">
        <v>1044</v>
      </c>
    </row>
    <row r="119" spans="2:17" ht="12" customHeight="1">
      <c r="B119" s="680">
        <f t="shared" si="1"/>
        <v>107</v>
      </c>
      <c r="C119" s="264"/>
      <c r="D119" s="273" t="s">
        <v>3548</v>
      </c>
      <c r="E119" s="264" t="s">
        <v>3538</v>
      </c>
      <c r="F119" s="273"/>
      <c r="G119" s="268" t="s">
        <v>1276</v>
      </c>
      <c r="H119" s="270" t="s">
        <v>95</v>
      </c>
      <c r="I119" s="268" t="s">
        <v>95</v>
      </c>
      <c r="J119" s="299" t="s">
        <v>1318</v>
      </c>
      <c r="K119" s="268" t="s">
        <v>1276</v>
      </c>
      <c r="L119" s="270" t="s">
        <v>95</v>
      </c>
      <c r="M119" s="268" t="s">
        <v>95</v>
      </c>
      <c r="N119" s="264" t="s">
        <v>3538</v>
      </c>
      <c r="O119" s="264"/>
      <c r="P119" s="264" t="s">
        <v>3533</v>
      </c>
      <c r="Q119" s="264"/>
    </row>
    <row r="120" spans="2:17" ht="12" customHeight="1">
      <c r="B120" s="680">
        <f t="shared" si="1"/>
        <v>108</v>
      </c>
      <c r="C120" s="264"/>
      <c r="D120" s="273"/>
      <c r="E120" s="264" t="s">
        <v>872</v>
      </c>
      <c r="F120" s="273"/>
      <c r="G120" s="268" t="s">
        <v>1279</v>
      </c>
      <c r="H120" s="270" t="s">
        <v>95</v>
      </c>
      <c r="I120" s="268" t="s">
        <v>95</v>
      </c>
      <c r="J120" s="299" t="s">
        <v>1319</v>
      </c>
      <c r="K120" s="268" t="s">
        <v>1279</v>
      </c>
      <c r="L120" s="270" t="s">
        <v>95</v>
      </c>
      <c r="M120" s="268" t="s">
        <v>95</v>
      </c>
      <c r="N120" s="264" t="s">
        <v>872</v>
      </c>
      <c r="O120" s="264"/>
      <c r="P120" s="264" t="s">
        <v>1044</v>
      </c>
      <c r="Q120" s="264"/>
    </row>
    <row r="121" spans="2:17" ht="12" customHeight="1">
      <c r="B121" s="680">
        <f t="shared" si="1"/>
        <v>109</v>
      </c>
      <c r="C121" s="264"/>
      <c r="D121" s="273"/>
      <c r="E121" s="264" t="s">
        <v>3540</v>
      </c>
      <c r="F121" s="273"/>
      <c r="G121" s="268" t="s">
        <v>1281</v>
      </c>
      <c r="H121" s="270" t="s">
        <v>95</v>
      </c>
      <c r="I121" s="268" t="s">
        <v>95</v>
      </c>
      <c r="J121" s="299" t="s">
        <v>1322</v>
      </c>
      <c r="K121" s="264" t="s">
        <v>1281</v>
      </c>
      <c r="L121" s="265" t="s">
        <v>95</v>
      </c>
      <c r="M121" s="264" t="s">
        <v>95</v>
      </c>
      <c r="N121" s="264" t="s">
        <v>3540</v>
      </c>
      <c r="O121" s="264"/>
      <c r="P121" s="264" t="s">
        <v>1021</v>
      </c>
      <c r="Q121" s="264"/>
    </row>
    <row r="122" spans="2:17" ht="12" customHeight="1">
      <c r="B122" s="680">
        <f t="shared" si="1"/>
        <v>110</v>
      </c>
      <c r="C122" s="264"/>
      <c r="D122" s="273"/>
      <c r="E122" s="264" t="s">
        <v>3526</v>
      </c>
      <c r="F122" s="273"/>
      <c r="G122" s="303" t="s">
        <v>3541</v>
      </c>
      <c r="H122" s="305" t="s">
        <v>95</v>
      </c>
      <c r="I122" s="303" t="s">
        <v>95</v>
      </c>
      <c r="J122" s="299" t="s">
        <v>1150</v>
      </c>
      <c r="K122" s="123"/>
      <c r="L122" s="14"/>
      <c r="M122" s="123"/>
      <c r="N122" s="264" t="s">
        <v>3526</v>
      </c>
      <c r="O122" s="264"/>
      <c r="P122" s="264" t="s">
        <v>1043</v>
      </c>
      <c r="Q122" s="264"/>
    </row>
    <row r="123" spans="2:17" ht="12" customHeight="1">
      <c r="B123" s="680">
        <f t="shared" si="1"/>
        <v>111</v>
      </c>
      <c r="C123" s="264"/>
      <c r="D123" s="273"/>
      <c r="E123" s="264" t="s">
        <v>875</v>
      </c>
      <c r="F123" s="273"/>
      <c r="G123" s="299" t="s">
        <v>3549</v>
      </c>
      <c r="H123" s="301" t="s">
        <v>95</v>
      </c>
      <c r="I123" s="301" t="s">
        <v>95</v>
      </c>
      <c r="J123" s="299" t="s">
        <v>3550</v>
      </c>
      <c r="K123" s="264"/>
      <c r="L123" s="265"/>
      <c r="M123" s="264"/>
      <c r="N123" s="264" t="s">
        <v>875</v>
      </c>
      <c r="O123" s="264"/>
      <c r="P123" s="264"/>
      <c r="Q123" s="264"/>
    </row>
    <row r="124" spans="2:17" ht="12" customHeight="1">
      <c r="B124" s="680">
        <f t="shared" si="1"/>
        <v>112</v>
      </c>
      <c r="C124" s="264"/>
      <c r="D124" s="273"/>
      <c r="E124" s="264" t="s">
        <v>888</v>
      </c>
      <c r="F124" s="273"/>
      <c r="G124" s="264"/>
      <c r="H124" s="265"/>
      <c r="I124" s="265"/>
      <c r="J124" s="299" t="s">
        <v>3551</v>
      </c>
      <c r="K124" s="264"/>
      <c r="L124" s="265"/>
      <c r="M124" s="264"/>
      <c r="N124" s="264" t="s">
        <v>888</v>
      </c>
      <c r="O124" s="264"/>
      <c r="P124" s="264"/>
      <c r="Q124" s="264"/>
    </row>
    <row r="125" spans="2:17" ht="12" customHeight="1">
      <c r="B125" s="680">
        <f t="shared" si="1"/>
        <v>113</v>
      </c>
      <c r="C125" s="264"/>
      <c r="D125" s="273"/>
      <c r="E125" s="264" t="s">
        <v>3530</v>
      </c>
      <c r="F125" s="273"/>
      <c r="G125" s="264"/>
      <c r="H125" s="265"/>
      <c r="I125" s="265"/>
      <c r="J125" s="299" t="s">
        <v>1151</v>
      </c>
      <c r="K125" s="264"/>
      <c r="L125" s="265"/>
      <c r="M125" s="264"/>
      <c r="N125" s="264" t="s">
        <v>3530</v>
      </c>
      <c r="O125" s="264"/>
      <c r="P125" s="264"/>
      <c r="Q125" s="264"/>
    </row>
    <row r="126" spans="2:17" ht="12" customHeight="1">
      <c r="B126" s="680">
        <f t="shared" si="1"/>
        <v>114</v>
      </c>
      <c r="C126" s="264"/>
      <c r="D126" s="273"/>
      <c r="E126" s="264" t="s">
        <v>891</v>
      </c>
      <c r="F126" s="273"/>
      <c r="G126" s="264"/>
      <c r="H126" s="265"/>
      <c r="I126" s="265"/>
      <c r="J126" s="299" t="s">
        <v>1093</v>
      </c>
      <c r="K126" s="264"/>
      <c r="L126" s="265"/>
      <c r="M126" s="264"/>
      <c r="N126" s="264" t="s">
        <v>891</v>
      </c>
      <c r="O126" s="264"/>
      <c r="P126" s="264"/>
      <c r="Q126" s="264"/>
    </row>
    <row r="127" spans="2:17" ht="12" customHeight="1">
      <c r="B127" s="680">
        <f t="shared" si="1"/>
        <v>115</v>
      </c>
      <c r="C127" s="264"/>
      <c r="D127" s="273"/>
      <c r="E127" s="264" t="s">
        <v>3531</v>
      </c>
      <c r="F127" s="273"/>
      <c r="G127" s="264"/>
      <c r="H127" s="265"/>
      <c r="I127" s="265"/>
      <c r="J127" s="299" t="s">
        <v>1185</v>
      </c>
      <c r="K127" s="264"/>
      <c r="L127" s="265"/>
      <c r="M127" s="264"/>
      <c r="N127" s="264" t="s">
        <v>3531</v>
      </c>
      <c r="O127" s="264"/>
      <c r="P127" s="264"/>
      <c r="Q127" s="264"/>
    </row>
    <row r="128" spans="2:17" ht="12" customHeight="1">
      <c r="B128" s="680">
        <f t="shared" si="1"/>
        <v>116</v>
      </c>
      <c r="C128" s="264"/>
      <c r="D128" s="273"/>
      <c r="E128" s="264" t="s">
        <v>3532</v>
      </c>
      <c r="F128" s="273"/>
      <c r="G128" s="264"/>
      <c r="H128" s="265"/>
      <c r="I128" s="265"/>
      <c r="J128" s="299" t="s">
        <v>1320</v>
      </c>
      <c r="K128" s="264"/>
      <c r="L128" s="265"/>
      <c r="M128" s="264"/>
      <c r="N128" s="264" t="s">
        <v>3532</v>
      </c>
      <c r="O128" s="264"/>
      <c r="P128" s="264"/>
      <c r="Q128" s="264"/>
    </row>
    <row r="129" spans="2:17" ht="12" customHeight="1">
      <c r="B129" s="680">
        <f t="shared" si="1"/>
        <v>117</v>
      </c>
      <c r="C129" s="264"/>
      <c r="D129" s="273"/>
      <c r="E129" s="264" t="s">
        <v>893</v>
      </c>
      <c r="F129" s="273"/>
      <c r="G129" s="264"/>
      <c r="H129" s="265"/>
      <c r="I129" s="265"/>
      <c r="J129" s="299" t="s">
        <v>1321</v>
      </c>
      <c r="K129" s="264"/>
      <c r="L129" s="265"/>
      <c r="M129" s="264"/>
      <c r="N129" s="264" t="s">
        <v>893</v>
      </c>
      <c r="O129" s="264"/>
      <c r="P129" s="264"/>
      <c r="Q129" s="264"/>
    </row>
    <row r="130" spans="2:17" ht="12" customHeight="1">
      <c r="B130" s="680">
        <f t="shared" si="1"/>
        <v>118</v>
      </c>
      <c r="C130" s="264"/>
      <c r="D130" s="273"/>
      <c r="E130" s="264" t="s">
        <v>899</v>
      </c>
      <c r="F130" s="273"/>
      <c r="G130" s="264"/>
      <c r="H130" s="265"/>
      <c r="I130" s="265"/>
      <c r="J130" s="299"/>
      <c r="K130" s="264"/>
      <c r="L130" s="265"/>
      <c r="M130" s="264"/>
      <c r="N130" s="264" t="s">
        <v>899</v>
      </c>
      <c r="O130" s="264"/>
      <c r="P130" s="264"/>
      <c r="Q130" s="264"/>
    </row>
    <row r="131" spans="2:17" ht="12" customHeight="1">
      <c r="B131" s="680">
        <f t="shared" si="1"/>
        <v>119</v>
      </c>
      <c r="C131" s="264"/>
      <c r="D131" s="273"/>
      <c r="E131" s="264" t="s">
        <v>901</v>
      </c>
      <c r="F131" s="273"/>
      <c r="G131" s="264"/>
      <c r="H131" s="265"/>
      <c r="I131" s="265"/>
      <c r="J131" s="299"/>
      <c r="K131" s="264"/>
      <c r="L131" s="265"/>
      <c r="M131" s="264"/>
      <c r="N131" s="264" t="s">
        <v>901</v>
      </c>
      <c r="O131" s="264"/>
      <c r="P131" s="264"/>
      <c r="Q131" s="264"/>
    </row>
    <row r="132" spans="2:17" ht="12" customHeight="1">
      <c r="B132" s="680">
        <f t="shared" si="1"/>
        <v>120</v>
      </c>
      <c r="C132" s="264"/>
      <c r="D132" s="273"/>
      <c r="E132" s="264" t="s">
        <v>903</v>
      </c>
      <c r="F132" s="273"/>
      <c r="G132" s="264"/>
      <c r="H132" s="265"/>
      <c r="I132" s="265"/>
      <c r="J132" s="299"/>
      <c r="K132" s="264"/>
      <c r="L132" s="265"/>
      <c r="M132" s="264"/>
      <c r="N132" s="264" t="s">
        <v>903</v>
      </c>
      <c r="O132" s="264"/>
      <c r="P132" s="264"/>
      <c r="Q132" s="264"/>
    </row>
    <row r="133" spans="2:17" ht="12" customHeight="1">
      <c r="B133" s="680">
        <f t="shared" si="1"/>
        <v>121</v>
      </c>
      <c r="C133" s="264"/>
      <c r="D133" s="273"/>
      <c r="E133" s="264" t="s">
        <v>915</v>
      </c>
      <c r="F133" s="273"/>
      <c r="G133" s="264"/>
      <c r="H133" s="265"/>
      <c r="I133" s="265"/>
      <c r="J133" s="299"/>
      <c r="K133" s="264"/>
      <c r="L133" s="265"/>
      <c r="M133" s="264"/>
      <c r="N133" s="264" t="s">
        <v>915</v>
      </c>
      <c r="O133" s="264"/>
      <c r="P133" s="264"/>
      <c r="Q133" s="264"/>
    </row>
    <row r="134" spans="2:17" ht="12" customHeight="1">
      <c r="B134" s="680">
        <f t="shared" si="1"/>
        <v>122</v>
      </c>
      <c r="C134" s="264"/>
      <c r="D134" s="273"/>
      <c r="E134" s="264" t="s">
        <v>917</v>
      </c>
      <c r="F134" s="273"/>
      <c r="G134" s="264"/>
      <c r="H134" s="265"/>
      <c r="I134" s="265"/>
      <c r="J134" s="299"/>
      <c r="K134" s="264"/>
      <c r="L134" s="265"/>
      <c r="M134" s="264"/>
      <c r="N134" s="264" t="s">
        <v>917</v>
      </c>
      <c r="O134" s="264"/>
      <c r="P134" s="264"/>
      <c r="Q134" s="264"/>
    </row>
    <row r="135" spans="2:17" ht="12" customHeight="1">
      <c r="B135" s="680">
        <f t="shared" si="1"/>
        <v>123</v>
      </c>
      <c r="C135" s="264"/>
      <c r="D135" s="273"/>
      <c r="E135" s="264" t="s">
        <v>919</v>
      </c>
      <c r="F135" s="273"/>
      <c r="G135" s="264"/>
      <c r="H135" s="265"/>
      <c r="I135" s="265"/>
      <c r="J135" s="299"/>
      <c r="K135" s="264"/>
      <c r="L135" s="265"/>
      <c r="M135" s="264"/>
      <c r="N135" s="264" t="s">
        <v>919</v>
      </c>
      <c r="O135" s="264"/>
      <c r="P135" s="264"/>
      <c r="Q135" s="264"/>
    </row>
    <row r="136" spans="2:17" ht="12" customHeight="1">
      <c r="B136" s="680">
        <f t="shared" si="1"/>
        <v>124</v>
      </c>
      <c r="C136" s="264"/>
      <c r="D136" s="273"/>
      <c r="E136" s="264" t="s">
        <v>931</v>
      </c>
      <c r="F136" s="273"/>
      <c r="G136" s="264"/>
      <c r="H136" s="265"/>
      <c r="I136" s="265"/>
      <c r="J136" s="299"/>
      <c r="K136" s="264"/>
      <c r="L136" s="265"/>
      <c r="M136" s="264"/>
      <c r="N136" s="264" t="s">
        <v>931</v>
      </c>
      <c r="O136" s="264"/>
      <c r="P136" s="264"/>
      <c r="Q136" s="264"/>
    </row>
    <row r="137" spans="2:17" ht="12" customHeight="1">
      <c r="B137" s="680">
        <f t="shared" si="1"/>
        <v>125</v>
      </c>
      <c r="C137" s="264"/>
      <c r="D137" s="273"/>
      <c r="E137" s="264" t="s">
        <v>3543</v>
      </c>
      <c r="F137" s="273"/>
      <c r="G137" s="264"/>
      <c r="H137" s="265"/>
      <c r="I137" s="265"/>
      <c r="J137" s="299"/>
      <c r="K137" s="264"/>
      <c r="L137" s="265"/>
      <c r="M137" s="264"/>
      <c r="N137" s="264" t="s">
        <v>3543</v>
      </c>
      <c r="O137" s="264"/>
      <c r="P137" s="264"/>
      <c r="Q137" s="264"/>
    </row>
    <row r="138" spans="2:17" ht="12" customHeight="1">
      <c r="B138" s="680">
        <f t="shared" si="1"/>
        <v>126</v>
      </c>
      <c r="C138" s="264"/>
      <c r="D138" s="273"/>
      <c r="E138" s="264" t="s">
        <v>934</v>
      </c>
      <c r="F138" s="273"/>
      <c r="G138" s="264"/>
      <c r="H138" s="265"/>
      <c r="I138" s="265"/>
      <c r="J138" s="299"/>
      <c r="K138" s="264"/>
      <c r="L138" s="265"/>
      <c r="M138" s="264"/>
      <c r="N138" s="264" t="s">
        <v>934</v>
      </c>
      <c r="O138" s="264"/>
      <c r="P138" s="264"/>
      <c r="Q138" s="264"/>
    </row>
    <row r="139" spans="2:17" ht="12" customHeight="1">
      <c r="B139" s="680">
        <f t="shared" si="1"/>
        <v>127</v>
      </c>
      <c r="C139" s="264"/>
      <c r="D139" s="273"/>
      <c r="E139" s="264" t="s">
        <v>3544</v>
      </c>
      <c r="F139" s="273"/>
      <c r="G139" s="264"/>
      <c r="H139" s="273"/>
      <c r="I139" s="265"/>
      <c r="J139" s="299"/>
      <c r="K139" s="264"/>
      <c r="L139" s="265"/>
      <c r="M139" s="264"/>
      <c r="N139" s="264" t="s">
        <v>3544</v>
      </c>
      <c r="O139" s="264"/>
      <c r="P139" s="264"/>
      <c r="Q139" s="264"/>
    </row>
    <row r="140" spans="2:17" ht="12" customHeight="1">
      <c r="B140" s="680">
        <f t="shared" si="1"/>
        <v>128</v>
      </c>
      <c r="C140" s="264"/>
      <c r="D140" s="273"/>
      <c r="E140" s="264" t="s">
        <v>3545</v>
      </c>
      <c r="F140" s="273"/>
      <c r="G140" s="264"/>
      <c r="H140" s="265"/>
      <c r="I140" s="265"/>
      <c r="J140" s="299"/>
      <c r="K140" s="264"/>
      <c r="L140" s="265"/>
      <c r="M140" s="264"/>
      <c r="N140" s="264" t="s">
        <v>3545</v>
      </c>
      <c r="O140" s="264"/>
      <c r="P140" s="264"/>
      <c r="Q140" s="264"/>
    </row>
    <row r="141" spans="2:17" ht="12" customHeight="1">
      <c r="B141" s="680">
        <f t="shared" si="1"/>
        <v>129</v>
      </c>
      <c r="C141" s="264"/>
      <c r="D141" s="273"/>
      <c r="E141" s="264" t="s">
        <v>938</v>
      </c>
      <c r="F141" s="273"/>
      <c r="G141" s="264"/>
      <c r="H141" s="265"/>
      <c r="I141" s="265"/>
      <c r="J141" s="299"/>
      <c r="K141" s="264"/>
      <c r="L141" s="265"/>
      <c r="M141" s="264"/>
      <c r="N141" s="264" t="s">
        <v>938</v>
      </c>
      <c r="O141" s="264"/>
      <c r="P141" s="264"/>
      <c r="Q141" s="264"/>
    </row>
    <row r="142" spans="2:17" ht="12" customHeight="1">
      <c r="B142" s="680">
        <f t="shared" si="1"/>
        <v>130</v>
      </c>
      <c r="C142" s="264"/>
      <c r="D142" s="273"/>
      <c r="E142" s="264" t="s">
        <v>942</v>
      </c>
      <c r="F142" s="273"/>
      <c r="G142" s="264"/>
      <c r="H142" s="265"/>
      <c r="I142" s="265"/>
      <c r="J142" s="299"/>
      <c r="K142" s="264"/>
      <c r="L142" s="265"/>
      <c r="M142" s="264"/>
      <c r="N142" s="264" t="s">
        <v>942</v>
      </c>
      <c r="O142" s="264"/>
      <c r="P142" s="264"/>
      <c r="Q142" s="264"/>
    </row>
    <row r="143" spans="2:17" ht="12" customHeight="1">
      <c r="B143" s="680">
        <f t="shared" ref="B143:B172" si="2">B142+1</f>
        <v>131</v>
      </c>
      <c r="C143" s="264"/>
      <c r="D143" s="273"/>
      <c r="E143" s="264" t="s">
        <v>944</v>
      </c>
      <c r="F143" s="273"/>
      <c r="G143" s="264"/>
      <c r="H143" s="265"/>
      <c r="I143" s="265"/>
      <c r="J143" s="299"/>
      <c r="K143" s="264"/>
      <c r="L143" s="265"/>
      <c r="M143" s="264"/>
      <c r="N143" s="264" t="s">
        <v>944</v>
      </c>
      <c r="O143" s="264"/>
      <c r="P143" s="264"/>
      <c r="Q143" s="264"/>
    </row>
    <row r="144" spans="2:17" ht="12" customHeight="1">
      <c r="B144" s="680">
        <f t="shared" si="2"/>
        <v>132</v>
      </c>
      <c r="C144" s="268"/>
      <c r="D144" s="275"/>
      <c r="E144" s="268" t="s">
        <v>946</v>
      </c>
      <c r="F144" s="275"/>
      <c r="G144" s="268"/>
      <c r="H144" s="270"/>
      <c r="I144" s="270"/>
      <c r="J144" s="303"/>
      <c r="K144" s="268"/>
      <c r="L144" s="270"/>
      <c r="M144" s="268"/>
      <c r="N144" s="268" t="s">
        <v>946</v>
      </c>
      <c r="O144" s="268"/>
      <c r="P144" s="268"/>
      <c r="Q144" s="268"/>
    </row>
    <row r="145" spans="2:17" ht="12" customHeight="1">
      <c r="B145" s="680">
        <f t="shared" si="2"/>
        <v>133</v>
      </c>
      <c r="C145" s="264" t="s">
        <v>3552</v>
      </c>
      <c r="D145" s="273" t="s">
        <v>3553</v>
      </c>
      <c r="E145" s="264" t="s">
        <v>903</v>
      </c>
      <c r="F145" s="273" t="s">
        <v>3554</v>
      </c>
      <c r="G145" s="282" t="s">
        <v>1284</v>
      </c>
      <c r="H145" s="346" t="s">
        <v>95</v>
      </c>
      <c r="I145" s="282" t="s">
        <v>95</v>
      </c>
      <c r="J145" s="299" t="s">
        <v>1184</v>
      </c>
      <c r="K145" s="282" t="s">
        <v>1284</v>
      </c>
      <c r="L145" s="346" t="s">
        <v>95</v>
      </c>
      <c r="M145" s="282" t="s">
        <v>95</v>
      </c>
      <c r="N145" s="264" t="s">
        <v>903</v>
      </c>
      <c r="O145" s="264" t="s">
        <v>3555</v>
      </c>
      <c r="P145" s="289" t="s">
        <v>3556</v>
      </c>
      <c r="Q145" s="264" t="s">
        <v>1043</v>
      </c>
    </row>
    <row r="146" spans="2:17" ht="12" customHeight="1">
      <c r="B146" s="680">
        <f t="shared" si="2"/>
        <v>134</v>
      </c>
      <c r="C146" s="264"/>
      <c r="D146" s="273"/>
      <c r="E146" s="264" t="s">
        <v>919</v>
      </c>
      <c r="F146" s="273"/>
      <c r="G146" s="268" t="s">
        <v>1286</v>
      </c>
      <c r="H146" s="270" t="s">
        <v>95</v>
      </c>
      <c r="I146" s="268" t="s">
        <v>95</v>
      </c>
      <c r="J146" s="299" t="s">
        <v>1185</v>
      </c>
      <c r="K146" s="264" t="s">
        <v>1286</v>
      </c>
      <c r="L146" s="265" t="s">
        <v>95</v>
      </c>
      <c r="M146" s="264" t="s">
        <v>95</v>
      </c>
      <c r="N146" s="264" t="s">
        <v>919</v>
      </c>
      <c r="O146" s="264"/>
      <c r="P146" s="264"/>
      <c r="Q146" s="264"/>
    </row>
    <row r="147" spans="2:17" ht="12" customHeight="1">
      <c r="B147" s="680">
        <f t="shared" si="2"/>
        <v>135</v>
      </c>
      <c r="C147" s="264"/>
      <c r="D147" s="309"/>
      <c r="E147" s="264" t="s">
        <v>931</v>
      </c>
      <c r="F147" s="309"/>
      <c r="G147" s="299" t="s">
        <v>3558</v>
      </c>
      <c r="H147" s="301" t="s">
        <v>95</v>
      </c>
      <c r="I147" s="301" t="s">
        <v>95</v>
      </c>
      <c r="J147" s="299" t="s">
        <v>3559</v>
      </c>
      <c r="K147" s="299"/>
      <c r="L147" s="301"/>
      <c r="M147" s="299"/>
      <c r="N147" s="264" t="s">
        <v>931</v>
      </c>
      <c r="O147" s="299"/>
      <c r="P147" s="299"/>
      <c r="Q147" s="264"/>
    </row>
    <row r="148" spans="2:17" ht="12" customHeight="1">
      <c r="B148" s="680">
        <f t="shared" si="2"/>
        <v>136</v>
      </c>
      <c r="C148" s="264"/>
      <c r="D148" s="309"/>
      <c r="E148" s="264" t="s">
        <v>3560</v>
      </c>
      <c r="F148" s="309"/>
      <c r="G148" s="299"/>
      <c r="H148" s="301"/>
      <c r="I148" s="301"/>
      <c r="J148" s="299" t="s">
        <v>3561</v>
      </c>
      <c r="K148" s="299"/>
      <c r="L148" s="301"/>
      <c r="M148" s="299"/>
      <c r="N148" s="264" t="s">
        <v>3560</v>
      </c>
      <c r="O148" s="299"/>
      <c r="P148" s="299"/>
      <c r="Q148" s="264"/>
    </row>
    <row r="149" spans="2:17" ht="12" customHeight="1">
      <c r="B149" s="680">
        <f t="shared" si="2"/>
        <v>137</v>
      </c>
      <c r="C149" s="264"/>
      <c r="D149" s="264"/>
      <c r="E149" s="264" t="s">
        <v>934</v>
      </c>
      <c r="F149" s="309"/>
      <c r="G149" s="299"/>
      <c r="H149" s="301"/>
      <c r="I149" s="301"/>
      <c r="J149" s="299"/>
      <c r="K149" s="299"/>
      <c r="L149" s="301"/>
      <c r="M149" s="299"/>
      <c r="N149" s="264" t="s">
        <v>934</v>
      </c>
      <c r="O149" s="264"/>
      <c r="P149" s="264"/>
      <c r="Q149" s="264"/>
    </row>
    <row r="150" spans="2:17" ht="12" customHeight="1">
      <c r="B150" s="680">
        <f t="shared" si="2"/>
        <v>138</v>
      </c>
      <c r="C150" s="264"/>
      <c r="D150" s="264"/>
      <c r="E150" s="264" t="s">
        <v>3562</v>
      </c>
      <c r="F150" s="309"/>
      <c r="G150" s="299"/>
      <c r="H150" s="301"/>
      <c r="I150" s="301"/>
      <c r="J150" s="299"/>
      <c r="K150" s="299"/>
      <c r="L150" s="301"/>
      <c r="M150" s="299"/>
      <c r="N150" s="264" t="s">
        <v>3562</v>
      </c>
      <c r="O150" s="264"/>
      <c r="P150" s="264"/>
      <c r="Q150" s="264"/>
    </row>
    <row r="151" spans="2:17" ht="12" customHeight="1">
      <c r="B151" s="680">
        <f t="shared" si="2"/>
        <v>139</v>
      </c>
      <c r="C151" s="264"/>
      <c r="D151" s="264"/>
      <c r="E151" s="264" t="s">
        <v>3563</v>
      </c>
      <c r="F151" s="309"/>
      <c r="G151" s="299"/>
      <c r="H151" s="301"/>
      <c r="I151" s="301"/>
      <c r="J151" s="299"/>
      <c r="K151" s="299"/>
      <c r="L151" s="301"/>
      <c r="M151" s="299"/>
      <c r="N151" s="264" t="s">
        <v>3563</v>
      </c>
      <c r="O151" s="264"/>
      <c r="P151" s="264"/>
      <c r="Q151" s="264"/>
    </row>
    <row r="152" spans="2:17" ht="12" customHeight="1">
      <c r="B152" s="680">
        <f t="shared" si="2"/>
        <v>140</v>
      </c>
      <c r="C152" s="264"/>
      <c r="D152" s="264"/>
      <c r="E152" s="264" t="s">
        <v>936</v>
      </c>
      <c r="F152" s="265"/>
      <c r="G152" s="299"/>
      <c r="H152" s="301"/>
      <c r="I152" s="301"/>
      <c r="J152" s="299"/>
      <c r="K152" s="299"/>
      <c r="L152" s="301"/>
      <c r="M152" s="299"/>
      <c r="N152" s="264" t="s">
        <v>936</v>
      </c>
      <c r="O152" s="264"/>
      <c r="P152" s="264"/>
      <c r="Q152" s="264"/>
    </row>
    <row r="153" spans="2:17" ht="12" customHeight="1">
      <c r="B153" s="680">
        <f t="shared" si="2"/>
        <v>141</v>
      </c>
      <c r="C153" s="264"/>
      <c r="D153" s="264"/>
      <c r="E153" s="264" t="s">
        <v>938</v>
      </c>
      <c r="F153" s="265"/>
      <c r="G153" s="299"/>
      <c r="H153" s="301"/>
      <c r="I153" s="301"/>
      <c r="J153" s="299"/>
      <c r="K153" s="299"/>
      <c r="L153" s="301"/>
      <c r="M153" s="299"/>
      <c r="N153" s="264" t="s">
        <v>938</v>
      </c>
      <c r="O153" s="264"/>
      <c r="P153" s="264"/>
      <c r="Q153" s="264"/>
    </row>
    <row r="154" spans="2:17" ht="12" customHeight="1">
      <c r="B154" s="680">
        <f t="shared" si="2"/>
        <v>142</v>
      </c>
      <c r="C154" s="264"/>
      <c r="D154" s="264"/>
      <c r="E154" s="264" t="s">
        <v>3564</v>
      </c>
      <c r="F154" s="265"/>
      <c r="G154" s="299"/>
      <c r="H154" s="301"/>
      <c r="I154" s="301"/>
      <c r="J154" s="299"/>
      <c r="K154" s="299"/>
      <c r="L154" s="301"/>
      <c r="M154" s="299"/>
      <c r="N154" s="264" t="s">
        <v>3564</v>
      </c>
      <c r="O154" s="264"/>
      <c r="P154" s="264"/>
      <c r="Q154" s="264"/>
    </row>
    <row r="155" spans="2:17" ht="12" customHeight="1">
      <c r="B155" s="680">
        <f t="shared" si="2"/>
        <v>143</v>
      </c>
      <c r="C155" s="264"/>
      <c r="D155" s="264"/>
      <c r="E155" s="264" t="s">
        <v>946</v>
      </c>
      <c r="F155" s="265"/>
      <c r="G155" s="299"/>
      <c r="H155" s="301"/>
      <c r="I155" s="301"/>
      <c r="J155" s="299"/>
      <c r="K155" s="299"/>
      <c r="L155" s="301"/>
      <c r="M155" s="299"/>
      <c r="N155" s="264" t="s">
        <v>946</v>
      </c>
      <c r="O155" s="264"/>
      <c r="P155" s="264"/>
      <c r="Q155" s="264"/>
    </row>
    <row r="156" spans="2:17" ht="12" customHeight="1">
      <c r="B156" s="680">
        <f t="shared" si="2"/>
        <v>144</v>
      </c>
      <c r="C156" s="264"/>
      <c r="D156" s="264"/>
      <c r="E156" s="264" t="s">
        <v>948</v>
      </c>
      <c r="F156" s="265"/>
      <c r="G156" s="299"/>
      <c r="H156" s="301"/>
      <c r="I156" s="301"/>
      <c r="J156" s="299"/>
      <c r="K156" s="299"/>
      <c r="L156" s="301"/>
      <c r="M156" s="299"/>
      <c r="N156" s="264" t="s">
        <v>948</v>
      </c>
      <c r="O156" s="264"/>
      <c r="P156" s="264"/>
      <c r="Q156" s="264"/>
    </row>
    <row r="157" spans="2:17" ht="12" customHeight="1">
      <c r="B157" s="680">
        <f t="shared" si="2"/>
        <v>145</v>
      </c>
      <c r="C157" s="268"/>
      <c r="D157" s="268"/>
      <c r="E157" s="268" t="s">
        <v>950</v>
      </c>
      <c r="F157" s="270"/>
      <c r="G157" s="303"/>
      <c r="H157" s="305"/>
      <c r="I157" s="305"/>
      <c r="J157" s="303"/>
      <c r="K157" s="303"/>
      <c r="L157" s="305"/>
      <c r="M157" s="303"/>
      <c r="N157" s="268" t="s">
        <v>950</v>
      </c>
      <c r="O157" s="268"/>
      <c r="P157" s="268"/>
      <c r="Q157" s="268"/>
    </row>
    <row r="158" spans="2:17" ht="12" customHeight="1">
      <c r="B158" s="680">
        <f t="shared" si="2"/>
        <v>146</v>
      </c>
      <c r="C158" s="264" t="s">
        <v>3557</v>
      </c>
      <c r="D158" s="264" t="s">
        <v>3565</v>
      </c>
      <c r="E158" s="264" t="s">
        <v>869</v>
      </c>
      <c r="F158" s="264" t="s">
        <v>3556</v>
      </c>
      <c r="G158" s="306" t="s">
        <v>1274</v>
      </c>
      <c r="H158" s="301" t="s">
        <v>95</v>
      </c>
      <c r="I158" s="301" t="s">
        <v>1023</v>
      </c>
      <c r="J158" s="299" t="s">
        <v>1317</v>
      </c>
      <c r="K158" s="577" t="s">
        <v>1274</v>
      </c>
      <c r="L158" s="577" t="s">
        <v>95</v>
      </c>
      <c r="M158" s="306" t="s">
        <v>1023</v>
      </c>
      <c r="N158" s="264" t="s">
        <v>869</v>
      </c>
      <c r="O158" s="264" t="s">
        <v>95</v>
      </c>
      <c r="P158" s="264" t="s">
        <v>3566</v>
      </c>
      <c r="Q158" s="264" t="s">
        <v>1022</v>
      </c>
    </row>
    <row r="159" spans="2:17" ht="12" customHeight="1">
      <c r="B159" s="680">
        <f t="shared" si="2"/>
        <v>147</v>
      </c>
      <c r="C159" s="264"/>
      <c r="D159" s="264"/>
      <c r="E159" s="264" t="s">
        <v>3567</v>
      </c>
      <c r="F159" s="264"/>
      <c r="G159" s="411"/>
      <c r="H159" s="305"/>
      <c r="I159" s="303" t="s">
        <v>1041</v>
      </c>
      <c r="J159" s="299" t="s">
        <v>1319</v>
      </c>
      <c r="K159" s="411"/>
      <c r="L159" s="411"/>
      <c r="M159" s="679" t="s">
        <v>1041</v>
      </c>
      <c r="N159" s="264" t="s">
        <v>3567</v>
      </c>
      <c r="O159" s="264"/>
      <c r="P159" s="264" t="s">
        <v>3568</v>
      </c>
      <c r="Q159" s="264"/>
    </row>
    <row r="160" spans="2:17" ht="12" customHeight="1">
      <c r="B160" s="680">
        <f t="shared" si="2"/>
        <v>148</v>
      </c>
      <c r="C160" s="264"/>
      <c r="D160" s="264"/>
      <c r="E160" s="264" t="s">
        <v>875</v>
      </c>
      <c r="F160" s="264"/>
      <c r="G160" s="306" t="s">
        <v>1276</v>
      </c>
      <c r="H160" s="301" t="s">
        <v>95</v>
      </c>
      <c r="I160" s="301" t="s">
        <v>3569</v>
      </c>
      <c r="J160" s="299" t="s">
        <v>3570</v>
      </c>
      <c r="K160" s="299" t="s">
        <v>1276</v>
      </c>
      <c r="L160" s="301" t="s">
        <v>95</v>
      </c>
      <c r="M160" s="299" t="s">
        <v>1023</v>
      </c>
      <c r="N160" s="264" t="s">
        <v>875</v>
      </c>
      <c r="O160" s="264"/>
      <c r="P160" s="264" t="s">
        <v>1044</v>
      </c>
      <c r="Q160" s="264"/>
    </row>
    <row r="161" spans="2:17" ht="12" customHeight="1">
      <c r="B161" s="680">
        <f t="shared" si="2"/>
        <v>149</v>
      </c>
      <c r="C161" s="264"/>
      <c r="D161" s="264"/>
      <c r="E161" s="264" t="s">
        <v>888</v>
      </c>
      <c r="F161" s="264"/>
      <c r="G161" s="411"/>
      <c r="H161" s="305"/>
      <c r="I161" s="303" t="s">
        <v>3571</v>
      </c>
      <c r="J161" s="299" t="s">
        <v>3572</v>
      </c>
      <c r="K161" s="264"/>
      <c r="L161" s="265"/>
      <c r="M161" s="264" t="s">
        <v>1041</v>
      </c>
      <c r="N161" s="264" t="s">
        <v>888</v>
      </c>
      <c r="O161" s="264"/>
      <c r="P161" s="264" t="s">
        <v>3552</v>
      </c>
      <c r="Q161" s="264"/>
    </row>
    <row r="162" spans="2:17" ht="12" customHeight="1">
      <c r="B162" s="680">
        <f t="shared" si="2"/>
        <v>150</v>
      </c>
      <c r="C162" s="264"/>
      <c r="D162" s="264"/>
      <c r="E162" s="264" t="s">
        <v>3573</v>
      </c>
      <c r="F162" s="264"/>
      <c r="G162" s="299" t="s">
        <v>3574</v>
      </c>
      <c r="H162" s="301" t="s">
        <v>95</v>
      </c>
      <c r="I162" s="301" t="s">
        <v>1023</v>
      </c>
      <c r="J162" s="299" t="s">
        <v>3575</v>
      </c>
      <c r="K162" s="264"/>
      <c r="L162" s="265"/>
      <c r="M162" s="264"/>
      <c r="N162" s="264" t="s">
        <v>3573</v>
      </c>
      <c r="O162" s="264"/>
      <c r="P162" s="264"/>
      <c r="Q162" s="264"/>
    </row>
    <row r="163" spans="2:17" ht="12" customHeight="1">
      <c r="B163" s="680">
        <f t="shared" si="2"/>
        <v>151</v>
      </c>
      <c r="C163" s="264"/>
      <c r="D163" s="264"/>
      <c r="E163" s="264" t="s">
        <v>893</v>
      </c>
      <c r="F163" s="264"/>
      <c r="G163" s="299"/>
      <c r="H163" s="301"/>
      <c r="I163" s="301" t="s">
        <v>1041</v>
      </c>
      <c r="J163" s="299" t="s">
        <v>1320</v>
      </c>
      <c r="K163" s="264"/>
      <c r="L163" s="265"/>
      <c r="M163" s="264"/>
      <c r="N163" s="264" t="s">
        <v>893</v>
      </c>
      <c r="O163" s="264"/>
      <c r="P163" s="264"/>
      <c r="Q163" s="264"/>
    </row>
    <row r="164" spans="2:17" ht="12" customHeight="1">
      <c r="B164" s="680">
        <f t="shared" si="2"/>
        <v>152</v>
      </c>
      <c r="C164" s="264"/>
      <c r="D164" s="264"/>
      <c r="E164" s="264" t="s">
        <v>915</v>
      </c>
      <c r="F164" s="264"/>
      <c r="G164" s="299"/>
      <c r="H164" s="301"/>
      <c r="I164" s="301"/>
      <c r="J164" s="299"/>
      <c r="K164" s="264"/>
      <c r="L164" s="265"/>
      <c r="M164" s="264"/>
      <c r="N164" s="264" t="s">
        <v>915</v>
      </c>
      <c r="O164" s="264"/>
      <c r="P164" s="264"/>
      <c r="Q164" s="264"/>
    </row>
    <row r="165" spans="2:17" ht="12" customHeight="1">
      <c r="B165" s="680">
        <f t="shared" si="2"/>
        <v>153</v>
      </c>
      <c r="C165" s="264"/>
      <c r="D165" s="264"/>
      <c r="E165" s="264" t="s">
        <v>917</v>
      </c>
      <c r="F165" s="264"/>
      <c r="G165" s="299"/>
      <c r="H165" s="301"/>
      <c r="I165" s="301"/>
      <c r="J165" s="299"/>
      <c r="K165" s="264"/>
      <c r="L165" s="265"/>
      <c r="M165" s="264"/>
      <c r="N165" s="264" t="s">
        <v>917</v>
      </c>
      <c r="O165" s="264"/>
      <c r="P165" s="264"/>
      <c r="Q165" s="264"/>
    </row>
    <row r="166" spans="2:17" ht="12" customHeight="1">
      <c r="B166" s="680">
        <f t="shared" si="2"/>
        <v>154</v>
      </c>
      <c r="C166" s="264"/>
      <c r="D166" s="264"/>
      <c r="E166" s="264" t="s">
        <v>919</v>
      </c>
      <c r="F166" s="264"/>
      <c r="G166" s="299"/>
      <c r="H166" s="301"/>
      <c r="I166" s="301"/>
      <c r="J166" s="299"/>
      <c r="K166" s="264"/>
      <c r="L166" s="265"/>
      <c r="M166" s="264"/>
      <c r="N166" s="264" t="s">
        <v>919</v>
      </c>
      <c r="O166" s="264"/>
      <c r="P166" s="264"/>
      <c r="Q166" s="264"/>
    </row>
    <row r="167" spans="2:17" ht="12" customHeight="1">
      <c r="B167" s="680">
        <f t="shared" si="2"/>
        <v>155</v>
      </c>
      <c r="C167" s="264"/>
      <c r="D167" s="264"/>
      <c r="E167" s="264" t="s">
        <v>931</v>
      </c>
      <c r="F167" s="264"/>
      <c r="G167" s="299"/>
      <c r="H167" s="301"/>
      <c r="I167" s="301"/>
      <c r="J167" s="299"/>
      <c r="K167" s="264"/>
      <c r="L167" s="265"/>
      <c r="M167" s="264"/>
      <c r="N167" s="264" t="s">
        <v>931</v>
      </c>
      <c r="O167" s="264"/>
      <c r="P167" s="264"/>
      <c r="Q167" s="264"/>
    </row>
    <row r="168" spans="2:17" ht="12" customHeight="1">
      <c r="B168" s="680">
        <f t="shared" si="2"/>
        <v>156</v>
      </c>
      <c r="C168" s="264"/>
      <c r="D168" s="264"/>
      <c r="E168" s="264" t="s">
        <v>3562</v>
      </c>
      <c r="F168" s="264"/>
      <c r="G168" s="299"/>
      <c r="H168" s="301"/>
      <c r="I168" s="301"/>
      <c r="J168" s="299"/>
      <c r="K168" s="264"/>
      <c r="L168" s="265"/>
      <c r="M168" s="264"/>
      <c r="N168" s="264" t="s">
        <v>3562</v>
      </c>
      <c r="O168" s="264"/>
      <c r="P168" s="264"/>
      <c r="Q168" s="264"/>
    </row>
    <row r="169" spans="2:17" ht="12" customHeight="1">
      <c r="B169" s="680">
        <f t="shared" si="2"/>
        <v>157</v>
      </c>
      <c r="C169" s="264"/>
      <c r="D169" s="264"/>
      <c r="E169" s="264" t="s">
        <v>938</v>
      </c>
      <c r="F169" s="264"/>
      <c r="G169" s="299"/>
      <c r="H169" s="301"/>
      <c r="I169" s="301"/>
      <c r="J169" s="299"/>
      <c r="K169" s="264"/>
      <c r="L169" s="265"/>
      <c r="M169" s="264"/>
      <c r="N169" s="264" t="s">
        <v>938</v>
      </c>
      <c r="O169" s="264"/>
      <c r="P169" s="264"/>
      <c r="Q169" s="264"/>
    </row>
    <row r="170" spans="2:17" ht="12" customHeight="1">
      <c r="B170" s="680">
        <f t="shared" si="2"/>
        <v>158</v>
      </c>
      <c r="C170" s="264"/>
      <c r="D170" s="264"/>
      <c r="E170" s="264" t="s">
        <v>942</v>
      </c>
      <c r="F170" s="264"/>
      <c r="G170" s="299"/>
      <c r="H170" s="301"/>
      <c r="I170" s="301"/>
      <c r="J170" s="299"/>
      <c r="K170" s="264"/>
      <c r="L170" s="265"/>
      <c r="M170" s="264"/>
      <c r="N170" s="264" t="s">
        <v>942</v>
      </c>
      <c r="O170" s="264"/>
      <c r="P170" s="264"/>
      <c r="Q170" s="264"/>
    </row>
    <row r="171" spans="2:17" ht="12" customHeight="1">
      <c r="B171" s="680">
        <f t="shared" si="2"/>
        <v>159</v>
      </c>
      <c r="C171" s="264"/>
      <c r="D171" s="264"/>
      <c r="E171" s="264" t="s">
        <v>944</v>
      </c>
      <c r="F171" s="264"/>
      <c r="G171" s="299"/>
      <c r="H171" s="301"/>
      <c r="I171" s="301"/>
      <c r="J171" s="299"/>
      <c r="K171" s="264"/>
      <c r="L171" s="265"/>
      <c r="M171" s="264"/>
      <c r="N171" s="264" t="s">
        <v>944</v>
      </c>
      <c r="O171" s="264"/>
      <c r="P171" s="264"/>
      <c r="Q171" s="264"/>
    </row>
    <row r="172" spans="2:17" ht="12" customHeight="1" thickBot="1">
      <c r="B172" s="171">
        <f t="shared" si="2"/>
        <v>160</v>
      </c>
      <c r="C172" s="266"/>
      <c r="D172" s="266"/>
      <c r="E172" s="266" t="s">
        <v>946</v>
      </c>
      <c r="F172" s="266"/>
      <c r="G172" s="314"/>
      <c r="H172" s="315"/>
      <c r="I172" s="315"/>
      <c r="J172" s="314"/>
      <c r="K172" s="266"/>
      <c r="L172" s="281"/>
      <c r="M172" s="266"/>
      <c r="N172" s="266" t="s">
        <v>946</v>
      </c>
      <c r="O172" s="266"/>
      <c r="P172" s="266"/>
      <c r="Q172" s="266"/>
    </row>
    <row r="173" spans="2:17" ht="16" thickTop="1">
      <c r="B173" s="16"/>
      <c r="C173" s="153"/>
      <c r="D173" s="153"/>
      <c r="E173" s="154"/>
      <c r="F173" s="154"/>
      <c r="G173" s="153"/>
      <c r="H173" s="153"/>
      <c r="I173" s="153"/>
      <c r="J173" s="153"/>
      <c r="K173" s="153"/>
      <c r="L173" s="153"/>
      <c r="M173" s="153"/>
      <c r="N173" s="154"/>
      <c r="O173" s="153"/>
      <c r="P173" s="153"/>
      <c r="Q173" s="140" t="s">
        <v>4845</v>
      </c>
    </row>
    <row r="175" spans="2:17" s="190" customFormat="1" ht="56">
      <c r="B175" s="716" t="s">
        <v>5153</v>
      </c>
      <c r="C175" s="716" t="s">
        <v>5187</v>
      </c>
      <c r="D175" s="712" t="s">
        <v>5187</v>
      </c>
      <c r="E175" s="716" t="s">
        <v>5188</v>
      </c>
      <c r="F175" s="716" t="s">
        <v>5187</v>
      </c>
      <c r="G175" s="716" t="s">
        <v>5189</v>
      </c>
      <c r="H175" s="716" t="s">
        <v>5187</v>
      </c>
      <c r="I175" s="716" t="s">
        <v>5187</v>
      </c>
      <c r="J175" s="716" t="s">
        <v>5304</v>
      </c>
      <c r="K175" s="716" t="s">
        <v>5190</v>
      </c>
      <c r="L175" s="716" t="s">
        <v>5187</v>
      </c>
      <c r="M175" s="716" t="s">
        <v>5187</v>
      </c>
      <c r="N175" s="716" t="s">
        <v>5188</v>
      </c>
      <c r="O175" s="716" t="s">
        <v>5190</v>
      </c>
      <c r="P175" s="703" t="s">
        <v>5187</v>
      </c>
      <c r="Q175" s="716" t="s">
        <v>5187</v>
      </c>
    </row>
    <row r="176" spans="2:17" s="190" customFormat="1" ht="84" customHeight="1">
      <c r="B176" s="716" t="s">
        <v>5158</v>
      </c>
      <c r="C176" s="741" t="s">
        <v>5305</v>
      </c>
      <c r="D176" s="741" t="s">
        <v>5306</v>
      </c>
      <c r="E176" s="741" t="s">
        <v>5307</v>
      </c>
      <c r="F176" s="741" t="s">
        <v>5308</v>
      </c>
      <c r="G176" s="741" t="s">
        <v>5309</v>
      </c>
      <c r="H176" s="979" t="s">
        <v>5310</v>
      </c>
      <c r="I176" s="980"/>
      <c r="J176" s="741" t="s">
        <v>5311</v>
      </c>
      <c r="K176" s="741" t="s">
        <v>5312</v>
      </c>
      <c r="L176" s="979" t="s">
        <v>5313</v>
      </c>
      <c r="M176" s="980"/>
      <c r="N176" s="741" t="s">
        <v>5314</v>
      </c>
      <c r="O176" s="741" t="s">
        <v>5315</v>
      </c>
      <c r="P176" s="741" t="s">
        <v>5316</v>
      </c>
      <c r="Q176" s="741" t="s">
        <v>5305</v>
      </c>
    </row>
    <row r="177" spans="2:17" s="190" customFormat="1" ht="252">
      <c r="B177" s="716" t="s">
        <v>5198</v>
      </c>
      <c r="C177" s="741" t="s">
        <v>5317</v>
      </c>
      <c r="D177" s="201" t="s">
        <v>5318</v>
      </c>
      <c r="E177" s="741" t="s">
        <v>5319</v>
      </c>
      <c r="F177" s="741" t="s">
        <v>5320</v>
      </c>
      <c r="G177" s="979" t="s">
        <v>5321</v>
      </c>
      <c r="H177" s="981"/>
      <c r="I177" s="980"/>
      <c r="J177" s="741" t="s">
        <v>5202</v>
      </c>
      <c r="K177" s="979" t="s">
        <v>5322</v>
      </c>
      <c r="L177" s="981"/>
      <c r="M177" s="980"/>
      <c r="N177" s="741" t="s">
        <v>5323</v>
      </c>
      <c r="O177" s="741" t="s">
        <v>5324</v>
      </c>
      <c r="P177" s="741" t="s">
        <v>5205</v>
      </c>
      <c r="Q177" s="741" t="s">
        <v>5325</v>
      </c>
    </row>
    <row r="178" spans="2:17" s="190" customFormat="1" ht="73.5" hidden="1" customHeight="1" outlineLevel="1">
      <c r="B178" s="716" t="s">
        <v>42</v>
      </c>
      <c r="C178" s="741" t="s">
        <v>110</v>
      </c>
      <c r="D178" s="741" t="s">
        <v>4857</v>
      </c>
      <c r="E178" s="741" t="s">
        <v>114</v>
      </c>
      <c r="F178" s="741" t="s">
        <v>4858</v>
      </c>
      <c r="G178" s="741" t="s">
        <v>113</v>
      </c>
      <c r="H178" s="979" t="s">
        <v>4859</v>
      </c>
      <c r="I178" s="980"/>
      <c r="J178" s="741" t="s">
        <v>828</v>
      </c>
      <c r="K178" s="741" t="s">
        <v>112</v>
      </c>
      <c r="L178" s="979" t="s">
        <v>4860</v>
      </c>
      <c r="M178" s="980"/>
      <c r="N178" s="741" t="s">
        <v>111</v>
      </c>
      <c r="O178" s="741" t="s">
        <v>92</v>
      </c>
      <c r="P178" s="719" t="s">
        <v>91</v>
      </c>
      <c r="Q178" s="741" t="s">
        <v>110</v>
      </c>
    </row>
    <row r="179" spans="2:17" s="190" customFormat="1" ht="100.5" hidden="1" customHeight="1" outlineLevel="1">
      <c r="B179" s="716" t="s">
        <v>39</v>
      </c>
      <c r="C179" s="741" t="s">
        <v>4861</v>
      </c>
      <c r="D179" s="741" t="s">
        <v>4862</v>
      </c>
      <c r="E179" s="741" t="s">
        <v>68</v>
      </c>
      <c r="F179" s="741" t="s">
        <v>109</v>
      </c>
      <c r="G179" s="979" t="s">
        <v>4863</v>
      </c>
      <c r="H179" s="982"/>
      <c r="I179" s="983"/>
      <c r="J179" s="741" t="s">
        <v>826</v>
      </c>
      <c r="K179" s="979" t="s">
        <v>4864</v>
      </c>
      <c r="L179" s="984"/>
      <c r="M179" s="985"/>
      <c r="N179" s="741" t="s">
        <v>593</v>
      </c>
      <c r="O179" s="741" t="s">
        <v>591</v>
      </c>
      <c r="P179" s="719" t="s">
        <v>108</v>
      </c>
      <c r="Q179" s="741" t="s">
        <v>2048</v>
      </c>
    </row>
    <row r="180" spans="2:17" s="190" customFormat="1" ht="14" hidden="1" outlineLevel="1">
      <c r="B180" s="716" t="s">
        <v>5207</v>
      </c>
      <c r="C180" s="970" t="s">
        <v>5207</v>
      </c>
      <c r="D180" s="970"/>
      <c r="E180" s="971" t="s">
        <v>5326</v>
      </c>
      <c r="F180" s="972"/>
      <c r="G180" s="972"/>
      <c r="H180" s="972"/>
      <c r="I180" s="972"/>
      <c r="J180" s="972"/>
      <c r="K180" s="972"/>
      <c r="L180" s="972"/>
      <c r="M180" s="972"/>
      <c r="N180" s="972"/>
      <c r="O180" s="972"/>
      <c r="P180" s="973"/>
      <c r="Q180" s="716" t="s">
        <v>5327</v>
      </c>
    </row>
    <row r="181" spans="2:17" collapsed="1">
      <c r="B181" s="190"/>
      <c r="C181" s="190"/>
      <c r="D181" s="190"/>
      <c r="E181" s="190"/>
      <c r="F181" s="190"/>
      <c r="G181" s="190"/>
      <c r="H181" s="190"/>
      <c r="I181" s="190"/>
      <c r="J181" s="190"/>
      <c r="K181" s="190"/>
      <c r="L181" s="190"/>
      <c r="M181" s="190"/>
      <c r="N181" s="190"/>
      <c r="O181" s="190"/>
      <c r="P181" s="190"/>
      <c r="Q181" s="190"/>
    </row>
    <row r="182" spans="2:17">
      <c r="B182" s="190"/>
      <c r="C182" s="190"/>
      <c r="D182" s="190"/>
      <c r="E182" s="190"/>
      <c r="F182" s="190"/>
      <c r="G182" s="190"/>
      <c r="H182" s="190"/>
      <c r="I182" s="190"/>
      <c r="J182" s="190"/>
      <c r="K182" s="190"/>
      <c r="L182" s="190"/>
      <c r="M182" s="190"/>
      <c r="N182" s="190"/>
      <c r="O182" s="190"/>
      <c r="P182" s="190"/>
      <c r="Q182" s="190"/>
    </row>
  </sheetData>
  <mergeCells count="22">
    <mergeCell ref="B3:B4"/>
    <mergeCell ref="C3:C4"/>
    <mergeCell ref="D3:D4"/>
    <mergeCell ref="K3:M3"/>
    <mergeCell ref="H6:I6"/>
    <mergeCell ref="L6:M6"/>
    <mergeCell ref="L4:M4"/>
    <mergeCell ref="H4:I4"/>
    <mergeCell ref="G3:I3"/>
    <mergeCell ref="E180:P180"/>
    <mergeCell ref="B6:B7"/>
    <mergeCell ref="C6:C7"/>
    <mergeCell ref="D6:D7"/>
    <mergeCell ref="C180:D180"/>
    <mergeCell ref="H176:I176"/>
    <mergeCell ref="L176:M176"/>
    <mergeCell ref="K177:M177"/>
    <mergeCell ref="H178:I178"/>
    <mergeCell ref="L178:M178"/>
    <mergeCell ref="G179:I179"/>
    <mergeCell ref="K179:M179"/>
    <mergeCell ref="G177:I177"/>
  </mergeCells>
  <phoneticPr fontId="3"/>
  <dataValidations count="2">
    <dataValidation imeMode="on" allowBlank="1" showInputMessage="1" showErrorMessage="1" sqref="C173:I173 K173:Q173 K6:K8 C8:D8 N6:Q8 C6:D6 L7:M8 J6 E6:G8 H7:I8 F178:F179 P178:P179 D178 C178:C180 O175 Q178:Q180 E177:E180 J175:J178 K175 G178:H178 J178:L178 N178:O178 H176 L176" xr:uid="{00000000-0002-0000-0A00-000000000000}"/>
    <dataValidation imeMode="off" allowBlank="1" showInputMessage="1" showErrorMessage="1" sqref="K3:K5 L5:N5 N3:Q4 P5:Q5 E3:F4 J3 G3:G5 H5:J5 D179" xr:uid="{00000000-0002-0000-0A00-000001000000}"/>
  </dataValidations>
  <printOptions horizontalCentered="1" verticalCentered="1"/>
  <pageMargins left="0.70866141732283472" right="0.70866141732283472" top="0.74803149606299213" bottom="0.74803149606299213" header="0.31496062992125984" footer="0.31496062992125984"/>
  <pageSetup paperSize="8" scale="84" fitToHeight="0" orientation="landscape" r:id="rId1"/>
  <headerFooter scaleWithDoc="0">
    <oddHeader>&amp;R&amp;10&amp;F　&amp;A　</oddHeader>
    <oddFooter>&amp;R&amp;"-,太字"&amp;16ROKU7800-93-1510100H（　&amp;P+4　／　&amp;N+4　）</oddFooter>
  </headerFooter>
  <rowBreaks count="3" manualBreakCount="3">
    <brk id="74" min="1" max="16" man="1"/>
    <brk id="117" min="1" max="16" man="1"/>
    <brk id="174" min="1" max="16"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fitToPage="1"/>
  </sheetPr>
  <dimension ref="A1:AT366"/>
  <sheetViews>
    <sheetView showGridLines="0" view="pageBreakPreview" zoomScale="85" zoomScaleNormal="100" zoomScaleSheetLayoutView="85" workbookViewId="0">
      <selection activeCell="AC15" sqref="AC15"/>
    </sheetView>
  </sheetViews>
  <sheetFormatPr baseColWidth="10" defaultColWidth="8.83203125" defaultRowHeight="15" outlineLevelRow="1"/>
  <cols>
    <col min="1" max="1" width="3.1640625" style="34" customWidth="1"/>
    <col min="2" max="2" width="8" style="772" customWidth="1"/>
    <col min="3" max="3" width="12.6640625" style="772" customWidth="1"/>
    <col min="4" max="4" width="8.1640625" style="772" customWidth="1"/>
    <col min="5" max="5" width="17" style="772" customWidth="1"/>
    <col min="6" max="6" width="19.1640625" style="190" customWidth="1"/>
    <col min="7" max="7" width="11.33203125" style="772" customWidth="1"/>
    <col min="8" max="9" width="8.1640625" style="772" customWidth="1"/>
    <col min="10" max="11" width="13.33203125" style="772" customWidth="1"/>
    <col min="12" max="13" width="8.1640625" style="772" customWidth="1"/>
    <col min="14" max="14" width="13.1640625" style="772" customWidth="1"/>
    <col min="15" max="15" width="14.6640625" style="772" customWidth="1"/>
    <col min="16" max="16" width="15.5" style="772" customWidth="1"/>
    <col min="17" max="17" width="17.6640625" style="772" customWidth="1"/>
    <col min="18" max="18" width="16.83203125" style="772" customWidth="1"/>
    <col min="19" max="19" width="20.6640625" style="772" customWidth="1"/>
    <col min="20" max="46" width="8.83203125" style="34"/>
    <col min="47" max="16384" width="8.83203125" style="772"/>
  </cols>
  <sheetData>
    <row r="1" spans="1:19" s="34" customFormat="1" ht="13">
      <c r="B1" s="35">
        <v>10</v>
      </c>
      <c r="C1" s="35" t="s">
        <v>149</v>
      </c>
      <c r="E1" s="35"/>
      <c r="F1" s="190"/>
      <c r="G1" s="35"/>
      <c r="H1" s="35"/>
      <c r="I1" s="35"/>
      <c r="J1" s="35"/>
      <c r="K1" s="35"/>
      <c r="L1" s="35"/>
      <c r="M1" s="36"/>
      <c r="N1" s="36"/>
      <c r="R1" s="36"/>
      <c r="S1" s="35"/>
    </row>
    <row r="2" spans="1:19" s="34" customFormat="1" ht="13">
      <c r="B2" s="35"/>
      <c r="C2" s="35"/>
      <c r="E2" s="35"/>
      <c r="F2" s="190"/>
      <c r="G2" s="35"/>
      <c r="H2" s="35"/>
      <c r="I2" s="35"/>
      <c r="J2" s="35"/>
      <c r="K2" s="35"/>
      <c r="L2" s="35"/>
      <c r="M2" s="36"/>
      <c r="N2" s="36"/>
      <c r="R2" s="36"/>
      <c r="S2" s="35"/>
    </row>
    <row r="3" spans="1:19" s="837" customFormat="1" ht="11.25" customHeight="1">
      <c r="B3" s="989" t="s">
        <v>87</v>
      </c>
      <c r="C3" s="989" t="s">
        <v>6001</v>
      </c>
      <c r="D3" s="989" t="s">
        <v>6002</v>
      </c>
      <c r="E3" s="989" t="s">
        <v>6003</v>
      </c>
      <c r="F3" s="989" t="s">
        <v>821</v>
      </c>
      <c r="G3" s="989" t="s">
        <v>6004</v>
      </c>
      <c r="H3" s="993" t="s">
        <v>6005</v>
      </c>
      <c r="I3" s="994"/>
      <c r="J3" s="989" t="s">
        <v>6006</v>
      </c>
      <c r="K3" s="989" t="s">
        <v>6007</v>
      </c>
      <c r="L3" s="989" t="s">
        <v>715</v>
      </c>
      <c r="M3" s="989" t="s">
        <v>421</v>
      </c>
      <c r="N3" s="989" t="s">
        <v>6008</v>
      </c>
      <c r="O3" s="989" t="s">
        <v>323</v>
      </c>
      <c r="P3" s="989" t="s">
        <v>428</v>
      </c>
      <c r="Q3" s="989" t="s">
        <v>6009</v>
      </c>
      <c r="R3" s="989" t="s">
        <v>714</v>
      </c>
      <c r="S3" s="989" t="s">
        <v>6010</v>
      </c>
    </row>
    <row r="4" spans="1:19" s="837" customFormat="1" ht="12">
      <c r="B4" s="990"/>
      <c r="C4" s="990"/>
      <c r="D4" s="990"/>
      <c r="E4" s="990"/>
      <c r="F4" s="990" t="s">
        <v>822</v>
      </c>
      <c r="G4" s="990"/>
      <c r="H4" s="995"/>
      <c r="I4" s="996"/>
      <c r="J4" s="990"/>
      <c r="K4" s="990"/>
      <c r="L4" s="990"/>
      <c r="M4" s="990"/>
      <c r="N4" s="990"/>
      <c r="O4" s="990"/>
      <c r="P4" s="990"/>
      <c r="Q4" s="990"/>
      <c r="R4" s="990"/>
      <c r="S4" s="990"/>
    </row>
    <row r="5" spans="1:19" s="837" customFormat="1" ht="21.75" customHeight="1">
      <c r="B5" s="990"/>
      <c r="C5" s="990"/>
      <c r="D5" s="990"/>
      <c r="E5" s="991"/>
      <c r="F5" s="991"/>
      <c r="G5" s="991"/>
      <c r="H5" s="997"/>
      <c r="I5" s="998"/>
      <c r="J5" s="991"/>
      <c r="K5" s="991"/>
      <c r="L5" s="991"/>
      <c r="M5" s="991"/>
      <c r="N5" s="991"/>
      <c r="O5" s="991"/>
      <c r="P5" s="991"/>
      <c r="Q5" s="991"/>
      <c r="R5" s="991"/>
      <c r="S5" s="990"/>
    </row>
    <row r="6" spans="1:19" s="837" customFormat="1" ht="28">
      <c r="B6" s="991"/>
      <c r="C6" s="991"/>
      <c r="D6" s="991"/>
      <c r="E6" s="865" t="s">
        <v>6011</v>
      </c>
      <c r="F6" s="865" t="s">
        <v>6011</v>
      </c>
      <c r="G6" s="865" t="s">
        <v>6011</v>
      </c>
      <c r="H6" s="865" t="s">
        <v>412</v>
      </c>
      <c r="I6" s="865" t="s">
        <v>413</v>
      </c>
      <c r="J6" s="865" t="s">
        <v>6011</v>
      </c>
      <c r="K6" s="865" t="s">
        <v>6011</v>
      </c>
      <c r="L6" s="866" t="s">
        <v>6012</v>
      </c>
      <c r="M6" s="865" t="s">
        <v>273</v>
      </c>
      <c r="N6" s="865" t="s">
        <v>273</v>
      </c>
      <c r="O6" s="865" t="s">
        <v>273</v>
      </c>
      <c r="P6" s="865" t="s">
        <v>273</v>
      </c>
      <c r="Q6" s="865" t="s">
        <v>160</v>
      </c>
      <c r="R6" s="865" t="s">
        <v>6013</v>
      </c>
      <c r="S6" s="991"/>
    </row>
    <row r="7" spans="1:19" s="837" customFormat="1" ht="12" hidden="1" customHeight="1" outlineLevel="1">
      <c r="B7" s="865"/>
      <c r="C7" s="865"/>
      <c r="D7" s="865"/>
      <c r="E7" s="843"/>
      <c r="F7" s="843"/>
      <c r="G7" s="843"/>
      <c r="H7" s="843"/>
      <c r="I7" s="843"/>
      <c r="J7" s="843"/>
      <c r="K7" s="843"/>
      <c r="L7" s="866"/>
      <c r="M7" s="866"/>
      <c r="N7" s="843"/>
      <c r="O7" s="843"/>
      <c r="P7" s="843"/>
      <c r="Q7" s="843"/>
      <c r="R7" s="843"/>
      <c r="S7" s="843"/>
    </row>
    <row r="8" spans="1:19" s="837" customFormat="1" ht="12" hidden="1" customHeight="1" outlineLevel="1">
      <c r="B8" s="989" t="s">
        <v>6014</v>
      </c>
      <c r="C8" s="989" t="s">
        <v>12</v>
      </c>
      <c r="D8" s="989" t="s">
        <v>147</v>
      </c>
      <c r="E8" s="992" t="s">
        <v>29</v>
      </c>
      <c r="F8" s="992" t="s">
        <v>6015</v>
      </c>
      <c r="G8" s="992" t="s">
        <v>144</v>
      </c>
      <c r="H8" s="993" t="s">
        <v>143</v>
      </c>
      <c r="I8" s="994"/>
      <c r="J8" s="992" t="s">
        <v>142</v>
      </c>
      <c r="K8" s="989" t="s">
        <v>6192</v>
      </c>
      <c r="L8" s="997" t="s">
        <v>141</v>
      </c>
      <c r="M8" s="990" t="s">
        <v>13</v>
      </c>
      <c r="N8" s="989" t="s">
        <v>3</v>
      </c>
      <c r="O8" s="990" t="s">
        <v>22</v>
      </c>
      <c r="P8" s="1001" t="s">
        <v>140</v>
      </c>
      <c r="Q8" s="995" t="s">
        <v>0</v>
      </c>
      <c r="R8" s="990" t="s">
        <v>139</v>
      </c>
      <c r="S8" s="989" t="s">
        <v>146</v>
      </c>
    </row>
    <row r="9" spans="1:19" s="837" customFormat="1" ht="12" hidden="1" customHeight="1" outlineLevel="1">
      <c r="B9" s="990"/>
      <c r="C9" s="990"/>
      <c r="D9" s="990"/>
      <c r="E9" s="992"/>
      <c r="F9" s="992">
        <v>7</v>
      </c>
      <c r="G9" s="992"/>
      <c r="H9" s="995"/>
      <c r="I9" s="996"/>
      <c r="J9" s="992"/>
      <c r="K9" s="990"/>
      <c r="L9" s="999"/>
      <c r="M9" s="990"/>
      <c r="N9" s="990"/>
      <c r="O9" s="990"/>
      <c r="P9" s="1002"/>
      <c r="Q9" s="995"/>
      <c r="R9" s="990"/>
      <c r="S9" s="990"/>
    </row>
    <row r="10" spans="1:19" s="837" customFormat="1" ht="12" hidden="1" customHeight="1" outlineLevel="1">
      <c r="B10" s="990"/>
      <c r="C10" s="990"/>
      <c r="D10" s="990"/>
      <c r="E10" s="992"/>
      <c r="F10" s="992" t="s">
        <v>823</v>
      </c>
      <c r="G10" s="992"/>
      <c r="H10" s="997"/>
      <c r="I10" s="998"/>
      <c r="J10" s="992"/>
      <c r="K10" s="991"/>
      <c r="L10" s="1000"/>
      <c r="M10" s="991"/>
      <c r="N10" s="991"/>
      <c r="O10" s="991"/>
      <c r="P10" s="1003"/>
      <c r="Q10" s="997"/>
      <c r="R10" s="991"/>
      <c r="S10" s="990"/>
    </row>
    <row r="11" spans="1:19" s="837" customFormat="1" ht="12" hidden="1" customHeight="1" outlineLevel="1">
      <c r="B11" s="991"/>
      <c r="C11" s="991"/>
      <c r="D11" s="991"/>
      <c r="E11" s="866" t="s">
        <v>133</v>
      </c>
      <c r="F11" s="866" t="s">
        <v>227</v>
      </c>
      <c r="G11" s="866" t="s">
        <v>133</v>
      </c>
      <c r="H11" s="866" t="s">
        <v>135</v>
      </c>
      <c r="I11" s="866" t="s">
        <v>134</v>
      </c>
      <c r="J11" s="866" t="s">
        <v>133</v>
      </c>
      <c r="K11" s="866" t="s">
        <v>133</v>
      </c>
      <c r="L11" s="866" t="s">
        <v>6016</v>
      </c>
      <c r="M11" s="865" t="s">
        <v>100</v>
      </c>
      <c r="N11" s="865" t="s">
        <v>100</v>
      </c>
      <c r="O11" s="865" t="s">
        <v>100</v>
      </c>
      <c r="P11" s="865" t="s">
        <v>100</v>
      </c>
      <c r="Q11" s="882" t="s">
        <v>131</v>
      </c>
      <c r="R11" s="865" t="s">
        <v>4865</v>
      </c>
      <c r="S11" s="991"/>
    </row>
    <row r="12" spans="1:19" s="837" customFormat="1" ht="12" hidden="1" customHeight="1" outlineLevel="1">
      <c r="B12" s="865"/>
      <c r="C12" s="865"/>
      <c r="D12" s="865"/>
      <c r="E12" s="866"/>
      <c r="F12" s="866"/>
      <c r="G12" s="866"/>
      <c r="H12" s="866"/>
      <c r="I12" s="866"/>
      <c r="J12" s="866"/>
      <c r="K12" s="866"/>
      <c r="L12" s="858"/>
      <c r="M12" s="865"/>
      <c r="N12" s="865"/>
      <c r="O12" s="865"/>
      <c r="P12" s="843"/>
      <c r="Q12" s="882"/>
      <c r="R12" s="865"/>
      <c r="S12" s="865"/>
    </row>
    <row r="13" spans="1:19" s="836" customFormat="1" ht="12" customHeight="1" collapsed="1">
      <c r="A13" s="836" t="s">
        <v>5865</v>
      </c>
      <c r="B13" s="880">
        <v>1</v>
      </c>
      <c r="C13" s="880">
        <v>2</v>
      </c>
      <c r="D13" s="880">
        <v>3</v>
      </c>
      <c r="E13" s="880">
        <v>4</v>
      </c>
      <c r="F13" s="880">
        <v>5</v>
      </c>
      <c r="G13" s="880">
        <v>6</v>
      </c>
      <c r="H13" s="880">
        <v>7</v>
      </c>
      <c r="I13" s="880">
        <v>8</v>
      </c>
      <c r="J13" s="880">
        <v>9</v>
      </c>
      <c r="K13" s="880">
        <v>10</v>
      </c>
      <c r="L13" s="880">
        <v>11</v>
      </c>
      <c r="M13" s="880">
        <v>12</v>
      </c>
      <c r="N13" s="880">
        <v>13</v>
      </c>
      <c r="O13" s="880">
        <v>14</v>
      </c>
      <c r="P13" s="880">
        <v>15</v>
      </c>
      <c r="Q13" s="880">
        <v>16</v>
      </c>
      <c r="R13" s="880">
        <v>17</v>
      </c>
      <c r="S13" s="880">
        <v>18</v>
      </c>
    </row>
    <row r="14" spans="1:19" s="836" customFormat="1" ht="12" customHeight="1">
      <c r="B14" s="880" t="s">
        <v>87</v>
      </c>
      <c r="C14" s="880" t="s">
        <v>96</v>
      </c>
      <c r="D14" s="880" t="s">
        <v>87</v>
      </c>
      <c r="E14" s="880" t="s">
        <v>5954</v>
      </c>
      <c r="F14" s="880" t="s">
        <v>823</v>
      </c>
      <c r="G14" s="880" t="s">
        <v>320</v>
      </c>
      <c r="H14" s="880" t="s">
        <v>96</v>
      </c>
      <c r="I14" s="880" t="s">
        <v>96</v>
      </c>
      <c r="J14" s="880" t="s">
        <v>96</v>
      </c>
      <c r="K14" s="880" t="s">
        <v>96</v>
      </c>
      <c r="L14" s="880" t="s">
        <v>318</v>
      </c>
      <c r="M14" s="880" t="s">
        <v>97</v>
      </c>
      <c r="N14" s="880" t="s">
        <v>318</v>
      </c>
      <c r="O14" s="880" t="s">
        <v>318</v>
      </c>
      <c r="P14" s="880" t="s">
        <v>318</v>
      </c>
      <c r="Q14" s="880" t="s">
        <v>96</v>
      </c>
      <c r="R14" s="880" t="s">
        <v>5954</v>
      </c>
      <c r="S14" s="880" t="s">
        <v>96</v>
      </c>
    </row>
    <row r="15" spans="1:19" s="34" customFormat="1" ht="23.25" hidden="1" customHeight="1" outlineLevel="1">
      <c r="B15" s="783" t="s">
        <v>87</v>
      </c>
      <c r="C15" s="783" t="s">
        <v>87</v>
      </c>
      <c r="D15" s="783" t="s">
        <v>6017</v>
      </c>
      <c r="E15" s="783" t="s">
        <v>824</v>
      </c>
      <c r="F15" s="783" t="s">
        <v>824</v>
      </c>
      <c r="G15" s="783" t="s">
        <v>824</v>
      </c>
      <c r="H15" s="783" t="s">
        <v>1338</v>
      </c>
      <c r="I15" s="783" t="s">
        <v>824</v>
      </c>
      <c r="J15" s="783" t="s">
        <v>6018</v>
      </c>
      <c r="K15" s="884" t="s">
        <v>6191</v>
      </c>
      <c r="L15" s="783" t="s">
        <v>6019</v>
      </c>
      <c r="M15" s="783" t="s">
        <v>87</v>
      </c>
      <c r="N15" s="782" t="s">
        <v>6020</v>
      </c>
      <c r="O15" s="783" t="s">
        <v>6021</v>
      </c>
      <c r="P15" s="783" t="s">
        <v>524</v>
      </c>
      <c r="Q15" s="783" t="s">
        <v>430</v>
      </c>
      <c r="R15" s="783" t="s">
        <v>6022</v>
      </c>
      <c r="S15" s="783" t="s">
        <v>6023</v>
      </c>
    </row>
    <row r="16" spans="1:19" s="34" customFormat="1" ht="14" collapsed="1" thickBot="1">
      <c r="B16" s="35"/>
      <c r="C16" s="35"/>
      <c r="E16" s="35"/>
      <c r="F16" s="35"/>
      <c r="G16" s="35"/>
      <c r="H16" s="35"/>
      <c r="I16" s="35"/>
      <c r="J16" s="35"/>
      <c r="K16" s="35"/>
      <c r="L16" s="35"/>
      <c r="M16" s="36"/>
      <c r="N16" s="36"/>
      <c r="R16" s="36"/>
      <c r="S16" s="35"/>
    </row>
    <row r="17" spans="1:19" s="35" customFormat="1" ht="12" customHeight="1" thickTop="1">
      <c r="A17" s="56" t="s">
        <v>4986</v>
      </c>
      <c r="B17" s="38">
        <v>1</v>
      </c>
      <c r="C17" s="773" t="s">
        <v>1181</v>
      </c>
      <c r="D17" s="296" t="s">
        <v>1330</v>
      </c>
      <c r="E17" s="272" t="s">
        <v>1081</v>
      </c>
      <c r="F17" s="296" t="s">
        <v>1083</v>
      </c>
      <c r="G17" s="353" t="s">
        <v>1053</v>
      </c>
      <c r="H17" s="296" t="s">
        <v>1181</v>
      </c>
      <c r="I17" s="773" t="s">
        <v>1053</v>
      </c>
      <c r="J17" s="296" t="s">
        <v>1053</v>
      </c>
      <c r="K17" s="296" t="s">
        <v>1053</v>
      </c>
      <c r="L17" s="272" t="s">
        <v>1023</v>
      </c>
      <c r="M17" s="773" t="s">
        <v>1181</v>
      </c>
      <c r="N17" s="353" t="s">
        <v>1227</v>
      </c>
      <c r="O17" s="773" t="s">
        <v>1053</v>
      </c>
      <c r="P17" s="353" t="s">
        <v>1227</v>
      </c>
      <c r="Q17" s="773" t="s">
        <v>1016</v>
      </c>
      <c r="R17" s="272" t="s">
        <v>1081</v>
      </c>
      <c r="S17" s="298" t="s">
        <v>1053</v>
      </c>
    </row>
    <row r="18" spans="1:19" s="35" customFormat="1" ht="12" customHeight="1">
      <c r="B18" s="771">
        <f>B17+1</f>
        <v>2</v>
      </c>
      <c r="C18" s="299"/>
      <c r="D18" s="299"/>
      <c r="E18" s="264" t="s">
        <v>1141</v>
      </c>
      <c r="F18" s="299" t="s">
        <v>1143</v>
      </c>
      <c r="G18" s="324"/>
      <c r="H18" s="299"/>
      <c r="I18" s="309"/>
      <c r="J18" s="299"/>
      <c r="K18" s="299"/>
      <c r="L18" s="264" t="s">
        <v>1232</v>
      </c>
      <c r="M18" s="301"/>
      <c r="N18" s="324" t="s">
        <v>1230</v>
      </c>
      <c r="O18" s="482"/>
      <c r="P18" s="324" t="s">
        <v>1230</v>
      </c>
      <c r="Q18" s="301" t="s">
        <v>1186</v>
      </c>
      <c r="R18" s="264" t="s">
        <v>1141</v>
      </c>
      <c r="S18" s="302"/>
    </row>
    <row r="19" spans="1:19" s="35" customFormat="1" ht="12" customHeight="1">
      <c r="B19" s="771">
        <f t="shared" ref="B19:B107" si="0">B18+1</f>
        <v>3</v>
      </c>
      <c r="C19" s="299"/>
      <c r="D19" s="299"/>
      <c r="E19" s="264" t="s">
        <v>867</v>
      </c>
      <c r="F19" s="299" t="s">
        <v>1179</v>
      </c>
      <c r="G19" s="324"/>
      <c r="H19" s="299"/>
      <c r="I19" s="302"/>
      <c r="J19" s="299"/>
      <c r="K19" s="299"/>
      <c r="L19" s="299"/>
      <c r="M19" s="301"/>
      <c r="N19" s="324" t="s">
        <v>1235</v>
      </c>
      <c r="O19" s="301"/>
      <c r="P19" s="324" t="s">
        <v>1235</v>
      </c>
      <c r="Q19" s="301"/>
      <c r="R19" s="264" t="s">
        <v>867</v>
      </c>
      <c r="S19" s="302"/>
    </row>
    <row r="20" spans="1:19" s="35" customFormat="1" ht="12" customHeight="1">
      <c r="B20" s="771">
        <f t="shared" si="0"/>
        <v>4</v>
      </c>
      <c r="C20" s="299"/>
      <c r="D20" s="299"/>
      <c r="E20" s="264" t="s">
        <v>884</v>
      </c>
      <c r="F20" s="299" t="s">
        <v>1147</v>
      </c>
      <c r="G20" s="324"/>
      <c r="H20" s="299"/>
      <c r="I20" s="302"/>
      <c r="J20" s="299"/>
      <c r="K20" s="299"/>
      <c r="L20" s="299"/>
      <c r="M20" s="301"/>
      <c r="N20" s="324" t="s">
        <v>1238</v>
      </c>
      <c r="O20" s="301"/>
      <c r="P20" s="324" t="s">
        <v>1238</v>
      </c>
      <c r="Q20" s="301"/>
      <c r="R20" s="264" t="s">
        <v>884</v>
      </c>
      <c r="S20" s="302"/>
    </row>
    <row r="21" spans="1:19" s="35" customFormat="1" ht="12" customHeight="1">
      <c r="B21" s="771">
        <f t="shared" si="0"/>
        <v>5</v>
      </c>
      <c r="C21" s="299"/>
      <c r="D21" s="299"/>
      <c r="E21" s="264" t="s">
        <v>905</v>
      </c>
      <c r="F21" s="299" t="s">
        <v>1296</v>
      </c>
      <c r="G21" s="324"/>
      <c r="H21" s="299"/>
      <c r="I21" s="302"/>
      <c r="J21" s="299"/>
      <c r="K21" s="299"/>
      <c r="L21" s="299"/>
      <c r="M21" s="301"/>
      <c r="N21" s="324" t="s">
        <v>2635</v>
      </c>
      <c r="O21" s="301"/>
      <c r="P21" s="324"/>
      <c r="Q21" s="301"/>
      <c r="R21" s="264" t="s">
        <v>905</v>
      </c>
      <c r="S21" s="302"/>
    </row>
    <row r="22" spans="1:19" s="35" customFormat="1" ht="12" customHeight="1">
      <c r="B22" s="771">
        <f t="shared" si="0"/>
        <v>6</v>
      </c>
      <c r="C22" s="299"/>
      <c r="D22" s="299"/>
      <c r="E22" s="264" t="s">
        <v>907</v>
      </c>
      <c r="F22" s="299" t="s">
        <v>1302</v>
      </c>
      <c r="G22" s="324"/>
      <c r="H22" s="299"/>
      <c r="I22" s="302"/>
      <c r="J22" s="299"/>
      <c r="K22" s="299"/>
      <c r="L22" s="299"/>
      <c r="M22" s="301"/>
      <c r="N22" s="324" t="s">
        <v>2636</v>
      </c>
      <c r="O22" s="301"/>
      <c r="P22" s="324"/>
      <c r="Q22" s="301"/>
      <c r="R22" s="264" t="s">
        <v>907</v>
      </c>
      <c r="S22" s="302"/>
    </row>
    <row r="23" spans="1:19" s="35" customFormat="1" ht="12" customHeight="1">
      <c r="B23" s="771">
        <f t="shared" si="0"/>
        <v>7</v>
      </c>
      <c r="C23" s="299"/>
      <c r="D23" s="299"/>
      <c r="E23" s="264" t="s">
        <v>909</v>
      </c>
      <c r="F23" s="299" t="s">
        <v>1304</v>
      </c>
      <c r="G23" s="324"/>
      <c r="H23" s="299"/>
      <c r="I23" s="302"/>
      <c r="J23" s="299"/>
      <c r="K23" s="299"/>
      <c r="L23" s="299"/>
      <c r="M23" s="301"/>
      <c r="N23" s="324"/>
      <c r="O23" s="301"/>
      <c r="P23" s="324"/>
      <c r="Q23" s="301"/>
      <c r="R23" s="264" t="s">
        <v>909</v>
      </c>
      <c r="S23" s="302"/>
    </row>
    <row r="24" spans="1:19" s="35" customFormat="1" ht="12" customHeight="1">
      <c r="B24" s="771">
        <f t="shared" si="0"/>
        <v>8</v>
      </c>
      <c r="C24" s="299"/>
      <c r="D24" s="299"/>
      <c r="E24" s="264" t="s">
        <v>2638</v>
      </c>
      <c r="F24" s="299" t="s">
        <v>1331</v>
      </c>
      <c r="G24" s="324"/>
      <c r="H24" s="299"/>
      <c r="I24" s="302"/>
      <c r="J24" s="299"/>
      <c r="K24" s="299"/>
      <c r="L24" s="299"/>
      <c r="M24" s="301"/>
      <c r="N24" s="324"/>
      <c r="O24" s="301"/>
      <c r="P24" s="324"/>
      <c r="Q24" s="301"/>
      <c r="R24" s="264" t="s">
        <v>2638</v>
      </c>
      <c r="S24" s="302"/>
    </row>
    <row r="25" spans="1:19" s="35" customFormat="1" ht="12" customHeight="1">
      <c r="B25" s="771">
        <f t="shared" si="0"/>
        <v>9</v>
      </c>
      <c r="C25" s="299"/>
      <c r="D25" s="299"/>
      <c r="E25" s="264" t="s">
        <v>2639</v>
      </c>
      <c r="F25" s="309"/>
      <c r="G25" s="324"/>
      <c r="H25" s="299"/>
      <c r="I25" s="302"/>
      <c r="J25" s="299"/>
      <c r="K25" s="299"/>
      <c r="L25" s="299"/>
      <c r="M25" s="301"/>
      <c r="N25" s="324"/>
      <c r="O25" s="301"/>
      <c r="P25" s="324"/>
      <c r="Q25" s="301"/>
      <c r="R25" s="264" t="s">
        <v>2639</v>
      </c>
      <c r="S25" s="302"/>
    </row>
    <row r="26" spans="1:19" s="35" customFormat="1" ht="12" customHeight="1">
      <c r="B26" s="771">
        <f t="shared" si="0"/>
        <v>10</v>
      </c>
      <c r="C26" s="299"/>
      <c r="D26" s="299"/>
      <c r="E26" s="264" t="s">
        <v>923</v>
      </c>
      <c r="F26" s="309"/>
      <c r="G26" s="324"/>
      <c r="H26" s="299"/>
      <c r="I26" s="302"/>
      <c r="J26" s="299"/>
      <c r="K26" s="299"/>
      <c r="L26" s="299"/>
      <c r="M26" s="301"/>
      <c r="N26" s="324"/>
      <c r="O26" s="301"/>
      <c r="P26" s="324"/>
      <c r="Q26" s="301"/>
      <c r="R26" s="264" t="s">
        <v>923</v>
      </c>
      <c r="S26" s="302"/>
    </row>
    <row r="27" spans="1:19" s="35" customFormat="1" ht="12" customHeight="1">
      <c r="B27" s="771">
        <f t="shared" si="0"/>
        <v>11</v>
      </c>
      <c r="C27" s="299"/>
      <c r="D27" s="299"/>
      <c r="E27" s="264" t="s">
        <v>925</v>
      </c>
      <c r="F27" s="309"/>
      <c r="G27" s="324"/>
      <c r="H27" s="299"/>
      <c r="I27" s="302"/>
      <c r="J27" s="299"/>
      <c r="K27" s="299"/>
      <c r="L27" s="299"/>
      <c r="M27" s="301"/>
      <c r="N27" s="324"/>
      <c r="O27" s="301"/>
      <c r="P27" s="324"/>
      <c r="Q27" s="301"/>
      <c r="R27" s="264" t="s">
        <v>925</v>
      </c>
      <c r="S27" s="302"/>
    </row>
    <row r="28" spans="1:19" s="35" customFormat="1" ht="12" customHeight="1">
      <c r="B28" s="771">
        <f t="shared" si="0"/>
        <v>12</v>
      </c>
      <c r="C28" s="299"/>
      <c r="D28" s="299"/>
      <c r="E28" s="264" t="s">
        <v>2640</v>
      </c>
      <c r="F28" s="309"/>
      <c r="G28" s="324"/>
      <c r="H28" s="299"/>
      <c r="I28" s="302"/>
      <c r="J28" s="299"/>
      <c r="K28" s="299"/>
      <c r="L28" s="299"/>
      <c r="M28" s="301"/>
      <c r="N28" s="324"/>
      <c r="O28" s="301"/>
      <c r="P28" s="324"/>
      <c r="Q28" s="301"/>
      <c r="R28" s="264" t="s">
        <v>2640</v>
      </c>
      <c r="S28" s="302"/>
    </row>
    <row r="29" spans="1:19" s="35" customFormat="1" ht="12" customHeight="1">
      <c r="B29" s="771">
        <f t="shared" si="0"/>
        <v>13</v>
      </c>
      <c r="C29" s="299"/>
      <c r="D29" s="299"/>
      <c r="E29" s="264" t="s">
        <v>954</v>
      </c>
      <c r="G29" s="324"/>
      <c r="H29" s="299"/>
      <c r="I29" s="302"/>
      <c r="J29" s="299"/>
      <c r="K29" s="299"/>
      <c r="L29" s="299"/>
      <c r="M29" s="301"/>
      <c r="N29" s="324"/>
      <c r="O29" s="301"/>
      <c r="P29" s="324"/>
      <c r="Q29" s="301"/>
      <c r="R29" s="264" t="s">
        <v>954</v>
      </c>
      <c r="S29" s="302"/>
    </row>
    <row r="30" spans="1:19" s="35" customFormat="1" ht="12" customHeight="1">
      <c r="B30" s="771">
        <f t="shared" si="0"/>
        <v>14</v>
      </c>
      <c r="C30" s="299"/>
      <c r="D30" s="299"/>
      <c r="E30" s="264" t="s">
        <v>1332</v>
      </c>
      <c r="G30" s="299"/>
      <c r="H30" s="299"/>
      <c r="I30" s="302"/>
      <c r="J30" s="299"/>
      <c r="K30" s="299"/>
      <c r="L30" s="299"/>
      <c r="M30" s="301"/>
      <c r="N30" s="324"/>
      <c r="O30" s="301"/>
      <c r="P30" s="324"/>
      <c r="Q30" s="301"/>
      <c r="R30" s="264" t="s">
        <v>1332</v>
      </c>
      <c r="S30" s="302"/>
    </row>
    <row r="31" spans="1:19" s="35" customFormat="1" ht="12" customHeight="1">
      <c r="B31" s="771">
        <f t="shared" si="0"/>
        <v>15</v>
      </c>
      <c r="C31" s="303"/>
      <c r="D31" s="303"/>
      <c r="E31" s="268" t="s">
        <v>2637</v>
      </c>
      <c r="F31" s="303"/>
      <c r="G31" s="303"/>
      <c r="H31" s="303"/>
      <c r="I31" s="312"/>
      <c r="J31" s="303"/>
      <c r="K31" s="303"/>
      <c r="L31" s="303"/>
      <c r="M31" s="305"/>
      <c r="N31" s="335"/>
      <c r="O31" s="305"/>
      <c r="P31" s="335"/>
      <c r="Q31" s="305"/>
      <c r="R31" s="268" t="s">
        <v>2637</v>
      </c>
      <c r="S31" s="312"/>
    </row>
    <row r="32" spans="1:19" s="35" customFormat="1" ht="12" customHeight="1">
      <c r="B32" s="771">
        <f t="shared" si="0"/>
        <v>16</v>
      </c>
      <c r="C32" s="356" t="s">
        <v>1181</v>
      </c>
      <c r="D32" s="306" t="s">
        <v>1333</v>
      </c>
      <c r="E32" s="267" t="s">
        <v>882</v>
      </c>
      <c r="F32" s="299" t="s">
        <v>1334</v>
      </c>
      <c r="G32" s="774" t="s">
        <v>1053</v>
      </c>
      <c r="H32" s="356" t="s">
        <v>1053</v>
      </c>
      <c r="I32" s="306" t="s">
        <v>1181</v>
      </c>
      <c r="J32" s="306" t="s">
        <v>1053</v>
      </c>
      <c r="K32" s="306" t="s">
        <v>1053</v>
      </c>
      <c r="L32" s="267" t="s">
        <v>1023</v>
      </c>
      <c r="M32" s="775" t="s">
        <v>1181</v>
      </c>
      <c r="N32" s="356" t="s">
        <v>1227</v>
      </c>
      <c r="O32" s="774" t="s">
        <v>1053</v>
      </c>
      <c r="P32" s="356" t="s">
        <v>1227</v>
      </c>
      <c r="Q32" s="509" t="s">
        <v>1016</v>
      </c>
      <c r="R32" s="267" t="s">
        <v>882</v>
      </c>
      <c r="S32" s="308" t="s">
        <v>1053</v>
      </c>
    </row>
    <row r="33" spans="2:19" s="35" customFormat="1" ht="12" customHeight="1">
      <c r="B33" s="771">
        <f t="shared" si="0"/>
        <v>17</v>
      </c>
      <c r="C33" s="299"/>
      <c r="D33" s="299"/>
      <c r="E33" s="264" t="s">
        <v>886</v>
      </c>
      <c r="F33" s="299" t="s">
        <v>1335</v>
      </c>
      <c r="G33" s="774"/>
      <c r="H33" s="299"/>
      <c r="I33" s="299"/>
      <c r="J33" s="299"/>
      <c r="K33" s="299"/>
      <c r="L33" s="264" t="s">
        <v>1042</v>
      </c>
      <c r="M33" s="301"/>
      <c r="N33" s="324" t="s">
        <v>1230</v>
      </c>
      <c r="O33" s="774"/>
      <c r="P33" s="324" t="s">
        <v>1230</v>
      </c>
      <c r="Q33" s="309" t="s">
        <v>1186</v>
      </c>
      <c r="R33" s="264" t="s">
        <v>886</v>
      </c>
      <c r="S33" s="302"/>
    </row>
    <row r="34" spans="2:19" s="35" customFormat="1" ht="12" customHeight="1">
      <c r="B34" s="771">
        <f t="shared" si="0"/>
        <v>18</v>
      </c>
      <c r="C34" s="299"/>
      <c r="D34" s="299"/>
      <c r="E34" s="264" t="s">
        <v>921</v>
      </c>
      <c r="F34" s="299" t="s">
        <v>1336</v>
      </c>
      <c r="G34" s="301"/>
      <c r="H34" s="299"/>
      <c r="I34" s="299"/>
      <c r="J34" s="299"/>
      <c r="K34" s="299"/>
      <c r="L34" s="299"/>
      <c r="M34" s="301"/>
      <c r="N34" s="324" t="s">
        <v>1235</v>
      </c>
      <c r="O34" s="299"/>
      <c r="P34" s="324" t="s">
        <v>1235</v>
      </c>
      <c r="Q34" s="309"/>
      <c r="R34" s="264" t="s">
        <v>921</v>
      </c>
      <c r="S34" s="302"/>
    </row>
    <row r="35" spans="2:19" s="35" customFormat="1" ht="12" customHeight="1">
      <c r="B35" s="771">
        <f t="shared" si="0"/>
        <v>19</v>
      </c>
      <c r="C35" s="299"/>
      <c r="D35" s="299"/>
      <c r="E35" s="264" t="s">
        <v>2641</v>
      </c>
      <c r="F35" s="299" t="s">
        <v>1337</v>
      </c>
      <c r="G35" s="301"/>
      <c r="H35" s="299"/>
      <c r="I35" s="299"/>
      <c r="J35" s="299"/>
      <c r="K35" s="299"/>
      <c r="L35" s="299"/>
      <c r="M35" s="301"/>
      <c r="N35" s="324" t="s">
        <v>1238</v>
      </c>
      <c r="O35" s="299"/>
      <c r="P35" s="324" t="s">
        <v>1238</v>
      </c>
      <c r="Q35" s="309"/>
      <c r="R35" s="264" t="s">
        <v>2641</v>
      </c>
      <c r="S35" s="302"/>
    </row>
    <row r="36" spans="2:19" s="35" customFormat="1" ht="12" customHeight="1">
      <c r="B36" s="771">
        <f t="shared" si="0"/>
        <v>20</v>
      </c>
      <c r="C36" s="299"/>
      <c r="D36" s="299"/>
      <c r="E36" s="264" t="s">
        <v>952</v>
      </c>
      <c r="F36" s="299"/>
      <c r="G36" s="301"/>
      <c r="H36" s="299"/>
      <c r="I36" s="299"/>
      <c r="J36" s="299"/>
      <c r="K36" s="299"/>
      <c r="L36" s="299"/>
      <c r="M36" s="301"/>
      <c r="N36" s="324" t="s">
        <v>2635</v>
      </c>
      <c r="O36" s="299"/>
      <c r="P36" s="324"/>
      <c r="Q36" s="309"/>
      <c r="R36" s="264" t="s">
        <v>952</v>
      </c>
      <c r="S36" s="302"/>
    </row>
    <row r="37" spans="2:19" s="35" customFormat="1" ht="12" customHeight="1">
      <c r="B37" s="771">
        <f t="shared" si="0"/>
        <v>21</v>
      </c>
      <c r="C37" s="305"/>
      <c r="D37" s="303"/>
      <c r="E37" s="268" t="s">
        <v>2642</v>
      </c>
      <c r="F37" s="303"/>
      <c r="G37" s="305"/>
      <c r="H37" s="303"/>
      <c r="I37" s="303"/>
      <c r="J37" s="303"/>
      <c r="K37" s="303"/>
      <c r="L37" s="303"/>
      <c r="M37" s="305"/>
      <c r="N37" s="335" t="s">
        <v>2636</v>
      </c>
      <c r="O37" s="310"/>
      <c r="P37" s="335"/>
      <c r="Q37" s="310"/>
      <c r="R37" s="268" t="s">
        <v>2642</v>
      </c>
      <c r="S37" s="312"/>
    </row>
    <row r="38" spans="2:19" s="35" customFormat="1" ht="12" customHeight="1">
      <c r="B38" s="771">
        <f t="shared" si="0"/>
        <v>22</v>
      </c>
      <c r="C38" s="441" t="s">
        <v>1085</v>
      </c>
      <c r="D38" s="299" t="s">
        <v>1338</v>
      </c>
      <c r="E38" s="264" t="s">
        <v>863</v>
      </c>
      <c r="F38" s="299" t="s">
        <v>1083</v>
      </c>
      <c r="G38" s="324" t="s">
        <v>1053</v>
      </c>
      <c r="H38" s="299" t="s">
        <v>1085</v>
      </c>
      <c r="I38" s="324" t="s">
        <v>1053</v>
      </c>
      <c r="J38" s="299" t="s">
        <v>1053</v>
      </c>
      <c r="K38" s="299" t="s">
        <v>1053</v>
      </c>
      <c r="L38" s="264" t="s">
        <v>1023</v>
      </c>
      <c r="M38" s="441" t="s">
        <v>1085</v>
      </c>
      <c r="N38" s="324" t="s">
        <v>1227</v>
      </c>
      <c r="O38" s="774" t="s">
        <v>1053</v>
      </c>
      <c r="P38" s="324" t="s">
        <v>1227</v>
      </c>
      <c r="Q38" s="505" t="s">
        <v>1016</v>
      </c>
      <c r="R38" s="264" t="s">
        <v>863</v>
      </c>
      <c r="S38" s="324" t="s">
        <v>1181</v>
      </c>
    </row>
    <row r="39" spans="2:19" s="35" customFormat="1" ht="12" customHeight="1">
      <c r="B39" s="771">
        <f t="shared" si="0"/>
        <v>23</v>
      </c>
      <c r="C39" s="299"/>
      <c r="D39" s="299"/>
      <c r="E39" s="264" t="s">
        <v>1141</v>
      </c>
      <c r="F39" s="299" t="s">
        <v>1143</v>
      </c>
      <c r="G39" s="324"/>
      <c r="H39" s="299"/>
      <c r="I39" s="299"/>
      <c r="J39" s="299"/>
      <c r="K39" s="299"/>
      <c r="L39" s="264" t="s">
        <v>1042</v>
      </c>
      <c r="M39" s="301"/>
      <c r="N39" s="324" t="s">
        <v>1230</v>
      </c>
      <c r="O39" s="774"/>
      <c r="P39" s="324" t="s">
        <v>1230</v>
      </c>
      <c r="Q39" s="302" t="s">
        <v>1186</v>
      </c>
      <c r="R39" s="264" t="s">
        <v>1141</v>
      </c>
      <c r="S39" s="299"/>
    </row>
    <row r="40" spans="2:19" s="35" customFormat="1" ht="12" customHeight="1">
      <c r="B40" s="771">
        <f t="shared" si="0"/>
        <v>24</v>
      </c>
      <c r="C40" s="299"/>
      <c r="D40" s="299"/>
      <c r="E40" s="264" t="s">
        <v>867</v>
      </c>
      <c r="F40" s="299" t="s">
        <v>1179</v>
      </c>
      <c r="G40" s="324"/>
      <c r="H40" s="299"/>
      <c r="I40" s="299"/>
      <c r="J40" s="299"/>
      <c r="K40" s="299"/>
      <c r="L40" s="264"/>
      <c r="M40" s="301"/>
      <c r="N40" s="324" t="s">
        <v>1235</v>
      </c>
      <c r="O40" s="774"/>
      <c r="P40" s="324" t="s">
        <v>1235</v>
      </c>
      <c r="Q40" s="302"/>
      <c r="R40" s="264" t="s">
        <v>867</v>
      </c>
      <c r="S40" s="299"/>
    </row>
    <row r="41" spans="2:19" s="35" customFormat="1" ht="12" customHeight="1">
      <c r="B41" s="771">
        <f t="shared" si="0"/>
        <v>25</v>
      </c>
      <c r="C41" s="299"/>
      <c r="D41" s="299"/>
      <c r="E41" s="264" t="s">
        <v>884</v>
      </c>
      <c r="F41" s="299" t="s">
        <v>1147</v>
      </c>
      <c r="G41" s="324"/>
      <c r="H41" s="299"/>
      <c r="I41" s="299"/>
      <c r="J41" s="299"/>
      <c r="K41" s="299"/>
      <c r="L41" s="264"/>
      <c r="M41" s="301"/>
      <c r="N41" s="324" t="s">
        <v>1238</v>
      </c>
      <c r="O41" s="774"/>
      <c r="P41" s="324" t="s">
        <v>1238</v>
      </c>
      <c r="Q41" s="302"/>
      <c r="R41" s="264" t="s">
        <v>884</v>
      </c>
      <c r="S41" s="299"/>
    </row>
    <row r="42" spans="2:19" s="35" customFormat="1" ht="12" customHeight="1">
      <c r="B42" s="771">
        <f t="shared" si="0"/>
        <v>26</v>
      </c>
      <c r="C42" s="299"/>
      <c r="D42" s="299"/>
      <c r="E42" s="264" t="s">
        <v>905</v>
      </c>
      <c r="F42" s="299" t="s">
        <v>1296</v>
      </c>
      <c r="G42" s="324"/>
      <c r="H42" s="299"/>
      <c r="I42" s="299"/>
      <c r="J42" s="299"/>
      <c r="K42" s="299"/>
      <c r="L42" s="264"/>
      <c r="M42" s="301"/>
      <c r="N42" s="324" t="s">
        <v>2635</v>
      </c>
      <c r="O42" s="774"/>
      <c r="P42" s="324"/>
      <c r="Q42" s="302"/>
      <c r="R42" s="264" t="s">
        <v>905</v>
      </c>
      <c r="S42" s="299"/>
    </row>
    <row r="43" spans="2:19" s="35" customFormat="1" ht="12" customHeight="1">
      <c r="B43" s="771">
        <f t="shared" si="0"/>
        <v>27</v>
      </c>
      <c r="C43" s="299"/>
      <c r="D43" s="299"/>
      <c r="E43" s="264" t="s">
        <v>907</v>
      </c>
      <c r="F43" s="299" t="s">
        <v>1302</v>
      </c>
      <c r="G43" s="324"/>
      <c r="H43" s="299"/>
      <c r="I43" s="299"/>
      <c r="J43" s="299"/>
      <c r="K43" s="299"/>
      <c r="L43" s="264"/>
      <c r="M43" s="301"/>
      <c r="N43" s="324" t="s">
        <v>2636</v>
      </c>
      <c r="O43" s="774"/>
      <c r="P43" s="324"/>
      <c r="Q43" s="302"/>
      <c r="R43" s="264" t="s">
        <v>907</v>
      </c>
      <c r="S43" s="299"/>
    </row>
    <row r="44" spans="2:19" s="35" customFormat="1" ht="12" customHeight="1">
      <c r="B44" s="771">
        <f t="shared" si="0"/>
        <v>28</v>
      </c>
      <c r="C44" s="299"/>
      <c r="D44" s="299"/>
      <c r="E44" s="264" t="s">
        <v>909</v>
      </c>
      <c r="F44" s="299" t="s">
        <v>1304</v>
      </c>
      <c r="G44" s="324"/>
      <c r="H44" s="299"/>
      <c r="I44" s="299"/>
      <c r="J44" s="299"/>
      <c r="K44" s="299"/>
      <c r="L44" s="264"/>
      <c r="M44" s="301"/>
      <c r="N44" s="324"/>
      <c r="O44" s="774"/>
      <c r="P44" s="324"/>
      <c r="Q44" s="302"/>
      <c r="R44" s="264" t="s">
        <v>909</v>
      </c>
      <c r="S44" s="299"/>
    </row>
    <row r="45" spans="2:19" s="35" customFormat="1" ht="12" customHeight="1">
      <c r="B45" s="771">
        <f t="shared" si="0"/>
        <v>29</v>
      </c>
      <c r="C45" s="299"/>
      <c r="D45" s="299"/>
      <c r="E45" s="264" t="s">
        <v>2638</v>
      </c>
      <c r="F45" s="299" t="s">
        <v>1305</v>
      </c>
      <c r="G45" s="324"/>
      <c r="H45" s="299"/>
      <c r="I45" s="299"/>
      <c r="J45" s="299"/>
      <c r="K45" s="299"/>
      <c r="L45" s="264"/>
      <c r="M45" s="301"/>
      <c r="N45" s="324"/>
      <c r="O45" s="774"/>
      <c r="P45" s="324"/>
      <c r="Q45" s="302"/>
      <c r="R45" s="264" t="s">
        <v>2638</v>
      </c>
      <c r="S45" s="299"/>
    </row>
    <row r="46" spans="2:19" s="35" customFormat="1" ht="12" customHeight="1">
      <c r="B46" s="771">
        <f t="shared" si="0"/>
        <v>30</v>
      </c>
      <c r="C46" s="299"/>
      <c r="D46" s="299"/>
      <c r="E46" s="264" t="s">
        <v>2639</v>
      </c>
      <c r="F46" s="299"/>
      <c r="G46" s="324"/>
      <c r="H46" s="299"/>
      <c r="I46" s="299"/>
      <c r="J46" s="299"/>
      <c r="K46" s="299"/>
      <c r="L46" s="264"/>
      <c r="M46" s="301"/>
      <c r="N46" s="324"/>
      <c r="O46" s="774"/>
      <c r="P46" s="324"/>
      <c r="Q46" s="302"/>
      <c r="R46" s="264" t="s">
        <v>2639</v>
      </c>
      <c r="S46" s="299"/>
    </row>
    <row r="47" spans="2:19" s="35" customFormat="1" ht="12" customHeight="1">
      <c r="B47" s="771">
        <f t="shared" si="0"/>
        <v>31</v>
      </c>
      <c r="C47" s="299"/>
      <c r="D47" s="299"/>
      <c r="E47" s="264" t="s">
        <v>923</v>
      </c>
      <c r="F47" s="299"/>
      <c r="G47" s="324"/>
      <c r="H47" s="299"/>
      <c r="I47" s="299"/>
      <c r="J47" s="299"/>
      <c r="K47" s="299"/>
      <c r="L47" s="264"/>
      <c r="M47" s="301"/>
      <c r="N47" s="324"/>
      <c r="O47" s="774"/>
      <c r="P47" s="324"/>
      <c r="Q47" s="302"/>
      <c r="R47" s="264" t="s">
        <v>923</v>
      </c>
      <c r="S47" s="299"/>
    </row>
    <row r="48" spans="2:19" s="35" customFormat="1" ht="12" customHeight="1">
      <c r="B48" s="771">
        <f t="shared" si="0"/>
        <v>32</v>
      </c>
      <c r="C48" s="299"/>
      <c r="D48" s="299"/>
      <c r="E48" s="264" t="s">
        <v>925</v>
      </c>
      <c r="F48" s="299"/>
      <c r="G48" s="324"/>
      <c r="H48" s="299"/>
      <c r="I48" s="299"/>
      <c r="J48" s="299"/>
      <c r="K48" s="299"/>
      <c r="L48" s="264"/>
      <c r="M48" s="301"/>
      <c r="N48" s="324"/>
      <c r="O48" s="774"/>
      <c r="P48" s="324"/>
      <c r="Q48" s="302"/>
      <c r="R48" s="264" t="s">
        <v>925</v>
      </c>
      <c r="S48" s="299"/>
    </row>
    <row r="49" spans="2:19" s="35" customFormat="1" ht="12" customHeight="1">
      <c r="B49" s="771">
        <f t="shared" si="0"/>
        <v>33</v>
      </c>
      <c r="C49" s="299"/>
      <c r="D49" s="299"/>
      <c r="E49" s="264" t="s">
        <v>2640</v>
      </c>
      <c r="F49" s="299"/>
      <c r="G49" s="324"/>
      <c r="H49" s="299"/>
      <c r="I49" s="299"/>
      <c r="J49" s="299"/>
      <c r="K49" s="299"/>
      <c r="L49" s="264"/>
      <c r="M49" s="301"/>
      <c r="N49" s="324"/>
      <c r="O49" s="774"/>
      <c r="P49" s="324"/>
      <c r="Q49" s="302"/>
      <c r="R49" s="264" t="s">
        <v>2640</v>
      </c>
      <c r="S49" s="299"/>
    </row>
    <row r="50" spans="2:19" s="35" customFormat="1" ht="12" customHeight="1">
      <c r="B50" s="771">
        <f t="shared" si="0"/>
        <v>34</v>
      </c>
      <c r="C50" s="299"/>
      <c r="D50" s="299"/>
      <c r="E50" s="264" t="s">
        <v>954</v>
      </c>
      <c r="F50" s="299"/>
      <c r="G50" s="324"/>
      <c r="H50" s="299"/>
      <c r="I50" s="299"/>
      <c r="J50" s="299"/>
      <c r="K50" s="299"/>
      <c r="L50" s="264"/>
      <c r="M50" s="301"/>
      <c r="N50" s="324"/>
      <c r="O50" s="774"/>
      <c r="P50" s="324"/>
      <c r="Q50" s="302"/>
      <c r="R50" s="264" t="s">
        <v>954</v>
      </c>
      <c r="S50" s="299"/>
    </row>
    <row r="51" spans="2:19" s="35" customFormat="1" ht="12" customHeight="1">
      <c r="B51" s="771">
        <f t="shared" si="0"/>
        <v>35</v>
      </c>
      <c r="C51" s="299"/>
      <c r="D51" s="299"/>
      <c r="E51" s="264" t="s">
        <v>1332</v>
      </c>
      <c r="F51" s="299"/>
      <c r="G51" s="324"/>
      <c r="H51" s="299"/>
      <c r="I51" s="299"/>
      <c r="J51" s="299"/>
      <c r="K51" s="299"/>
      <c r="L51" s="264"/>
      <c r="M51" s="301"/>
      <c r="N51" s="324"/>
      <c r="O51" s="482"/>
      <c r="P51" s="324"/>
      <c r="Q51" s="302"/>
      <c r="R51" s="264" t="s">
        <v>1332</v>
      </c>
      <c r="S51" s="299"/>
    </row>
    <row r="52" spans="2:19" s="35" customFormat="1" ht="12" customHeight="1">
      <c r="B52" s="771">
        <f t="shared" si="0"/>
        <v>36</v>
      </c>
      <c r="C52" s="303"/>
      <c r="D52" s="303"/>
      <c r="E52" s="268" t="s">
        <v>2637</v>
      </c>
      <c r="F52" s="303"/>
      <c r="G52" s="335"/>
      <c r="H52" s="303"/>
      <c r="I52" s="303"/>
      <c r="J52" s="303"/>
      <c r="K52" s="303"/>
      <c r="L52" s="268"/>
      <c r="M52" s="305"/>
      <c r="N52" s="335"/>
      <c r="O52" s="483"/>
      <c r="P52" s="335"/>
      <c r="Q52" s="312"/>
      <c r="R52" s="268" t="s">
        <v>2637</v>
      </c>
      <c r="S52" s="303"/>
    </row>
    <row r="53" spans="2:19" s="35" customFormat="1" ht="12" customHeight="1">
      <c r="B53" s="771">
        <f t="shared" si="0"/>
        <v>37</v>
      </c>
      <c r="C53" s="299" t="s">
        <v>1085</v>
      </c>
      <c r="D53" s="299" t="s">
        <v>824</v>
      </c>
      <c r="E53" s="267" t="s">
        <v>882</v>
      </c>
      <c r="F53" s="299" t="s">
        <v>1334</v>
      </c>
      <c r="G53" s="324" t="s">
        <v>1053</v>
      </c>
      <c r="H53" s="356" t="s">
        <v>1053</v>
      </c>
      <c r="I53" s="299" t="s">
        <v>1085</v>
      </c>
      <c r="J53" s="299" t="s">
        <v>1053</v>
      </c>
      <c r="K53" s="299" t="s">
        <v>1053</v>
      </c>
      <c r="L53" s="264" t="s">
        <v>1023</v>
      </c>
      <c r="M53" s="775" t="s">
        <v>1085</v>
      </c>
      <c r="N53" s="356" t="s">
        <v>1227</v>
      </c>
      <c r="O53" s="774" t="s">
        <v>1053</v>
      </c>
      <c r="P53" s="356" t="s">
        <v>1227</v>
      </c>
      <c r="Q53" s="302" t="s">
        <v>1016</v>
      </c>
      <c r="R53" s="267" t="s">
        <v>882</v>
      </c>
      <c r="S53" s="299" t="s">
        <v>1181</v>
      </c>
    </row>
    <row r="54" spans="2:19" s="35" customFormat="1" ht="12" customHeight="1">
      <c r="B54" s="771">
        <f t="shared" si="0"/>
        <v>38</v>
      </c>
      <c r="C54" s="299"/>
      <c r="D54" s="299"/>
      <c r="E54" s="264" t="s">
        <v>886</v>
      </c>
      <c r="F54" s="299" t="s">
        <v>1335</v>
      </c>
      <c r="G54" s="324"/>
      <c r="H54" s="299"/>
      <c r="I54" s="299"/>
      <c r="J54" s="299"/>
      <c r="K54" s="299"/>
      <c r="L54" s="264" t="s">
        <v>1042</v>
      </c>
      <c r="M54" s="301"/>
      <c r="N54" s="324" t="s">
        <v>1230</v>
      </c>
      <c r="O54" s="774"/>
      <c r="P54" s="324" t="s">
        <v>1230</v>
      </c>
      <c r="Q54" s="302" t="s">
        <v>1186</v>
      </c>
      <c r="R54" s="264" t="s">
        <v>886</v>
      </c>
      <c r="S54" s="299"/>
    </row>
    <row r="55" spans="2:19" s="35" customFormat="1" ht="12" customHeight="1">
      <c r="B55" s="771">
        <f t="shared" si="0"/>
        <v>39</v>
      </c>
      <c r="C55" s="299"/>
      <c r="D55" s="299"/>
      <c r="E55" s="264" t="s">
        <v>921</v>
      </c>
      <c r="F55" s="299" t="s">
        <v>1336</v>
      </c>
      <c r="G55" s="324"/>
      <c r="H55" s="299"/>
      <c r="I55" s="299"/>
      <c r="J55" s="299"/>
      <c r="K55" s="299"/>
      <c r="L55" s="264"/>
      <c r="M55" s="301"/>
      <c r="N55" s="324" t="s">
        <v>1235</v>
      </c>
      <c r="O55" s="774"/>
      <c r="P55" s="324" t="s">
        <v>1235</v>
      </c>
      <c r="Q55" s="302"/>
      <c r="R55" s="264" t="s">
        <v>921</v>
      </c>
      <c r="S55" s="299"/>
    </row>
    <row r="56" spans="2:19" s="35" customFormat="1" ht="12" customHeight="1">
      <c r="B56" s="771">
        <f t="shared" si="0"/>
        <v>40</v>
      </c>
      <c r="C56" s="299"/>
      <c r="D56" s="299"/>
      <c r="E56" s="264" t="s">
        <v>2641</v>
      </c>
      <c r="F56" s="299" t="s">
        <v>1337</v>
      </c>
      <c r="G56" s="324"/>
      <c r="H56" s="299"/>
      <c r="I56" s="299"/>
      <c r="J56" s="299"/>
      <c r="K56" s="299"/>
      <c r="L56" s="264"/>
      <c r="M56" s="301"/>
      <c r="N56" s="324" t="s">
        <v>1238</v>
      </c>
      <c r="O56" s="774"/>
      <c r="P56" s="324" t="s">
        <v>1238</v>
      </c>
      <c r="Q56" s="302"/>
      <c r="R56" s="264" t="s">
        <v>2641</v>
      </c>
      <c r="S56" s="299"/>
    </row>
    <row r="57" spans="2:19" s="35" customFormat="1" ht="12" customHeight="1">
      <c r="B57" s="771">
        <f t="shared" si="0"/>
        <v>41</v>
      </c>
      <c r="C57" s="299"/>
      <c r="D57" s="299"/>
      <c r="E57" s="264" t="s">
        <v>952</v>
      </c>
      <c r="F57" s="299"/>
      <c r="G57" s="324"/>
      <c r="H57" s="299"/>
      <c r="I57" s="299"/>
      <c r="J57" s="299"/>
      <c r="K57" s="299"/>
      <c r="L57" s="264"/>
      <c r="M57" s="301"/>
      <c r="N57" s="324" t="s">
        <v>2635</v>
      </c>
      <c r="O57" s="774"/>
      <c r="P57" s="324"/>
      <c r="Q57" s="302"/>
      <c r="R57" s="264" t="s">
        <v>952</v>
      </c>
      <c r="S57" s="299"/>
    </row>
    <row r="58" spans="2:19" s="35" customFormat="1" ht="12" customHeight="1">
      <c r="B58" s="771">
        <f t="shared" si="0"/>
        <v>42</v>
      </c>
      <c r="C58" s="303"/>
      <c r="D58" s="303"/>
      <c r="E58" s="268" t="s">
        <v>2642</v>
      </c>
      <c r="F58" s="303"/>
      <c r="G58" s="335"/>
      <c r="H58" s="303"/>
      <c r="I58" s="303"/>
      <c r="J58" s="303"/>
      <c r="K58" s="303"/>
      <c r="L58" s="268"/>
      <c r="M58" s="305"/>
      <c r="N58" s="335" t="s">
        <v>2636</v>
      </c>
      <c r="O58" s="483"/>
      <c r="P58" s="335"/>
      <c r="Q58" s="312"/>
      <c r="R58" s="268" t="s">
        <v>2642</v>
      </c>
      <c r="S58" s="303"/>
    </row>
    <row r="59" spans="2:19" s="35" customFormat="1" ht="12" customHeight="1">
      <c r="B59" s="771">
        <f t="shared" si="0"/>
        <v>43</v>
      </c>
      <c r="C59" s="306" t="s">
        <v>1145</v>
      </c>
      <c r="D59" s="299" t="s">
        <v>1338</v>
      </c>
      <c r="E59" s="264" t="s">
        <v>863</v>
      </c>
      <c r="F59" s="299" t="s">
        <v>1083</v>
      </c>
      <c r="G59" s="324" t="s">
        <v>1186</v>
      </c>
      <c r="H59" s="299" t="s">
        <v>1145</v>
      </c>
      <c r="I59" s="356" t="s">
        <v>1053</v>
      </c>
      <c r="J59" s="306" t="s">
        <v>1053</v>
      </c>
      <c r="K59" s="306" t="s">
        <v>1053</v>
      </c>
      <c r="L59" s="264" t="s">
        <v>1024</v>
      </c>
      <c r="M59" s="306" t="s">
        <v>1145</v>
      </c>
      <c r="N59" s="324" t="s">
        <v>1243</v>
      </c>
      <c r="O59" s="774" t="s">
        <v>1243</v>
      </c>
      <c r="P59" s="324" t="s">
        <v>1243</v>
      </c>
      <c r="Q59" s="302" t="s">
        <v>1018</v>
      </c>
      <c r="R59" s="264" t="s">
        <v>863</v>
      </c>
      <c r="S59" s="299" t="s">
        <v>1181</v>
      </c>
    </row>
    <row r="60" spans="2:19" s="35" customFormat="1" ht="12" customHeight="1">
      <c r="B60" s="771">
        <f t="shared" si="0"/>
        <v>44</v>
      </c>
      <c r="C60" s="299"/>
      <c r="D60" s="299"/>
      <c r="E60" s="264" t="s">
        <v>882</v>
      </c>
      <c r="F60" s="299" t="s">
        <v>1089</v>
      </c>
      <c r="G60" s="324" t="s">
        <v>1045</v>
      </c>
      <c r="H60" s="299"/>
      <c r="I60" s="299"/>
      <c r="J60" s="299"/>
      <c r="K60" s="299"/>
      <c r="L60" s="264" t="s">
        <v>1248</v>
      </c>
      <c r="M60" s="301"/>
      <c r="N60" s="324" t="s">
        <v>1246</v>
      </c>
      <c r="O60" s="774" t="s">
        <v>1251</v>
      </c>
      <c r="P60" s="324" t="s">
        <v>1246</v>
      </c>
      <c r="Q60" s="302" t="s">
        <v>1045</v>
      </c>
      <c r="R60" s="264" t="s">
        <v>882</v>
      </c>
      <c r="S60" s="299" t="s">
        <v>1085</v>
      </c>
    </row>
    <row r="61" spans="2:19" s="35" customFormat="1" ht="12" customHeight="1">
      <c r="B61" s="771">
        <f t="shared" si="0"/>
        <v>45</v>
      </c>
      <c r="C61" s="299"/>
      <c r="D61" s="299"/>
      <c r="E61" s="250" t="s">
        <v>884</v>
      </c>
      <c r="F61" s="299" t="s">
        <v>1147</v>
      </c>
      <c r="G61" s="324"/>
      <c r="H61" s="299"/>
      <c r="I61" s="299"/>
      <c r="J61" s="299"/>
      <c r="K61" s="299"/>
      <c r="L61" s="264"/>
      <c r="M61" s="301"/>
      <c r="N61" s="324" t="s">
        <v>1251</v>
      </c>
      <c r="O61" s="774"/>
      <c r="P61" s="324" t="s">
        <v>1251</v>
      </c>
      <c r="Q61" s="302"/>
      <c r="R61" s="250" t="s">
        <v>884</v>
      </c>
      <c r="S61" s="299"/>
    </row>
    <row r="62" spans="2:19" s="35" customFormat="1" ht="12" customHeight="1">
      <c r="B62" s="771">
        <f t="shared" si="0"/>
        <v>46</v>
      </c>
      <c r="C62" s="299"/>
      <c r="D62" s="299"/>
      <c r="E62" s="250" t="s">
        <v>905</v>
      </c>
      <c r="F62" s="299" t="s">
        <v>1296</v>
      </c>
      <c r="G62" s="324"/>
      <c r="H62" s="299"/>
      <c r="I62" s="299"/>
      <c r="J62" s="299"/>
      <c r="K62" s="299"/>
      <c r="L62" s="264"/>
      <c r="M62" s="301"/>
      <c r="N62" s="324" t="s">
        <v>1254</v>
      </c>
      <c r="O62" s="774"/>
      <c r="P62" s="324" t="s">
        <v>1254</v>
      </c>
      <c r="Q62" s="302"/>
      <c r="R62" s="250" t="s">
        <v>905</v>
      </c>
      <c r="S62" s="299"/>
    </row>
    <row r="63" spans="2:19" s="35" customFormat="1" ht="12" customHeight="1">
      <c r="B63" s="771">
        <f t="shared" si="0"/>
        <v>47</v>
      </c>
      <c r="C63" s="299"/>
      <c r="D63" s="299"/>
      <c r="E63" s="264" t="s">
        <v>2638</v>
      </c>
      <c r="F63" s="299" t="s">
        <v>1303</v>
      </c>
      <c r="G63" s="324"/>
      <c r="H63" s="299"/>
      <c r="I63" s="299"/>
      <c r="J63" s="299"/>
      <c r="K63" s="299"/>
      <c r="L63" s="264"/>
      <c r="M63" s="301"/>
      <c r="N63" s="324" t="s">
        <v>2643</v>
      </c>
      <c r="O63" s="774"/>
      <c r="P63" s="324"/>
      <c r="Q63" s="302"/>
      <c r="R63" s="264" t="s">
        <v>2638</v>
      </c>
      <c r="S63" s="299"/>
    </row>
    <row r="64" spans="2:19" s="35" customFormat="1" ht="12" customHeight="1">
      <c r="B64" s="771">
        <f t="shared" si="0"/>
        <v>48</v>
      </c>
      <c r="C64" s="299"/>
      <c r="D64" s="299"/>
      <c r="E64" s="264" t="s">
        <v>1339</v>
      </c>
      <c r="F64" s="299" t="s">
        <v>1304</v>
      </c>
      <c r="G64" s="324"/>
      <c r="H64" s="299"/>
      <c r="I64" s="299"/>
      <c r="J64" s="299"/>
      <c r="K64" s="299"/>
      <c r="L64" s="264"/>
      <c r="M64" s="301"/>
      <c r="N64" s="324" t="s">
        <v>2644</v>
      </c>
      <c r="O64" s="774"/>
      <c r="P64" s="324"/>
      <c r="Q64" s="302"/>
      <c r="R64" s="264" t="s">
        <v>1339</v>
      </c>
      <c r="S64" s="299"/>
    </row>
    <row r="65" spans="2:19" s="35" customFormat="1" ht="12" customHeight="1">
      <c r="B65" s="771">
        <f t="shared" si="0"/>
        <v>49</v>
      </c>
      <c r="C65" s="299"/>
      <c r="D65" s="299"/>
      <c r="E65" s="264" t="s">
        <v>923</v>
      </c>
      <c r="F65" s="299"/>
      <c r="G65" s="324"/>
      <c r="H65" s="299"/>
      <c r="I65" s="299"/>
      <c r="J65" s="299"/>
      <c r="K65" s="299"/>
      <c r="L65" s="264"/>
      <c r="M65" s="301"/>
      <c r="N65" s="324"/>
      <c r="O65" s="774"/>
      <c r="P65" s="324"/>
      <c r="Q65" s="302"/>
      <c r="R65" s="264" t="s">
        <v>923</v>
      </c>
      <c r="S65" s="299"/>
    </row>
    <row r="66" spans="2:19" s="35" customFormat="1" ht="12" customHeight="1">
      <c r="B66" s="771">
        <f t="shared" si="0"/>
        <v>50</v>
      </c>
      <c r="C66" s="299"/>
      <c r="D66" s="299"/>
      <c r="E66" s="264" t="s">
        <v>1341</v>
      </c>
      <c r="F66" s="299"/>
      <c r="G66" s="324"/>
      <c r="H66" s="299"/>
      <c r="I66" s="299"/>
      <c r="J66" s="299"/>
      <c r="K66" s="299"/>
      <c r="L66" s="264"/>
      <c r="M66" s="301"/>
      <c r="N66" s="324"/>
      <c r="O66" s="482"/>
      <c r="P66" s="324"/>
      <c r="Q66" s="302"/>
      <c r="R66" s="264" t="s">
        <v>1341</v>
      </c>
      <c r="S66" s="299"/>
    </row>
    <row r="67" spans="2:19" s="35" customFormat="1" ht="12" customHeight="1">
      <c r="B67" s="771">
        <f t="shared" si="0"/>
        <v>51</v>
      </c>
      <c r="C67" s="299"/>
      <c r="D67" s="299"/>
      <c r="E67" s="264" t="s">
        <v>2641</v>
      </c>
      <c r="F67" s="299"/>
      <c r="G67" s="324"/>
      <c r="H67" s="299"/>
      <c r="I67" s="299"/>
      <c r="J67" s="299"/>
      <c r="K67" s="299"/>
      <c r="L67" s="264"/>
      <c r="M67" s="301"/>
      <c r="N67" s="324"/>
      <c r="O67" s="482"/>
      <c r="P67" s="324"/>
      <c r="Q67" s="302"/>
      <c r="R67" s="264" t="s">
        <v>2641</v>
      </c>
      <c r="S67" s="299"/>
    </row>
    <row r="68" spans="2:19" s="35" customFormat="1" ht="12" customHeight="1">
      <c r="B68" s="771">
        <f t="shared" si="0"/>
        <v>52</v>
      </c>
      <c r="C68" s="303"/>
      <c r="D68" s="303"/>
      <c r="E68" s="268" t="s">
        <v>2640</v>
      </c>
      <c r="F68" s="386"/>
      <c r="G68" s="335"/>
      <c r="H68" s="303"/>
      <c r="I68" s="303"/>
      <c r="J68" s="303"/>
      <c r="K68" s="303"/>
      <c r="L68" s="268"/>
      <c r="M68" s="305"/>
      <c r="N68" s="335"/>
      <c r="O68" s="483"/>
      <c r="P68" s="335"/>
      <c r="Q68" s="312"/>
      <c r="R68" s="268" t="s">
        <v>2640</v>
      </c>
      <c r="S68" s="303"/>
    </row>
    <row r="69" spans="2:19" s="35" customFormat="1" ht="12" customHeight="1">
      <c r="B69" s="771">
        <f t="shared" si="0"/>
        <v>53</v>
      </c>
      <c r="C69" s="299" t="s">
        <v>1145</v>
      </c>
      <c r="D69" s="299" t="s">
        <v>824</v>
      </c>
      <c r="E69" s="267" t="s">
        <v>865</v>
      </c>
      <c r="F69" s="299" t="s">
        <v>1342</v>
      </c>
      <c r="G69" s="324" t="s">
        <v>1149</v>
      </c>
      <c r="H69" s="356" t="s">
        <v>1053</v>
      </c>
      <c r="I69" s="299" t="s">
        <v>1145</v>
      </c>
      <c r="J69" s="306" t="s">
        <v>1053</v>
      </c>
      <c r="K69" s="306" t="s">
        <v>1053</v>
      </c>
      <c r="L69" s="264" t="s">
        <v>1024</v>
      </c>
      <c r="M69" s="306" t="s">
        <v>1145</v>
      </c>
      <c r="N69" s="356" t="s">
        <v>1243</v>
      </c>
      <c r="O69" s="774" t="s">
        <v>1243</v>
      </c>
      <c r="P69" s="324" t="s">
        <v>1243</v>
      </c>
      <c r="Q69" s="302" t="s">
        <v>1018</v>
      </c>
      <c r="R69" s="267" t="s">
        <v>865</v>
      </c>
      <c r="S69" s="299" t="s">
        <v>1181</v>
      </c>
    </row>
    <row r="70" spans="2:19" s="35" customFormat="1" ht="12" customHeight="1">
      <c r="B70" s="771">
        <f t="shared" si="0"/>
        <v>54</v>
      </c>
      <c r="C70" s="299"/>
      <c r="D70" s="299"/>
      <c r="E70" s="264" t="s">
        <v>907</v>
      </c>
      <c r="F70" s="299" t="s">
        <v>1343</v>
      </c>
      <c r="G70" s="324"/>
      <c r="H70" s="299"/>
      <c r="I70" s="299"/>
      <c r="J70" s="299"/>
      <c r="K70" s="299"/>
      <c r="L70" s="264" t="s">
        <v>1248</v>
      </c>
      <c r="M70" s="301"/>
      <c r="N70" s="324" t="s">
        <v>1246</v>
      </c>
      <c r="O70" s="774" t="s">
        <v>1251</v>
      </c>
      <c r="P70" s="324" t="s">
        <v>1246</v>
      </c>
      <c r="Q70" s="302" t="s">
        <v>1045</v>
      </c>
      <c r="R70" s="264" t="s">
        <v>907</v>
      </c>
      <c r="S70" s="299" t="s">
        <v>1085</v>
      </c>
    </row>
    <row r="71" spans="2:19" s="35" customFormat="1" ht="12" customHeight="1">
      <c r="B71" s="771">
        <f t="shared" si="0"/>
        <v>55</v>
      </c>
      <c r="C71" s="299"/>
      <c r="D71" s="299"/>
      <c r="E71" s="264" t="s">
        <v>1344</v>
      </c>
      <c r="F71" s="299"/>
      <c r="G71" s="324"/>
      <c r="H71" s="299"/>
      <c r="I71" s="299"/>
      <c r="J71" s="299"/>
      <c r="K71" s="299"/>
      <c r="L71" s="264"/>
      <c r="M71" s="301"/>
      <c r="N71" s="324" t="s">
        <v>1345</v>
      </c>
      <c r="O71" s="774"/>
      <c r="P71" s="324" t="s">
        <v>1345</v>
      </c>
      <c r="Q71" s="302"/>
      <c r="R71" s="264" t="s">
        <v>1344</v>
      </c>
      <c r="S71" s="299"/>
    </row>
    <row r="72" spans="2:19" s="35" customFormat="1" ht="12" customHeight="1">
      <c r="B72" s="771">
        <f t="shared" si="0"/>
        <v>56</v>
      </c>
      <c r="C72" s="299"/>
      <c r="D72" s="299"/>
      <c r="E72" s="264" t="s">
        <v>2639</v>
      </c>
      <c r="F72" s="299"/>
      <c r="G72" s="324"/>
      <c r="H72" s="299"/>
      <c r="I72" s="299"/>
      <c r="J72" s="299"/>
      <c r="K72" s="299"/>
      <c r="L72" s="264"/>
      <c r="M72" s="301"/>
      <c r="N72" s="324" t="s">
        <v>1346</v>
      </c>
      <c r="O72" s="482"/>
      <c r="P72" s="324" t="s">
        <v>1346</v>
      </c>
      <c r="Q72" s="302"/>
      <c r="R72" s="264" t="s">
        <v>2639</v>
      </c>
      <c r="S72" s="299"/>
    </row>
    <row r="73" spans="2:19" s="35" customFormat="1" ht="12" customHeight="1">
      <c r="B73" s="771">
        <f t="shared" si="0"/>
        <v>57</v>
      </c>
      <c r="C73" s="299"/>
      <c r="D73" s="299"/>
      <c r="E73" s="264"/>
      <c r="F73" s="299"/>
      <c r="G73" s="324"/>
      <c r="H73" s="299"/>
      <c r="I73" s="299"/>
      <c r="J73" s="299"/>
      <c r="K73" s="299"/>
      <c r="L73" s="264"/>
      <c r="M73" s="301"/>
      <c r="N73" s="324" t="s">
        <v>2643</v>
      </c>
      <c r="O73" s="482"/>
      <c r="P73" s="324"/>
      <c r="Q73" s="302"/>
      <c r="R73" s="264"/>
      <c r="S73" s="299"/>
    </row>
    <row r="74" spans="2:19" s="35" customFormat="1" ht="12" customHeight="1">
      <c r="B74" s="771">
        <f t="shared" si="0"/>
        <v>58</v>
      </c>
      <c r="C74" s="303"/>
      <c r="D74" s="303"/>
      <c r="E74" s="268"/>
      <c r="F74" s="303"/>
      <c r="G74" s="335"/>
      <c r="H74" s="303"/>
      <c r="I74" s="303"/>
      <c r="J74" s="303"/>
      <c r="K74" s="303"/>
      <c r="L74" s="268"/>
      <c r="M74" s="305"/>
      <c r="N74" s="335" t="s">
        <v>2644</v>
      </c>
      <c r="O74" s="483"/>
      <c r="P74" s="335"/>
      <c r="Q74" s="312"/>
      <c r="R74" s="268"/>
      <c r="S74" s="303"/>
    </row>
    <row r="75" spans="2:19" s="35" customFormat="1" ht="12" customHeight="1">
      <c r="B75" s="771">
        <f t="shared" si="0"/>
        <v>59</v>
      </c>
      <c r="C75" s="299" t="s">
        <v>1160</v>
      </c>
      <c r="D75" s="299" t="s">
        <v>1338</v>
      </c>
      <c r="E75" s="264" t="s">
        <v>863</v>
      </c>
      <c r="F75" s="299" t="s">
        <v>1083</v>
      </c>
      <c r="G75" s="324" t="s">
        <v>1186</v>
      </c>
      <c r="H75" s="299" t="s">
        <v>1160</v>
      </c>
      <c r="I75" s="324" t="s">
        <v>1053</v>
      </c>
      <c r="J75" s="299" t="s">
        <v>1053</v>
      </c>
      <c r="K75" s="299" t="s">
        <v>1053</v>
      </c>
      <c r="L75" s="264" t="s">
        <v>1024</v>
      </c>
      <c r="M75" s="299" t="s">
        <v>1160</v>
      </c>
      <c r="N75" s="324" t="s">
        <v>1243</v>
      </c>
      <c r="O75" s="774" t="s">
        <v>1243</v>
      </c>
      <c r="P75" s="324" t="s">
        <v>1243</v>
      </c>
      <c r="Q75" s="302" t="s">
        <v>1018</v>
      </c>
      <c r="R75" s="264" t="s">
        <v>863</v>
      </c>
      <c r="S75" s="299" t="s">
        <v>1181</v>
      </c>
    </row>
    <row r="76" spans="2:19" s="35" customFormat="1" ht="12" customHeight="1">
      <c r="B76" s="771">
        <f t="shared" si="0"/>
        <v>60</v>
      </c>
      <c r="C76" s="299"/>
      <c r="D76" s="299"/>
      <c r="E76" s="264" t="s">
        <v>882</v>
      </c>
      <c r="F76" s="299" t="s">
        <v>1089</v>
      </c>
      <c r="G76" s="324" t="s">
        <v>1045</v>
      </c>
      <c r="H76" s="299"/>
      <c r="I76" s="299"/>
      <c r="J76" s="299"/>
      <c r="K76" s="299"/>
      <c r="L76" s="264" t="s">
        <v>1248</v>
      </c>
      <c r="M76" s="301"/>
      <c r="N76" s="324" t="s">
        <v>1246</v>
      </c>
      <c r="O76" s="774" t="s">
        <v>1251</v>
      </c>
      <c r="P76" s="324" t="s">
        <v>1246</v>
      </c>
      <c r="Q76" s="302" t="s">
        <v>1045</v>
      </c>
      <c r="R76" s="264" t="s">
        <v>882</v>
      </c>
      <c r="S76" s="299" t="s">
        <v>1085</v>
      </c>
    </row>
    <row r="77" spans="2:19" s="35" customFormat="1" ht="12" customHeight="1">
      <c r="B77" s="771">
        <f t="shared" si="0"/>
        <v>61</v>
      </c>
      <c r="C77" s="299"/>
      <c r="D77" s="299"/>
      <c r="E77" s="264" t="s">
        <v>884</v>
      </c>
      <c r="F77" s="299" t="s">
        <v>1147</v>
      </c>
      <c r="G77" s="324"/>
      <c r="H77" s="299"/>
      <c r="I77" s="299"/>
      <c r="J77" s="299"/>
      <c r="K77" s="299"/>
      <c r="L77" s="264"/>
      <c r="M77" s="301"/>
      <c r="N77" s="324" t="s">
        <v>1251</v>
      </c>
      <c r="O77" s="774"/>
      <c r="P77" s="324" t="s">
        <v>1251</v>
      </c>
      <c r="Q77" s="302"/>
      <c r="R77" s="264" t="s">
        <v>884</v>
      </c>
      <c r="S77" s="299" t="s">
        <v>1018</v>
      </c>
    </row>
    <row r="78" spans="2:19" s="35" customFormat="1" ht="12" customHeight="1">
      <c r="B78" s="771">
        <f t="shared" si="0"/>
        <v>62</v>
      </c>
      <c r="C78" s="299"/>
      <c r="D78" s="299"/>
      <c r="E78" s="264" t="s">
        <v>905</v>
      </c>
      <c r="F78" s="299" t="s">
        <v>1296</v>
      </c>
      <c r="G78" s="324"/>
      <c r="H78" s="299"/>
      <c r="I78" s="299"/>
      <c r="J78" s="299"/>
      <c r="K78" s="299"/>
      <c r="L78" s="264"/>
      <c r="M78" s="301"/>
      <c r="N78" s="324" t="s">
        <v>1254</v>
      </c>
      <c r="O78" s="774"/>
      <c r="P78" s="324" t="s">
        <v>1254</v>
      </c>
      <c r="Q78" s="302"/>
      <c r="R78" s="264" t="s">
        <v>905</v>
      </c>
      <c r="S78" s="299"/>
    </row>
    <row r="79" spans="2:19" s="35" customFormat="1" ht="12" customHeight="1">
      <c r="B79" s="771">
        <f t="shared" si="0"/>
        <v>63</v>
      </c>
      <c r="C79" s="299"/>
      <c r="D79" s="299"/>
      <c r="E79" s="264" t="s">
        <v>2638</v>
      </c>
      <c r="F79" s="299" t="s">
        <v>1303</v>
      </c>
      <c r="G79" s="324"/>
      <c r="H79" s="299"/>
      <c r="I79" s="299"/>
      <c r="J79" s="299"/>
      <c r="K79" s="299"/>
      <c r="L79" s="264"/>
      <c r="M79" s="301"/>
      <c r="N79" s="324" t="s">
        <v>2643</v>
      </c>
      <c r="O79" s="774"/>
      <c r="P79" s="324"/>
      <c r="Q79" s="302"/>
      <c r="R79" s="264" t="s">
        <v>2638</v>
      </c>
      <c r="S79" s="299"/>
    </row>
    <row r="80" spans="2:19" s="35" customFormat="1" ht="12" customHeight="1">
      <c r="B80" s="771">
        <f t="shared" si="0"/>
        <v>64</v>
      </c>
      <c r="C80" s="299"/>
      <c r="D80" s="299"/>
      <c r="E80" s="264" t="s">
        <v>921</v>
      </c>
      <c r="F80" s="299" t="s">
        <v>1304</v>
      </c>
      <c r="G80" s="324"/>
      <c r="H80" s="299"/>
      <c r="I80" s="299"/>
      <c r="J80" s="299"/>
      <c r="K80" s="299"/>
      <c r="L80" s="264"/>
      <c r="M80" s="301"/>
      <c r="N80" s="324" t="s">
        <v>2644</v>
      </c>
      <c r="O80" s="774"/>
      <c r="P80" s="324"/>
      <c r="Q80" s="302"/>
      <c r="R80" s="264" t="s">
        <v>921</v>
      </c>
      <c r="S80" s="299"/>
    </row>
    <row r="81" spans="2:19" s="35" customFormat="1" ht="12" customHeight="1">
      <c r="B81" s="771">
        <f t="shared" si="0"/>
        <v>65</v>
      </c>
      <c r="C81" s="299"/>
      <c r="D81" s="299"/>
      <c r="E81" s="264" t="s">
        <v>923</v>
      </c>
      <c r="F81" s="299"/>
      <c r="G81" s="324"/>
      <c r="H81" s="299"/>
      <c r="I81" s="299"/>
      <c r="J81" s="299"/>
      <c r="K81" s="299"/>
      <c r="L81" s="264"/>
      <c r="M81" s="301"/>
      <c r="N81" s="324"/>
      <c r="O81" s="774"/>
      <c r="P81" s="324"/>
      <c r="Q81" s="302"/>
      <c r="R81" s="264" t="s">
        <v>923</v>
      </c>
      <c r="S81" s="299"/>
    </row>
    <row r="82" spans="2:19" s="35" customFormat="1" ht="12" customHeight="1">
      <c r="B82" s="771">
        <f t="shared" si="0"/>
        <v>66</v>
      </c>
      <c r="C82" s="299"/>
      <c r="D82" s="299"/>
      <c r="E82" s="264" t="s">
        <v>925</v>
      </c>
      <c r="G82" s="324"/>
      <c r="H82" s="299"/>
      <c r="I82" s="299"/>
      <c r="J82" s="299"/>
      <c r="K82" s="299"/>
      <c r="L82" s="264"/>
      <c r="M82" s="301"/>
      <c r="N82" s="324"/>
      <c r="O82" s="774"/>
      <c r="P82" s="324"/>
      <c r="Q82" s="302"/>
      <c r="R82" s="264" t="s">
        <v>925</v>
      </c>
      <c r="S82" s="299"/>
    </row>
    <row r="83" spans="2:19" s="35" customFormat="1" ht="12" customHeight="1">
      <c r="B83" s="771">
        <f t="shared" si="0"/>
        <v>67</v>
      </c>
      <c r="C83" s="299"/>
      <c r="D83" s="299"/>
      <c r="E83" s="264" t="s">
        <v>2641</v>
      </c>
      <c r="G83" s="324"/>
      <c r="H83" s="299"/>
      <c r="I83" s="299"/>
      <c r="J83" s="299"/>
      <c r="K83" s="299"/>
      <c r="L83" s="264"/>
      <c r="M83" s="301"/>
      <c r="N83" s="324"/>
      <c r="O83" s="482"/>
      <c r="P83" s="324"/>
      <c r="Q83" s="302"/>
      <c r="R83" s="264" t="s">
        <v>2641</v>
      </c>
      <c r="S83" s="299"/>
    </row>
    <row r="84" spans="2:19" s="35" customFormat="1" ht="12" customHeight="1">
      <c r="B84" s="771">
        <f t="shared" si="0"/>
        <v>68</v>
      </c>
      <c r="C84" s="303"/>
      <c r="D84" s="303"/>
      <c r="E84" s="268" t="s">
        <v>2640</v>
      </c>
      <c r="F84" s="303"/>
      <c r="G84" s="335"/>
      <c r="H84" s="303"/>
      <c r="I84" s="303"/>
      <c r="J84" s="303"/>
      <c r="K84" s="303"/>
      <c r="L84" s="268"/>
      <c r="M84" s="305"/>
      <c r="N84" s="335"/>
      <c r="O84" s="483"/>
      <c r="P84" s="335"/>
      <c r="Q84" s="312"/>
      <c r="R84" s="268" t="s">
        <v>2640</v>
      </c>
      <c r="S84" s="303"/>
    </row>
    <row r="85" spans="2:19" s="35" customFormat="1" ht="12" customHeight="1">
      <c r="B85" s="771">
        <f t="shared" si="0"/>
        <v>69</v>
      </c>
      <c r="C85" s="299" t="s">
        <v>1160</v>
      </c>
      <c r="D85" s="299" t="s">
        <v>824</v>
      </c>
      <c r="E85" s="267" t="s">
        <v>865</v>
      </c>
      <c r="F85" s="299" t="s">
        <v>1143</v>
      </c>
      <c r="G85" s="324" t="s">
        <v>1149</v>
      </c>
      <c r="H85" s="356" t="s">
        <v>1053</v>
      </c>
      <c r="I85" s="299" t="s">
        <v>1160</v>
      </c>
      <c r="J85" s="306" t="s">
        <v>1053</v>
      </c>
      <c r="K85" s="306" t="s">
        <v>1053</v>
      </c>
      <c r="L85" s="264" t="s">
        <v>1024</v>
      </c>
      <c r="M85" s="306" t="s">
        <v>1160</v>
      </c>
      <c r="N85" s="356" t="s">
        <v>1243</v>
      </c>
      <c r="O85" s="774" t="s">
        <v>1243</v>
      </c>
      <c r="P85" s="324" t="s">
        <v>1243</v>
      </c>
      <c r="Q85" s="302" t="s">
        <v>1018</v>
      </c>
      <c r="R85" s="267" t="s">
        <v>865</v>
      </c>
      <c r="S85" s="299" t="s">
        <v>1181</v>
      </c>
    </row>
    <row r="86" spans="2:19" s="35" customFormat="1" ht="12" customHeight="1">
      <c r="B86" s="771">
        <f t="shared" si="0"/>
        <v>70</v>
      </c>
      <c r="C86" s="299"/>
      <c r="D86" s="299"/>
      <c r="E86" s="264" t="s">
        <v>907</v>
      </c>
      <c r="F86" s="299" t="s">
        <v>1302</v>
      </c>
      <c r="G86" s="324"/>
      <c r="H86" s="299"/>
      <c r="I86" s="299"/>
      <c r="J86" s="299"/>
      <c r="K86" s="299"/>
      <c r="L86" s="264" t="s">
        <v>1248</v>
      </c>
      <c r="M86" s="301"/>
      <c r="N86" s="324" t="s">
        <v>1246</v>
      </c>
      <c r="O86" s="774" t="s">
        <v>1251</v>
      </c>
      <c r="P86" s="324" t="s">
        <v>1246</v>
      </c>
      <c r="Q86" s="302" t="s">
        <v>1045</v>
      </c>
      <c r="R86" s="264" t="s">
        <v>907</v>
      </c>
      <c r="S86" s="299" t="s">
        <v>1085</v>
      </c>
    </row>
    <row r="87" spans="2:19" s="35" customFormat="1" ht="12" customHeight="1">
      <c r="B87" s="771">
        <f t="shared" si="0"/>
        <v>71</v>
      </c>
      <c r="C87" s="299"/>
      <c r="D87" s="299"/>
      <c r="E87" s="264" t="s">
        <v>1344</v>
      </c>
      <c r="F87" s="299"/>
      <c r="G87" s="324"/>
      <c r="H87" s="299"/>
      <c r="I87" s="299"/>
      <c r="J87" s="299"/>
      <c r="K87" s="299"/>
      <c r="L87" s="264"/>
      <c r="M87" s="301"/>
      <c r="N87" s="324" t="s">
        <v>1345</v>
      </c>
      <c r="O87" s="774"/>
      <c r="P87" s="324" t="s">
        <v>1251</v>
      </c>
      <c r="Q87" s="302"/>
      <c r="R87" s="264" t="s">
        <v>1344</v>
      </c>
      <c r="S87" s="299" t="s">
        <v>1018</v>
      </c>
    </row>
    <row r="88" spans="2:19" s="35" customFormat="1" ht="12" customHeight="1">
      <c r="B88" s="771">
        <f t="shared" si="0"/>
        <v>72</v>
      </c>
      <c r="C88" s="299"/>
      <c r="D88" s="299"/>
      <c r="E88" s="264" t="s">
        <v>2639</v>
      </c>
      <c r="F88" s="299"/>
      <c r="G88" s="324"/>
      <c r="H88" s="299"/>
      <c r="I88" s="299"/>
      <c r="J88" s="299"/>
      <c r="K88" s="299"/>
      <c r="L88" s="264"/>
      <c r="M88" s="301"/>
      <c r="N88" s="324" t="s">
        <v>1346</v>
      </c>
      <c r="O88" s="482"/>
      <c r="P88" s="324" t="s">
        <v>1254</v>
      </c>
      <c r="Q88" s="302"/>
      <c r="R88" s="264" t="s">
        <v>2639</v>
      </c>
      <c r="S88" s="299"/>
    </row>
    <row r="89" spans="2:19" s="35" customFormat="1" ht="12" customHeight="1">
      <c r="B89" s="771">
        <f t="shared" si="0"/>
        <v>73</v>
      </c>
      <c r="C89" s="299"/>
      <c r="D89" s="299"/>
      <c r="E89" s="264"/>
      <c r="F89" s="299"/>
      <c r="G89" s="324"/>
      <c r="H89" s="299"/>
      <c r="I89" s="299"/>
      <c r="J89" s="299"/>
      <c r="K89" s="299"/>
      <c r="L89" s="264"/>
      <c r="M89" s="301"/>
      <c r="N89" s="324" t="s">
        <v>2643</v>
      </c>
      <c r="O89" s="482"/>
      <c r="P89" s="324"/>
      <c r="Q89" s="302"/>
      <c r="R89" s="264"/>
      <c r="S89" s="299"/>
    </row>
    <row r="90" spans="2:19" s="35" customFormat="1" ht="12" customHeight="1">
      <c r="B90" s="771">
        <f t="shared" si="0"/>
        <v>74</v>
      </c>
      <c r="C90" s="303"/>
      <c r="D90" s="303"/>
      <c r="E90" s="268"/>
      <c r="F90" s="303"/>
      <c r="G90" s="335"/>
      <c r="H90" s="303"/>
      <c r="I90" s="303"/>
      <c r="J90" s="303"/>
      <c r="K90" s="303"/>
      <c r="L90" s="268"/>
      <c r="M90" s="305"/>
      <c r="N90" s="335" t="s">
        <v>2644</v>
      </c>
      <c r="O90" s="483"/>
      <c r="P90" s="335"/>
      <c r="Q90" s="312"/>
      <c r="R90" s="268"/>
      <c r="S90" s="303"/>
    </row>
    <row r="91" spans="2:19" s="35" customFormat="1" ht="12" customHeight="1">
      <c r="B91" s="771">
        <f t="shared" si="0"/>
        <v>75</v>
      </c>
      <c r="C91" s="299" t="s">
        <v>1091</v>
      </c>
      <c r="D91" s="299" t="s">
        <v>1338</v>
      </c>
      <c r="E91" s="264" t="s">
        <v>863</v>
      </c>
      <c r="F91" s="299" t="s">
        <v>1083</v>
      </c>
      <c r="G91" s="324" t="s">
        <v>1053</v>
      </c>
      <c r="H91" s="299" t="s">
        <v>1091</v>
      </c>
      <c r="I91" s="324" t="s">
        <v>1053</v>
      </c>
      <c r="J91" s="299" t="s">
        <v>1053</v>
      </c>
      <c r="K91" s="299" t="s">
        <v>1053</v>
      </c>
      <c r="L91" s="264" t="s">
        <v>1023</v>
      </c>
      <c r="M91" s="299" t="s">
        <v>1091</v>
      </c>
      <c r="N91" s="324" t="s">
        <v>1227</v>
      </c>
      <c r="O91" s="774" t="s">
        <v>1053</v>
      </c>
      <c r="P91" s="324" t="s">
        <v>1227</v>
      </c>
      <c r="Q91" s="302" t="s">
        <v>1020</v>
      </c>
      <c r="R91" s="264" t="s">
        <v>863</v>
      </c>
      <c r="S91" s="299" t="s">
        <v>1181</v>
      </c>
    </row>
    <row r="92" spans="2:19" s="35" customFormat="1" ht="12" customHeight="1">
      <c r="B92" s="771">
        <f t="shared" si="0"/>
        <v>76</v>
      </c>
      <c r="C92" s="299"/>
      <c r="D92" s="299"/>
      <c r="E92" s="264" t="s">
        <v>865</v>
      </c>
      <c r="F92" s="299" t="s">
        <v>1143</v>
      </c>
      <c r="G92" s="324"/>
      <c r="H92" s="299"/>
      <c r="I92" s="299"/>
      <c r="J92" s="299"/>
      <c r="K92" s="299"/>
      <c r="L92" s="264" t="s">
        <v>1255</v>
      </c>
      <c r="M92" s="301"/>
      <c r="N92" s="324" t="s">
        <v>1230</v>
      </c>
      <c r="O92" s="774"/>
      <c r="P92" s="324" t="s">
        <v>1230</v>
      </c>
      <c r="Q92" s="302" t="s">
        <v>1044</v>
      </c>
      <c r="R92" s="264" t="s">
        <v>865</v>
      </c>
      <c r="S92" s="299" t="s">
        <v>1085</v>
      </c>
    </row>
    <row r="93" spans="2:19" s="35" customFormat="1" ht="12" customHeight="1">
      <c r="B93" s="771">
        <f t="shared" si="0"/>
        <v>77</v>
      </c>
      <c r="C93" s="299"/>
      <c r="D93" s="299"/>
      <c r="E93" s="264" t="s">
        <v>882</v>
      </c>
      <c r="F93" s="299" t="s">
        <v>1089</v>
      </c>
      <c r="G93" s="324"/>
      <c r="H93" s="299"/>
      <c r="I93" s="299"/>
      <c r="J93" s="299"/>
      <c r="K93" s="299"/>
      <c r="L93" s="264"/>
      <c r="M93" s="301"/>
      <c r="N93" s="324" t="s">
        <v>1257</v>
      </c>
      <c r="O93" s="774"/>
      <c r="P93" s="324" t="s">
        <v>1257</v>
      </c>
      <c r="Q93" s="302"/>
      <c r="R93" s="264" t="s">
        <v>882</v>
      </c>
      <c r="S93" s="299" t="s">
        <v>1018</v>
      </c>
    </row>
    <row r="94" spans="2:19" s="35" customFormat="1" ht="12" customHeight="1">
      <c r="B94" s="771">
        <f t="shared" si="0"/>
        <v>78</v>
      </c>
      <c r="C94" s="299"/>
      <c r="D94" s="299"/>
      <c r="E94" s="264" t="s">
        <v>907</v>
      </c>
      <c r="F94" s="250" t="s">
        <v>1343</v>
      </c>
      <c r="G94" s="324"/>
      <c r="H94" s="299"/>
      <c r="I94" s="299"/>
      <c r="J94" s="299"/>
      <c r="K94" s="299"/>
      <c r="L94" s="264"/>
      <c r="M94" s="301"/>
      <c r="N94" s="324" t="s">
        <v>1259</v>
      </c>
      <c r="O94" s="774"/>
      <c r="P94" s="324" t="s">
        <v>1259</v>
      </c>
      <c r="Q94" s="302"/>
      <c r="R94" s="264" t="s">
        <v>907</v>
      </c>
      <c r="S94" s="299" t="s">
        <v>1045</v>
      </c>
    </row>
    <row r="95" spans="2:19" s="35" customFormat="1" ht="12" customHeight="1">
      <c r="B95" s="771">
        <f t="shared" si="0"/>
        <v>79</v>
      </c>
      <c r="C95" s="299"/>
      <c r="D95" s="299"/>
      <c r="E95" s="264" t="s">
        <v>909</v>
      </c>
      <c r="F95" s="299" t="s">
        <v>1303</v>
      </c>
      <c r="G95" s="324"/>
      <c r="H95" s="299"/>
      <c r="I95" s="299"/>
      <c r="J95" s="299"/>
      <c r="K95" s="299"/>
      <c r="L95" s="264"/>
      <c r="M95" s="301"/>
      <c r="N95" s="324" t="s">
        <v>2645</v>
      </c>
      <c r="O95" s="774"/>
      <c r="P95" s="324"/>
      <c r="Q95" s="302"/>
      <c r="R95" s="264" t="s">
        <v>909</v>
      </c>
      <c r="S95" s="299"/>
    </row>
    <row r="96" spans="2:19" s="35" customFormat="1" ht="12" customHeight="1">
      <c r="B96" s="771">
        <f t="shared" si="0"/>
        <v>80</v>
      </c>
      <c r="C96" s="299"/>
      <c r="D96" s="299"/>
      <c r="E96" s="264" t="s">
        <v>2639</v>
      </c>
      <c r="F96" s="299" t="s">
        <v>1304</v>
      </c>
      <c r="G96" s="324"/>
      <c r="H96" s="299"/>
      <c r="I96" s="299"/>
      <c r="J96" s="299"/>
      <c r="K96" s="299"/>
      <c r="L96" s="264"/>
      <c r="M96" s="301"/>
      <c r="N96" s="324" t="s">
        <v>2646</v>
      </c>
      <c r="O96" s="774"/>
      <c r="P96" s="324"/>
      <c r="Q96" s="302"/>
      <c r="R96" s="264" t="s">
        <v>2639</v>
      </c>
      <c r="S96" s="299"/>
    </row>
    <row r="97" spans="2:19" s="35" customFormat="1" ht="12" customHeight="1">
      <c r="B97" s="771">
        <f t="shared" si="0"/>
        <v>81</v>
      </c>
      <c r="C97" s="299"/>
      <c r="D97" s="299"/>
      <c r="E97" s="264" t="s">
        <v>921</v>
      </c>
      <c r="F97" s="299"/>
      <c r="G97" s="324"/>
      <c r="H97" s="299"/>
      <c r="I97" s="299"/>
      <c r="J97" s="299"/>
      <c r="K97" s="299"/>
      <c r="L97" s="264"/>
      <c r="M97" s="301"/>
      <c r="N97" s="324"/>
      <c r="O97" s="482"/>
      <c r="P97" s="324"/>
      <c r="Q97" s="302"/>
      <c r="R97" s="264" t="s">
        <v>921</v>
      </c>
      <c r="S97" s="299"/>
    </row>
    <row r="98" spans="2:19" s="35" customFormat="1" ht="12" customHeight="1">
      <c r="B98" s="771">
        <f t="shared" si="0"/>
        <v>82</v>
      </c>
      <c r="C98" s="299"/>
      <c r="D98" s="299"/>
      <c r="E98" s="264" t="s">
        <v>923</v>
      </c>
      <c r="F98" s="299"/>
      <c r="G98" s="324"/>
      <c r="H98" s="299"/>
      <c r="I98" s="299"/>
      <c r="J98" s="299"/>
      <c r="K98" s="299"/>
      <c r="L98" s="264"/>
      <c r="M98" s="301"/>
      <c r="N98" s="324"/>
      <c r="O98" s="482"/>
      <c r="P98" s="324"/>
      <c r="Q98" s="302"/>
      <c r="R98" s="264" t="s">
        <v>923</v>
      </c>
      <c r="S98" s="299"/>
    </row>
    <row r="99" spans="2:19" s="35" customFormat="1" ht="12" customHeight="1">
      <c r="B99" s="771">
        <f t="shared" si="0"/>
        <v>83</v>
      </c>
      <c r="C99" s="299"/>
      <c r="D99" s="299"/>
      <c r="E99" s="264" t="s">
        <v>925</v>
      </c>
      <c r="F99" s="299"/>
      <c r="G99" s="324"/>
      <c r="H99" s="299"/>
      <c r="I99" s="299"/>
      <c r="J99" s="299"/>
      <c r="K99" s="299"/>
      <c r="L99" s="264"/>
      <c r="M99" s="301"/>
      <c r="N99" s="324"/>
      <c r="O99" s="482"/>
      <c r="P99" s="324"/>
      <c r="Q99" s="302"/>
      <c r="R99" s="264" t="s">
        <v>925</v>
      </c>
      <c r="S99" s="299"/>
    </row>
    <row r="100" spans="2:19" s="35" customFormat="1" ht="12" customHeight="1">
      <c r="B100" s="771">
        <f t="shared" si="0"/>
        <v>84</v>
      </c>
      <c r="C100" s="299"/>
      <c r="D100" s="299"/>
      <c r="E100" s="264" t="s">
        <v>2641</v>
      </c>
      <c r="F100" s="299"/>
      <c r="G100" s="324"/>
      <c r="H100" s="299"/>
      <c r="I100" s="299"/>
      <c r="J100" s="299"/>
      <c r="K100" s="299"/>
      <c r="L100" s="264"/>
      <c r="M100" s="301"/>
      <c r="N100" s="324"/>
      <c r="O100" s="482"/>
      <c r="P100" s="324"/>
      <c r="Q100" s="302"/>
      <c r="R100" s="264" t="s">
        <v>2641</v>
      </c>
      <c r="S100" s="299"/>
    </row>
    <row r="101" spans="2:19" s="35" customFormat="1" ht="12" customHeight="1">
      <c r="B101" s="771">
        <f t="shared" si="0"/>
        <v>85</v>
      </c>
      <c r="C101" s="299"/>
      <c r="D101" s="299"/>
      <c r="E101" s="264" t="s">
        <v>2640</v>
      </c>
      <c r="F101" s="299"/>
      <c r="G101" s="324"/>
      <c r="H101" s="299"/>
      <c r="I101" s="299"/>
      <c r="J101" s="299"/>
      <c r="K101" s="299"/>
      <c r="L101" s="264"/>
      <c r="M101" s="301"/>
      <c r="N101" s="324"/>
      <c r="O101" s="482"/>
      <c r="P101" s="324"/>
      <c r="Q101" s="302"/>
      <c r="R101" s="264" t="s">
        <v>2640</v>
      </c>
      <c r="S101" s="299"/>
    </row>
    <row r="102" spans="2:19" s="35" customFormat="1" ht="12" customHeight="1">
      <c r="B102" s="771">
        <f t="shared" si="0"/>
        <v>86</v>
      </c>
      <c r="C102" s="299"/>
      <c r="D102" s="299"/>
      <c r="E102" s="264" t="s">
        <v>1347</v>
      </c>
      <c r="F102" s="299"/>
      <c r="G102" s="324"/>
      <c r="H102" s="299"/>
      <c r="I102" s="299"/>
      <c r="J102" s="299"/>
      <c r="K102" s="299"/>
      <c r="L102" s="264"/>
      <c r="M102" s="301"/>
      <c r="N102" s="324"/>
      <c r="O102" s="482"/>
      <c r="P102" s="324"/>
      <c r="Q102" s="302"/>
      <c r="R102" s="264" t="s">
        <v>1347</v>
      </c>
      <c r="S102" s="299"/>
    </row>
    <row r="103" spans="2:19" s="35" customFormat="1" ht="12" customHeight="1">
      <c r="B103" s="771">
        <f t="shared" si="0"/>
        <v>87</v>
      </c>
      <c r="C103" s="303"/>
      <c r="D103" s="303"/>
      <c r="E103" s="268" t="s">
        <v>1348</v>
      </c>
      <c r="F103" s="303"/>
      <c r="G103" s="335"/>
      <c r="H103" s="303"/>
      <c r="I103" s="303"/>
      <c r="J103" s="303"/>
      <c r="K103" s="303"/>
      <c r="L103" s="268"/>
      <c r="M103" s="305"/>
      <c r="N103" s="335"/>
      <c r="O103" s="483"/>
      <c r="P103" s="335"/>
      <c r="Q103" s="312"/>
      <c r="R103" s="268" t="s">
        <v>1348</v>
      </c>
      <c r="S103" s="303"/>
    </row>
    <row r="104" spans="2:19" s="35" customFormat="1" ht="12" customHeight="1">
      <c r="B104" s="771">
        <f t="shared" si="0"/>
        <v>88</v>
      </c>
      <c r="C104" s="299" t="s">
        <v>1091</v>
      </c>
      <c r="D104" s="299" t="s">
        <v>824</v>
      </c>
      <c r="E104" s="264" t="s">
        <v>867</v>
      </c>
      <c r="F104" s="299" t="s">
        <v>1349</v>
      </c>
      <c r="G104" s="324" t="s">
        <v>1053</v>
      </c>
      <c r="H104" s="324" t="s">
        <v>1053</v>
      </c>
      <c r="I104" s="299" t="s">
        <v>1091</v>
      </c>
      <c r="J104" s="299" t="s">
        <v>1053</v>
      </c>
      <c r="K104" s="299" t="s">
        <v>1053</v>
      </c>
      <c r="L104" s="264" t="s">
        <v>1023</v>
      </c>
      <c r="M104" s="299" t="s">
        <v>1091</v>
      </c>
      <c r="N104" s="324" t="s">
        <v>1227</v>
      </c>
      <c r="O104" s="774" t="s">
        <v>1053</v>
      </c>
      <c r="P104" s="324" t="s">
        <v>1227</v>
      </c>
      <c r="Q104" s="302" t="s">
        <v>1020</v>
      </c>
      <c r="R104" s="264" t="s">
        <v>867</v>
      </c>
      <c r="S104" s="299" t="s">
        <v>1181</v>
      </c>
    </row>
    <row r="105" spans="2:19" s="35" customFormat="1" ht="12" customHeight="1">
      <c r="B105" s="771">
        <f t="shared" si="0"/>
        <v>89</v>
      </c>
      <c r="C105" s="299"/>
      <c r="D105" s="299"/>
      <c r="E105" s="264" t="s">
        <v>886</v>
      </c>
      <c r="F105" s="299" t="s">
        <v>1335</v>
      </c>
      <c r="G105" s="324"/>
      <c r="H105" s="299"/>
      <c r="I105" s="299"/>
      <c r="J105" s="299"/>
      <c r="K105" s="299"/>
      <c r="L105" s="264" t="s">
        <v>1255</v>
      </c>
      <c r="M105" s="301"/>
      <c r="N105" s="324" t="s">
        <v>1230</v>
      </c>
      <c r="O105" s="774"/>
      <c r="P105" s="324" t="s">
        <v>1230</v>
      </c>
      <c r="Q105" s="302" t="s">
        <v>1044</v>
      </c>
      <c r="R105" s="264" t="s">
        <v>886</v>
      </c>
      <c r="S105" s="299" t="s">
        <v>1085</v>
      </c>
    </row>
    <row r="106" spans="2:19" s="35" customFormat="1" ht="12" customHeight="1">
      <c r="B106" s="771">
        <f t="shared" si="0"/>
        <v>90</v>
      </c>
      <c r="C106" s="299"/>
      <c r="D106" s="299"/>
      <c r="E106" s="264" t="s">
        <v>952</v>
      </c>
      <c r="F106" s="299" t="s">
        <v>1300</v>
      </c>
      <c r="G106" s="324"/>
      <c r="H106" s="299"/>
      <c r="I106" s="299"/>
      <c r="J106" s="299"/>
      <c r="K106" s="299"/>
      <c r="L106" s="264"/>
      <c r="M106" s="301"/>
      <c r="N106" s="324" t="s">
        <v>1257</v>
      </c>
      <c r="O106" s="482"/>
      <c r="P106" s="324" t="s">
        <v>1257</v>
      </c>
      <c r="Q106" s="302"/>
      <c r="R106" s="264" t="s">
        <v>952</v>
      </c>
      <c r="S106" s="299" t="s">
        <v>1018</v>
      </c>
    </row>
    <row r="107" spans="2:19" s="35" customFormat="1" ht="12" customHeight="1">
      <c r="B107" s="771">
        <f t="shared" si="0"/>
        <v>91</v>
      </c>
      <c r="C107" s="299"/>
      <c r="D107" s="299"/>
      <c r="E107" s="264" t="s">
        <v>954</v>
      </c>
      <c r="F107" s="299" t="s">
        <v>1305</v>
      </c>
      <c r="G107" s="324"/>
      <c r="H107" s="299"/>
      <c r="I107" s="299"/>
      <c r="J107" s="299"/>
      <c r="K107" s="299"/>
      <c r="L107" s="264"/>
      <c r="M107" s="301"/>
      <c r="N107" s="324" t="s">
        <v>1259</v>
      </c>
      <c r="O107" s="482"/>
      <c r="P107" s="324" t="s">
        <v>1259</v>
      </c>
      <c r="Q107" s="302"/>
      <c r="R107" s="264" t="s">
        <v>954</v>
      </c>
      <c r="S107" s="299" t="s">
        <v>1045</v>
      </c>
    </row>
    <row r="108" spans="2:19" s="35" customFormat="1" ht="12" customHeight="1">
      <c r="B108" s="771">
        <f t="shared" ref="B108:B171" si="1">B107+1</f>
        <v>92</v>
      </c>
      <c r="C108" s="299"/>
      <c r="D108" s="299"/>
      <c r="E108" s="264" t="s">
        <v>956</v>
      </c>
      <c r="F108" s="299"/>
      <c r="G108" s="324"/>
      <c r="H108" s="299"/>
      <c r="I108" s="299"/>
      <c r="J108" s="299"/>
      <c r="K108" s="299"/>
      <c r="L108" s="264"/>
      <c r="M108" s="301"/>
      <c r="N108" s="324" t="s">
        <v>2645</v>
      </c>
      <c r="O108" s="482"/>
      <c r="P108" s="324"/>
      <c r="Q108" s="302"/>
      <c r="R108" s="264" t="s">
        <v>956</v>
      </c>
      <c r="S108" s="299"/>
    </row>
    <row r="109" spans="2:19" s="35" customFormat="1" ht="12" customHeight="1">
      <c r="B109" s="771">
        <f t="shared" si="1"/>
        <v>93</v>
      </c>
      <c r="C109" s="299"/>
      <c r="D109" s="299"/>
      <c r="E109" s="264" t="s">
        <v>2642</v>
      </c>
      <c r="F109" s="299"/>
      <c r="G109" s="324"/>
      <c r="H109" s="299"/>
      <c r="I109" s="299"/>
      <c r="J109" s="299"/>
      <c r="K109" s="299"/>
      <c r="L109" s="264"/>
      <c r="M109" s="301"/>
      <c r="N109" s="324" t="s">
        <v>2646</v>
      </c>
      <c r="O109" s="482"/>
      <c r="P109" s="324"/>
      <c r="Q109" s="302"/>
      <c r="R109" s="264" t="s">
        <v>2642</v>
      </c>
      <c r="S109" s="299"/>
    </row>
    <row r="110" spans="2:19" s="35" customFormat="1" ht="12" customHeight="1">
      <c r="B110" s="771">
        <f t="shared" si="1"/>
        <v>94</v>
      </c>
      <c r="C110" s="303"/>
      <c r="D110" s="303"/>
      <c r="E110" s="268" t="s">
        <v>2637</v>
      </c>
      <c r="F110" s="303"/>
      <c r="G110" s="335"/>
      <c r="H110" s="303"/>
      <c r="I110" s="303"/>
      <c r="J110" s="303"/>
      <c r="K110" s="303"/>
      <c r="L110" s="268"/>
      <c r="M110" s="305"/>
      <c r="N110" s="335"/>
      <c r="O110" s="483"/>
      <c r="P110" s="335"/>
      <c r="Q110" s="312"/>
      <c r="R110" s="268" t="s">
        <v>2637</v>
      </c>
      <c r="S110" s="303"/>
    </row>
    <row r="111" spans="2:19" s="35" customFormat="1" ht="12" customHeight="1">
      <c r="B111" s="771">
        <f t="shared" si="1"/>
        <v>95</v>
      </c>
      <c r="C111" s="299" t="s">
        <v>1149</v>
      </c>
      <c r="D111" s="299" t="s">
        <v>1338</v>
      </c>
      <c r="E111" s="264" t="s">
        <v>863</v>
      </c>
      <c r="F111" s="299" t="s">
        <v>1083</v>
      </c>
      <c r="G111" s="324" t="s">
        <v>1053</v>
      </c>
      <c r="H111" s="299" t="s">
        <v>1149</v>
      </c>
      <c r="I111" s="324" t="s">
        <v>1053</v>
      </c>
      <c r="J111" s="299" t="s">
        <v>1053</v>
      </c>
      <c r="K111" s="299" t="s">
        <v>1053</v>
      </c>
      <c r="L111" s="264" t="s">
        <v>1023</v>
      </c>
      <c r="M111" s="299" t="s">
        <v>1149</v>
      </c>
      <c r="N111" s="324" t="s">
        <v>1227</v>
      </c>
      <c r="O111" s="774" t="s">
        <v>1053</v>
      </c>
      <c r="P111" s="324" t="s">
        <v>1227</v>
      </c>
      <c r="Q111" s="302" t="s">
        <v>1020</v>
      </c>
      <c r="R111" s="264" t="s">
        <v>863</v>
      </c>
      <c r="S111" s="299" t="s">
        <v>1181</v>
      </c>
    </row>
    <row r="112" spans="2:19" s="35" customFormat="1" ht="12" customHeight="1">
      <c r="B112" s="771">
        <f t="shared" si="1"/>
        <v>96</v>
      </c>
      <c r="C112" s="299"/>
      <c r="D112" s="299"/>
      <c r="E112" s="264" t="s">
        <v>865</v>
      </c>
      <c r="F112" s="299" t="s">
        <v>1143</v>
      </c>
      <c r="G112" s="324"/>
      <c r="H112" s="299"/>
      <c r="I112" s="299"/>
      <c r="J112" s="299"/>
      <c r="K112" s="299"/>
      <c r="L112" s="264" t="s">
        <v>1255</v>
      </c>
      <c r="M112" s="301"/>
      <c r="N112" s="324" t="s">
        <v>1230</v>
      </c>
      <c r="O112" s="774"/>
      <c r="P112" s="324" t="s">
        <v>1230</v>
      </c>
      <c r="Q112" s="302" t="s">
        <v>1044</v>
      </c>
      <c r="R112" s="264" t="s">
        <v>865</v>
      </c>
      <c r="S112" s="299" t="s">
        <v>1085</v>
      </c>
    </row>
    <row r="113" spans="2:19" s="35" customFormat="1" ht="12" customHeight="1">
      <c r="B113" s="771">
        <f t="shared" si="1"/>
        <v>97</v>
      </c>
      <c r="C113" s="299"/>
      <c r="D113" s="299"/>
      <c r="E113" s="264" t="s">
        <v>882</v>
      </c>
      <c r="F113" s="299" t="s">
        <v>1089</v>
      </c>
      <c r="G113" s="324"/>
      <c r="H113" s="299"/>
      <c r="I113" s="299"/>
      <c r="J113" s="299"/>
      <c r="K113" s="299"/>
      <c r="L113" s="264"/>
      <c r="M113" s="301"/>
      <c r="N113" s="324" t="s">
        <v>1257</v>
      </c>
      <c r="O113" s="774"/>
      <c r="P113" s="324" t="s">
        <v>1257</v>
      </c>
      <c r="Q113" s="302"/>
      <c r="R113" s="264" t="s">
        <v>882</v>
      </c>
      <c r="S113" s="299" t="s">
        <v>1018</v>
      </c>
    </row>
    <row r="114" spans="2:19" s="35" customFormat="1" ht="12" customHeight="1">
      <c r="B114" s="771">
        <f t="shared" si="1"/>
        <v>98</v>
      </c>
      <c r="C114" s="299"/>
      <c r="D114" s="299"/>
      <c r="E114" s="264" t="s">
        <v>907</v>
      </c>
      <c r="F114" s="299" t="s">
        <v>1302</v>
      </c>
      <c r="G114" s="324"/>
      <c r="H114" s="299"/>
      <c r="I114" s="299"/>
      <c r="J114" s="299"/>
      <c r="K114" s="299"/>
      <c r="L114" s="264"/>
      <c r="M114" s="301"/>
      <c r="N114" s="324" t="s">
        <v>1259</v>
      </c>
      <c r="O114" s="774"/>
      <c r="P114" s="324" t="s">
        <v>1259</v>
      </c>
      <c r="Q114" s="302"/>
      <c r="R114" s="264" t="s">
        <v>907</v>
      </c>
      <c r="S114" s="299" t="s">
        <v>1045</v>
      </c>
    </row>
    <row r="115" spans="2:19" s="35" customFormat="1" ht="12" customHeight="1">
      <c r="B115" s="771">
        <f t="shared" si="1"/>
        <v>99</v>
      </c>
      <c r="C115" s="299"/>
      <c r="D115" s="299"/>
      <c r="E115" s="264" t="s">
        <v>909</v>
      </c>
      <c r="F115" s="299" t="s">
        <v>1303</v>
      </c>
      <c r="G115" s="324"/>
      <c r="H115" s="299"/>
      <c r="I115" s="299"/>
      <c r="J115" s="299"/>
      <c r="K115" s="299"/>
      <c r="L115" s="264"/>
      <c r="M115" s="301"/>
      <c r="N115" s="324" t="s">
        <v>2645</v>
      </c>
      <c r="O115" s="774"/>
      <c r="P115" s="324"/>
      <c r="Q115" s="302"/>
      <c r="R115" s="264" t="s">
        <v>909</v>
      </c>
      <c r="S115" s="299" t="s">
        <v>1020</v>
      </c>
    </row>
    <row r="116" spans="2:19" s="35" customFormat="1" ht="12" customHeight="1">
      <c r="B116" s="771">
        <f t="shared" si="1"/>
        <v>100</v>
      </c>
      <c r="C116" s="299"/>
      <c r="D116" s="299"/>
      <c r="E116" s="264" t="s">
        <v>2639</v>
      </c>
      <c r="F116" s="299" t="s">
        <v>1304</v>
      </c>
      <c r="G116" s="324"/>
      <c r="H116" s="299"/>
      <c r="I116" s="299"/>
      <c r="J116" s="299"/>
      <c r="K116" s="299"/>
      <c r="L116" s="264"/>
      <c r="M116" s="301"/>
      <c r="N116" s="324" t="s">
        <v>2646</v>
      </c>
      <c r="O116" s="482"/>
      <c r="P116" s="324"/>
      <c r="Q116" s="302"/>
      <c r="R116" s="264" t="s">
        <v>2639</v>
      </c>
      <c r="S116" s="299"/>
    </row>
    <row r="117" spans="2:19" s="35" customFormat="1" ht="12" customHeight="1">
      <c r="B117" s="771">
        <f t="shared" si="1"/>
        <v>101</v>
      </c>
      <c r="C117" s="299"/>
      <c r="D117" s="299"/>
      <c r="E117" s="264" t="s">
        <v>921</v>
      </c>
      <c r="F117" s="299"/>
      <c r="G117" s="324"/>
      <c r="H117" s="299"/>
      <c r="I117" s="299"/>
      <c r="J117" s="299"/>
      <c r="K117" s="299"/>
      <c r="L117" s="264"/>
      <c r="M117" s="301"/>
      <c r="N117" s="324"/>
      <c r="O117" s="482"/>
      <c r="P117" s="324"/>
      <c r="Q117" s="302"/>
      <c r="R117" s="264" t="s">
        <v>921</v>
      </c>
      <c r="S117" s="299"/>
    </row>
    <row r="118" spans="2:19" s="35" customFormat="1" ht="12" customHeight="1">
      <c r="B118" s="771">
        <f t="shared" si="1"/>
        <v>102</v>
      </c>
      <c r="C118" s="299"/>
      <c r="D118" s="299"/>
      <c r="E118" s="264" t="s">
        <v>923</v>
      </c>
      <c r="F118" s="299"/>
      <c r="G118" s="324"/>
      <c r="H118" s="299"/>
      <c r="I118" s="299"/>
      <c r="J118" s="299"/>
      <c r="K118" s="299"/>
      <c r="L118" s="264"/>
      <c r="M118" s="301"/>
      <c r="N118" s="324"/>
      <c r="O118" s="482"/>
      <c r="P118" s="324"/>
      <c r="Q118" s="302"/>
      <c r="R118" s="264" t="s">
        <v>923</v>
      </c>
      <c r="S118" s="299"/>
    </row>
    <row r="119" spans="2:19" s="35" customFormat="1" ht="12" customHeight="1">
      <c r="B119" s="771">
        <f t="shared" si="1"/>
        <v>103</v>
      </c>
      <c r="C119" s="299"/>
      <c r="D119" s="299"/>
      <c r="E119" s="264" t="s">
        <v>925</v>
      </c>
      <c r="F119" s="299"/>
      <c r="G119" s="324"/>
      <c r="H119" s="299"/>
      <c r="I119" s="299"/>
      <c r="J119" s="299"/>
      <c r="K119" s="299"/>
      <c r="L119" s="264"/>
      <c r="M119" s="301"/>
      <c r="N119" s="324"/>
      <c r="O119" s="482"/>
      <c r="P119" s="324"/>
      <c r="Q119" s="302"/>
      <c r="R119" s="264" t="s">
        <v>925</v>
      </c>
      <c r="S119" s="299"/>
    </row>
    <row r="120" spans="2:19" s="35" customFormat="1" ht="12" customHeight="1">
      <c r="B120" s="771">
        <f t="shared" si="1"/>
        <v>104</v>
      </c>
      <c r="C120" s="299"/>
      <c r="D120" s="299"/>
      <c r="E120" s="264" t="s">
        <v>2641</v>
      </c>
      <c r="F120" s="299"/>
      <c r="G120" s="324"/>
      <c r="H120" s="299"/>
      <c r="I120" s="299"/>
      <c r="J120" s="299"/>
      <c r="K120" s="299"/>
      <c r="L120" s="264"/>
      <c r="M120" s="301"/>
      <c r="N120" s="324"/>
      <c r="O120" s="482"/>
      <c r="P120" s="324"/>
      <c r="Q120" s="302"/>
      <c r="R120" s="264" t="s">
        <v>2641</v>
      </c>
      <c r="S120" s="299"/>
    </row>
    <row r="121" spans="2:19" s="35" customFormat="1" ht="12" customHeight="1">
      <c r="B121" s="771">
        <f t="shared" si="1"/>
        <v>105</v>
      </c>
      <c r="C121" s="299"/>
      <c r="D121" s="299"/>
      <c r="E121" s="264" t="s">
        <v>2640</v>
      </c>
      <c r="F121" s="299"/>
      <c r="G121" s="324"/>
      <c r="H121" s="299"/>
      <c r="I121" s="299"/>
      <c r="J121" s="299"/>
      <c r="K121" s="299"/>
      <c r="L121" s="264"/>
      <c r="M121" s="301"/>
      <c r="N121" s="324"/>
      <c r="O121" s="482"/>
      <c r="P121" s="324"/>
      <c r="Q121" s="302"/>
      <c r="R121" s="264" t="s">
        <v>2640</v>
      </c>
      <c r="S121" s="299"/>
    </row>
    <row r="122" spans="2:19" s="35" customFormat="1" ht="12" customHeight="1">
      <c r="B122" s="771">
        <f t="shared" si="1"/>
        <v>106</v>
      </c>
      <c r="C122" s="299"/>
      <c r="D122" s="299"/>
      <c r="E122" s="264" t="s">
        <v>1347</v>
      </c>
      <c r="F122" s="299"/>
      <c r="G122" s="324"/>
      <c r="H122" s="299"/>
      <c r="I122" s="299"/>
      <c r="J122" s="299"/>
      <c r="K122" s="299"/>
      <c r="L122" s="264"/>
      <c r="M122" s="301"/>
      <c r="N122" s="324"/>
      <c r="O122" s="482"/>
      <c r="P122" s="324"/>
      <c r="Q122" s="302"/>
      <c r="R122" s="264" t="s">
        <v>1347</v>
      </c>
      <c r="S122" s="299"/>
    </row>
    <row r="123" spans="2:19" s="35" customFormat="1" ht="12" customHeight="1">
      <c r="B123" s="771">
        <f t="shared" si="1"/>
        <v>107</v>
      </c>
      <c r="C123" s="303"/>
      <c r="D123" s="303"/>
      <c r="E123" s="268" t="s">
        <v>1348</v>
      </c>
      <c r="F123" s="303"/>
      <c r="G123" s="335"/>
      <c r="H123" s="303"/>
      <c r="I123" s="303"/>
      <c r="J123" s="303"/>
      <c r="K123" s="303"/>
      <c r="L123" s="268"/>
      <c r="M123" s="305"/>
      <c r="N123" s="335"/>
      <c r="O123" s="483"/>
      <c r="P123" s="335"/>
      <c r="Q123" s="312"/>
      <c r="R123" s="268" t="s">
        <v>1348</v>
      </c>
      <c r="S123" s="303"/>
    </row>
    <row r="124" spans="2:19" s="35" customFormat="1" ht="12" customHeight="1">
      <c r="B124" s="771">
        <f t="shared" si="1"/>
        <v>108</v>
      </c>
      <c r="C124" s="299" t="s">
        <v>1149</v>
      </c>
      <c r="D124" s="299" t="s">
        <v>824</v>
      </c>
      <c r="E124" s="264" t="s">
        <v>867</v>
      </c>
      <c r="F124" s="299" t="s">
        <v>1349</v>
      </c>
      <c r="G124" s="324" t="s">
        <v>1053</v>
      </c>
      <c r="H124" s="324" t="s">
        <v>1053</v>
      </c>
      <c r="I124" s="299" t="s">
        <v>1149</v>
      </c>
      <c r="J124" s="299" t="s">
        <v>1053</v>
      </c>
      <c r="K124" s="299" t="s">
        <v>1053</v>
      </c>
      <c r="L124" s="264" t="s">
        <v>1023</v>
      </c>
      <c r="M124" s="299" t="s">
        <v>1149</v>
      </c>
      <c r="N124" s="324" t="s">
        <v>1227</v>
      </c>
      <c r="O124" s="774" t="s">
        <v>1053</v>
      </c>
      <c r="P124" s="324" t="s">
        <v>1227</v>
      </c>
      <c r="Q124" s="302" t="s">
        <v>1020</v>
      </c>
      <c r="R124" s="264" t="s">
        <v>867</v>
      </c>
      <c r="S124" s="299" t="s">
        <v>1181</v>
      </c>
    </row>
    <row r="125" spans="2:19" s="35" customFormat="1" ht="12" customHeight="1">
      <c r="B125" s="771">
        <f t="shared" si="1"/>
        <v>109</v>
      </c>
      <c r="C125" s="299"/>
      <c r="D125" s="299"/>
      <c r="E125" s="264" t="s">
        <v>886</v>
      </c>
      <c r="F125" s="299" t="s">
        <v>1335</v>
      </c>
      <c r="G125" s="324"/>
      <c r="H125" s="299"/>
      <c r="I125" s="299"/>
      <c r="J125" s="299"/>
      <c r="K125" s="299"/>
      <c r="L125" s="264" t="s">
        <v>1255</v>
      </c>
      <c r="M125" s="301"/>
      <c r="N125" s="324" t="s">
        <v>1230</v>
      </c>
      <c r="O125" s="774"/>
      <c r="P125" s="324" t="s">
        <v>1230</v>
      </c>
      <c r="Q125" s="302" t="s">
        <v>1044</v>
      </c>
      <c r="R125" s="264" t="s">
        <v>886</v>
      </c>
      <c r="S125" s="299" t="s">
        <v>1085</v>
      </c>
    </row>
    <row r="126" spans="2:19" s="35" customFormat="1" ht="12" customHeight="1">
      <c r="B126" s="771">
        <f t="shared" si="1"/>
        <v>110</v>
      </c>
      <c r="C126" s="299"/>
      <c r="D126" s="299"/>
      <c r="E126" s="264" t="s">
        <v>952</v>
      </c>
      <c r="F126" s="299" t="s">
        <v>1300</v>
      </c>
      <c r="G126" s="324"/>
      <c r="H126" s="299"/>
      <c r="I126" s="299"/>
      <c r="J126" s="299"/>
      <c r="K126" s="299"/>
      <c r="L126" s="264"/>
      <c r="M126" s="301"/>
      <c r="N126" s="324" t="s">
        <v>1257</v>
      </c>
      <c r="O126" s="774"/>
      <c r="P126" s="324" t="s">
        <v>1257</v>
      </c>
      <c r="Q126" s="302"/>
      <c r="R126" s="264" t="s">
        <v>952</v>
      </c>
      <c r="S126" s="299" t="s">
        <v>1018</v>
      </c>
    </row>
    <row r="127" spans="2:19" s="35" customFormat="1" ht="12" customHeight="1">
      <c r="B127" s="771">
        <f t="shared" si="1"/>
        <v>111</v>
      </c>
      <c r="C127" s="299"/>
      <c r="D127" s="299"/>
      <c r="E127" s="264" t="s">
        <v>954</v>
      </c>
      <c r="F127" s="299" t="s">
        <v>1305</v>
      </c>
      <c r="G127" s="324"/>
      <c r="H127" s="299"/>
      <c r="I127" s="299"/>
      <c r="J127" s="299"/>
      <c r="K127" s="299"/>
      <c r="L127" s="264"/>
      <c r="M127" s="301"/>
      <c r="N127" s="324" t="s">
        <v>1259</v>
      </c>
      <c r="O127" s="774"/>
      <c r="P127" s="324" t="s">
        <v>1259</v>
      </c>
      <c r="Q127" s="302"/>
      <c r="R127" s="264" t="s">
        <v>954</v>
      </c>
      <c r="S127" s="299" t="s">
        <v>1045</v>
      </c>
    </row>
    <row r="128" spans="2:19" s="35" customFormat="1" ht="12" customHeight="1">
      <c r="B128" s="771">
        <f t="shared" si="1"/>
        <v>112</v>
      </c>
      <c r="C128" s="299"/>
      <c r="D128" s="299"/>
      <c r="E128" s="264" t="s">
        <v>956</v>
      </c>
      <c r="F128" s="299"/>
      <c r="G128" s="324"/>
      <c r="H128" s="299"/>
      <c r="I128" s="299"/>
      <c r="J128" s="299"/>
      <c r="K128" s="299"/>
      <c r="L128" s="264"/>
      <c r="M128" s="301"/>
      <c r="N128" s="324" t="s">
        <v>2645</v>
      </c>
      <c r="O128" s="774"/>
      <c r="P128" s="324"/>
      <c r="Q128" s="302"/>
      <c r="R128" s="264" t="s">
        <v>956</v>
      </c>
      <c r="S128" s="299" t="s">
        <v>1020</v>
      </c>
    </row>
    <row r="129" spans="2:19" s="35" customFormat="1" ht="12" customHeight="1">
      <c r="B129" s="771">
        <f t="shared" si="1"/>
        <v>113</v>
      </c>
      <c r="C129" s="299"/>
      <c r="D129" s="299"/>
      <c r="E129" s="264" t="s">
        <v>2642</v>
      </c>
      <c r="F129" s="299"/>
      <c r="G129" s="324"/>
      <c r="H129" s="299"/>
      <c r="I129" s="299"/>
      <c r="J129" s="299"/>
      <c r="K129" s="299"/>
      <c r="L129" s="264"/>
      <c r="M129" s="301"/>
      <c r="N129" s="324" t="s">
        <v>2646</v>
      </c>
      <c r="O129" s="482"/>
      <c r="P129" s="565"/>
      <c r="Q129" s="299"/>
      <c r="R129" s="264" t="s">
        <v>2642</v>
      </c>
      <c r="S129" s="299"/>
    </row>
    <row r="130" spans="2:19" s="35" customFormat="1" ht="12" customHeight="1">
      <c r="B130" s="771">
        <f t="shared" si="1"/>
        <v>114</v>
      </c>
      <c r="C130" s="303"/>
      <c r="D130" s="303"/>
      <c r="E130" s="268" t="s">
        <v>2637</v>
      </c>
      <c r="F130" s="303"/>
      <c r="G130" s="335"/>
      <c r="H130" s="303"/>
      <c r="I130" s="303"/>
      <c r="J130" s="303"/>
      <c r="K130" s="303"/>
      <c r="L130" s="268"/>
      <c r="M130" s="305"/>
      <c r="N130" s="335"/>
      <c r="O130" s="483"/>
      <c r="P130" s="335"/>
      <c r="Q130" s="312"/>
      <c r="R130" s="268" t="s">
        <v>2637</v>
      </c>
      <c r="S130" s="303"/>
    </row>
    <row r="131" spans="2:19" s="35" customFormat="1" ht="12" customHeight="1">
      <c r="B131" s="771">
        <f t="shared" si="1"/>
        <v>115</v>
      </c>
      <c r="C131" s="306" t="s">
        <v>1308</v>
      </c>
      <c r="D131" s="299" t="s">
        <v>1338</v>
      </c>
      <c r="E131" s="264" t="s">
        <v>867</v>
      </c>
      <c r="F131" s="299" t="s">
        <v>1349</v>
      </c>
      <c r="G131" s="324" t="s">
        <v>1043</v>
      </c>
      <c r="H131" s="299" t="s">
        <v>1308</v>
      </c>
      <c r="I131" s="356" t="s">
        <v>1053</v>
      </c>
      <c r="J131" s="306" t="s">
        <v>5944</v>
      </c>
      <c r="K131" s="306" t="s">
        <v>1053</v>
      </c>
      <c r="L131" s="264" t="s">
        <v>1255</v>
      </c>
      <c r="M131" s="306" t="s">
        <v>1308</v>
      </c>
      <c r="N131" s="324" t="s">
        <v>1257</v>
      </c>
      <c r="O131" s="774" t="s">
        <v>1257</v>
      </c>
      <c r="P131" s="324" t="s">
        <v>1257</v>
      </c>
      <c r="Q131" s="302" t="s">
        <v>1021</v>
      </c>
      <c r="R131" s="264" t="s">
        <v>867</v>
      </c>
      <c r="S131" s="299" t="s">
        <v>1181</v>
      </c>
    </row>
    <row r="132" spans="2:19" s="35" customFormat="1" ht="12" customHeight="1">
      <c r="B132" s="771">
        <f t="shared" si="1"/>
        <v>116</v>
      </c>
      <c r="C132" s="299"/>
      <c r="D132" s="299"/>
      <c r="E132" s="264" t="s">
        <v>886</v>
      </c>
      <c r="F132" s="299" t="s">
        <v>1335</v>
      </c>
      <c r="G132" s="324"/>
      <c r="H132" s="299"/>
      <c r="I132" s="299"/>
      <c r="J132" s="299"/>
      <c r="K132" s="299"/>
      <c r="L132" s="264"/>
      <c r="M132" s="301"/>
      <c r="N132" s="324" t="s">
        <v>1259</v>
      </c>
      <c r="O132" s="774"/>
      <c r="P132" s="324" t="s">
        <v>1259</v>
      </c>
      <c r="Q132" s="302"/>
      <c r="R132" s="264" t="s">
        <v>886</v>
      </c>
      <c r="S132" s="299" t="s">
        <v>1085</v>
      </c>
    </row>
    <row r="133" spans="2:19" s="35" customFormat="1" ht="12" customHeight="1">
      <c r="B133" s="771">
        <f t="shared" si="1"/>
        <v>117</v>
      </c>
      <c r="C133" s="299"/>
      <c r="D133" s="299"/>
      <c r="E133" s="264" t="s">
        <v>952</v>
      </c>
      <c r="F133" s="299" t="s">
        <v>1300</v>
      </c>
      <c r="G133" s="324"/>
      <c r="H133" s="299"/>
      <c r="I133" s="299"/>
      <c r="J133" s="299"/>
      <c r="K133" s="299"/>
      <c r="L133" s="264"/>
      <c r="M133" s="301"/>
      <c r="N133" s="324" t="s">
        <v>2646</v>
      </c>
      <c r="O133" s="774"/>
      <c r="P133" s="324"/>
      <c r="Q133" s="302"/>
      <c r="R133" s="264" t="s">
        <v>952</v>
      </c>
      <c r="S133" s="299" t="s">
        <v>1018</v>
      </c>
    </row>
    <row r="134" spans="2:19" s="35" customFormat="1" ht="12" customHeight="1">
      <c r="B134" s="771">
        <f t="shared" si="1"/>
        <v>118</v>
      </c>
      <c r="C134" s="299"/>
      <c r="D134" s="299"/>
      <c r="E134" s="264" t="s">
        <v>954</v>
      </c>
      <c r="F134" s="299" t="s">
        <v>1305</v>
      </c>
      <c r="G134" s="324"/>
      <c r="H134" s="299"/>
      <c r="I134" s="299"/>
      <c r="J134" s="299"/>
      <c r="K134" s="299"/>
      <c r="L134" s="264"/>
      <c r="M134" s="301"/>
      <c r="N134" s="324"/>
      <c r="O134" s="774"/>
      <c r="P134" s="324"/>
      <c r="Q134" s="302"/>
      <c r="R134" s="264" t="s">
        <v>954</v>
      </c>
      <c r="S134" s="299" t="s">
        <v>1045</v>
      </c>
    </row>
    <row r="135" spans="2:19" s="35" customFormat="1" ht="12" customHeight="1">
      <c r="B135" s="771">
        <f t="shared" si="1"/>
        <v>119</v>
      </c>
      <c r="C135" s="299"/>
      <c r="D135" s="299"/>
      <c r="E135" s="264" t="s">
        <v>956</v>
      </c>
      <c r="F135" s="299"/>
      <c r="G135" s="324"/>
      <c r="H135" s="299"/>
      <c r="I135" s="299"/>
      <c r="J135" s="299"/>
      <c r="K135" s="299"/>
      <c r="L135" s="264"/>
      <c r="M135" s="301"/>
      <c r="N135" s="324"/>
      <c r="O135" s="774"/>
      <c r="P135" s="324"/>
      <c r="Q135" s="302"/>
      <c r="R135" s="264" t="s">
        <v>956</v>
      </c>
      <c r="S135" s="299" t="s">
        <v>1020</v>
      </c>
    </row>
    <row r="136" spans="2:19" s="35" customFormat="1" ht="12" customHeight="1">
      <c r="B136" s="771">
        <f t="shared" si="1"/>
        <v>120</v>
      </c>
      <c r="C136" s="299"/>
      <c r="D136" s="299"/>
      <c r="E136" s="264" t="s">
        <v>2642</v>
      </c>
      <c r="F136" s="299"/>
      <c r="G136" s="324"/>
      <c r="H136" s="299"/>
      <c r="I136" s="299"/>
      <c r="J136" s="299"/>
      <c r="K136" s="299"/>
      <c r="L136" s="264"/>
      <c r="M136" s="301"/>
      <c r="N136" s="324"/>
      <c r="O136" s="774"/>
      <c r="P136" s="324"/>
      <c r="Q136" s="302"/>
      <c r="R136" s="264" t="s">
        <v>2642</v>
      </c>
      <c r="S136" s="299" t="s">
        <v>3283</v>
      </c>
    </row>
    <row r="137" spans="2:19" s="35" customFormat="1" ht="12" customHeight="1">
      <c r="B137" s="771">
        <f t="shared" si="1"/>
        <v>121</v>
      </c>
      <c r="C137" s="303"/>
      <c r="D137" s="303"/>
      <c r="E137" s="268" t="s">
        <v>2637</v>
      </c>
      <c r="F137" s="303"/>
      <c r="G137" s="335"/>
      <c r="H137" s="303"/>
      <c r="I137" s="303"/>
      <c r="J137" s="303"/>
      <c r="K137" s="303"/>
      <c r="L137" s="268"/>
      <c r="M137" s="305"/>
      <c r="N137" s="335"/>
      <c r="O137" s="483"/>
      <c r="P137" s="335"/>
      <c r="Q137" s="312"/>
      <c r="R137" s="268" t="s">
        <v>2637</v>
      </c>
      <c r="S137" s="303"/>
    </row>
    <row r="138" spans="2:19" s="35" customFormat="1" ht="12" customHeight="1">
      <c r="B138" s="771">
        <f t="shared" si="1"/>
        <v>122</v>
      </c>
      <c r="C138" s="299" t="s">
        <v>1308</v>
      </c>
      <c r="D138" s="299" t="s">
        <v>824</v>
      </c>
      <c r="E138" s="264" t="s">
        <v>929</v>
      </c>
      <c r="F138" s="299" t="s">
        <v>1350</v>
      </c>
      <c r="G138" s="324" t="s">
        <v>1232</v>
      </c>
      <c r="H138" s="356" t="s">
        <v>1053</v>
      </c>
      <c r="I138" s="299" t="s">
        <v>1308</v>
      </c>
      <c r="J138" s="306" t="s">
        <v>1053</v>
      </c>
      <c r="K138" s="306" t="s">
        <v>1053</v>
      </c>
      <c r="L138" s="264" t="s">
        <v>1255</v>
      </c>
      <c r="M138" s="306" t="s">
        <v>1308</v>
      </c>
      <c r="N138" s="324" t="s">
        <v>1257</v>
      </c>
      <c r="O138" s="774" t="s">
        <v>1257</v>
      </c>
      <c r="P138" s="324" t="s">
        <v>1257</v>
      </c>
      <c r="Q138" s="302" t="s">
        <v>1021</v>
      </c>
      <c r="R138" s="264" t="s">
        <v>929</v>
      </c>
      <c r="S138" s="299" t="s">
        <v>1181</v>
      </c>
    </row>
    <row r="139" spans="2:19" s="35" customFormat="1" ht="12" customHeight="1">
      <c r="B139" s="771">
        <f t="shared" si="1"/>
        <v>123</v>
      </c>
      <c r="C139" s="299"/>
      <c r="D139" s="299"/>
      <c r="E139" s="264" t="s">
        <v>958</v>
      </c>
      <c r="F139" s="299"/>
      <c r="G139" s="324"/>
      <c r="H139" s="299"/>
      <c r="I139" s="299"/>
      <c r="J139" s="299"/>
      <c r="K139" s="299"/>
      <c r="L139" s="264"/>
      <c r="M139" s="301"/>
      <c r="N139" s="324" t="s">
        <v>1259</v>
      </c>
      <c r="O139" s="774"/>
      <c r="P139" s="324" t="s">
        <v>1259</v>
      </c>
      <c r="Q139" s="302"/>
      <c r="R139" s="264" t="s">
        <v>958</v>
      </c>
      <c r="S139" s="299" t="s">
        <v>1085</v>
      </c>
    </row>
    <row r="140" spans="2:19" s="35" customFormat="1" ht="12" customHeight="1">
      <c r="B140" s="771">
        <f t="shared" si="1"/>
        <v>124</v>
      </c>
      <c r="C140" s="299"/>
      <c r="D140" s="299"/>
      <c r="E140" s="264"/>
      <c r="F140" s="299"/>
      <c r="G140" s="324"/>
      <c r="H140" s="299"/>
      <c r="I140" s="299"/>
      <c r="J140" s="299"/>
      <c r="K140" s="299"/>
      <c r="L140" s="264"/>
      <c r="M140" s="301"/>
      <c r="N140" s="324" t="s">
        <v>2646</v>
      </c>
      <c r="O140" s="774"/>
      <c r="P140" s="324"/>
      <c r="Q140" s="302"/>
      <c r="R140" s="264"/>
      <c r="S140" s="299" t="s">
        <v>1018</v>
      </c>
    </row>
    <row r="141" spans="2:19" s="35" customFormat="1" ht="12" customHeight="1">
      <c r="B141" s="771">
        <f t="shared" si="1"/>
        <v>125</v>
      </c>
      <c r="C141" s="299"/>
      <c r="D141" s="299"/>
      <c r="E141" s="264"/>
      <c r="F141" s="299"/>
      <c r="G141" s="324"/>
      <c r="H141" s="299"/>
      <c r="I141" s="299"/>
      <c r="J141" s="299"/>
      <c r="K141" s="299"/>
      <c r="L141" s="264"/>
      <c r="M141" s="301"/>
      <c r="N141" s="324"/>
      <c r="O141" s="774"/>
      <c r="P141" s="324"/>
      <c r="Q141" s="302"/>
      <c r="R141" s="264"/>
      <c r="S141" s="299" t="s">
        <v>1045</v>
      </c>
    </row>
    <row r="142" spans="2:19" s="35" customFormat="1" ht="12" customHeight="1">
      <c r="B142" s="771">
        <f t="shared" si="1"/>
        <v>126</v>
      </c>
      <c r="C142" s="299"/>
      <c r="D142" s="299"/>
      <c r="E142" s="264"/>
      <c r="F142" s="299"/>
      <c r="G142" s="324"/>
      <c r="H142" s="299"/>
      <c r="I142" s="299"/>
      <c r="J142" s="299"/>
      <c r="K142" s="299"/>
      <c r="L142" s="264"/>
      <c r="M142" s="301"/>
      <c r="N142" s="324"/>
      <c r="O142" s="774"/>
      <c r="P142" s="324"/>
      <c r="Q142" s="302"/>
      <c r="R142" s="264"/>
      <c r="S142" s="299" t="s">
        <v>1020</v>
      </c>
    </row>
    <row r="143" spans="2:19" s="35" customFormat="1" ht="12" customHeight="1">
      <c r="B143" s="771">
        <f t="shared" si="1"/>
        <v>127</v>
      </c>
      <c r="C143" s="303"/>
      <c r="D143" s="303"/>
      <c r="E143" s="268"/>
      <c r="F143" s="303"/>
      <c r="G143" s="335"/>
      <c r="H143" s="303"/>
      <c r="I143" s="303"/>
      <c r="J143" s="303"/>
      <c r="K143" s="303"/>
      <c r="L143" s="268"/>
      <c r="M143" s="305"/>
      <c r="N143" s="335"/>
      <c r="O143" s="483"/>
      <c r="P143" s="335"/>
      <c r="Q143" s="312"/>
      <c r="R143" s="268"/>
      <c r="S143" s="303" t="s">
        <v>1044</v>
      </c>
    </row>
    <row r="144" spans="2:19" s="35" customFormat="1" ht="12" customHeight="1">
      <c r="B144" s="771">
        <f t="shared" si="1"/>
        <v>128</v>
      </c>
      <c r="C144" s="306" t="s">
        <v>1261</v>
      </c>
      <c r="D144" s="299" t="s">
        <v>1338</v>
      </c>
      <c r="E144" s="264" t="s">
        <v>869</v>
      </c>
      <c r="F144" s="299" t="s">
        <v>1351</v>
      </c>
      <c r="G144" s="324" t="s">
        <v>1016</v>
      </c>
      <c r="H144" s="299" t="s">
        <v>1261</v>
      </c>
      <c r="I144" s="356" t="s">
        <v>1053</v>
      </c>
      <c r="J144" s="306" t="s">
        <v>1053</v>
      </c>
      <c r="K144" s="306" t="s">
        <v>1053</v>
      </c>
      <c r="L144" s="264" t="s">
        <v>1026</v>
      </c>
      <c r="M144" s="306" t="s">
        <v>1261</v>
      </c>
      <c r="N144" s="324" t="s">
        <v>1264</v>
      </c>
      <c r="O144" s="774" t="s">
        <v>1266</v>
      </c>
      <c r="P144" s="324" t="s">
        <v>1264</v>
      </c>
      <c r="Q144" s="302" t="s">
        <v>1022</v>
      </c>
      <c r="R144" s="264" t="s">
        <v>869</v>
      </c>
      <c r="S144" s="299" t="s">
        <v>1181</v>
      </c>
    </row>
    <row r="145" spans="2:19" s="35" customFormat="1" ht="12" customHeight="1">
      <c r="B145" s="771">
        <f t="shared" si="1"/>
        <v>129</v>
      </c>
      <c r="C145" s="299"/>
      <c r="D145" s="299"/>
      <c r="E145" s="264" t="s">
        <v>3204</v>
      </c>
      <c r="F145" s="299" t="s">
        <v>1352</v>
      </c>
      <c r="G145" s="324" t="s">
        <v>1018</v>
      </c>
      <c r="H145" s="299"/>
      <c r="I145" s="299"/>
      <c r="J145" s="299"/>
      <c r="K145" s="299"/>
      <c r="L145" s="264" t="s">
        <v>1267</v>
      </c>
      <c r="M145" s="301"/>
      <c r="N145" s="324" t="s">
        <v>1266</v>
      </c>
      <c r="O145" s="774" t="s">
        <v>1271</v>
      </c>
      <c r="P145" s="324" t="s">
        <v>1266</v>
      </c>
      <c r="Q145" s="302" t="s">
        <v>1042</v>
      </c>
      <c r="R145" s="264" t="s">
        <v>3204</v>
      </c>
      <c r="S145" s="299" t="s">
        <v>1085</v>
      </c>
    </row>
    <row r="146" spans="2:19" s="35" customFormat="1" ht="12" customHeight="1">
      <c r="B146" s="771">
        <f t="shared" si="1"/>
        <v>130</v>
      </c>
      <c r="C146" s="299"/>
      <c r="D146" s="299"/>
      <c r="E146" s="264" t="s">
        <v>872</v>
      </c>
      <c r="F146" s="299" t="s">
        <v>1353</v>
      </c>
      <c r="G146" s="324"/>
      <c r="H146" s="299"/>
      <c r="I146" s="299"/>
      <c r="J146" s="299"/>
      <c r="K146" s="299"/>
      <c r="L146" s="264"/>
      <c r="M146" s="301"/>
      <c r="N146" s="324" t="s">
        <v>1269</v>
      </c>
      <c r="O146" s="774"/>
      <c r="P146" s="324" t="s">
        <v>1269</v>
      </c>
      <c r="Q146" s="302"/>
      <c r="R146" s="264" t="s">
        <v>872</v>
      </c>
      <c r="S146" s="299" t="s">
        <v>1018</v>
      </c>
    </row>
    <row r="147" spans="2:19" s="35" customFormat="1" ht="12" customHeight="1">
      <c r="B147" s="771">
        <f t="shared" si="1"/>
        <v>131</v>
      </c>
      <c r="C147" s="299"/>
      <c r="D147" s="299"/>
      <c r="E147" s="264" t="s">
        <v>2647</v>
      </c>
      <c r="F147" s="299" t="s">
        <v>1150</v>
      </c>
      <c r="G147" s="324"/>
      <c r="H147" s="299"/>
      <c r="I147" s="299"/>
      <c r="J147" s="299"/>
      <c r="K147" s="299"/>
      <c r="L147" s="264"/>
      <c r="M147" s="301"/>
      <c r="N147" s="324" t="s">
        <v>1271</v>
      </c>
      <c r="O147" s="774"/>
      <c r="P147" s="324" t="s">
        <v>1271</v>
      </c>
      <c r="Q147" s="302"/>
      <c r="R147" s="264" t="s">
        <v>2647</v>
      </c>
      <c r="S147" s="299" t="s">
        <v>1045</v>
      </c>
    </row>
    <row r="148" spans="2:19" s="35" customFormat="1" ht="12" customHeight="1">
      <c r="B148" s="771">
        <f t="shared" si="1"/>
        <v>132</v>
      </c>
      <c r="C148" s="299"/>
      <c r="D148" s="299"/>
      <c r="E148" s="264" t="s">
        <v>2648</v>
      </c>
      <c r="F148" s="299" t="s">
        <v>1354</v>
      </c>
      <c r="G148" s="324"/>
      <c r="H148" s="299"/>
      <c r="I148" s="299"/>
      <c r="J148" s="299"/>
      <c r="K148" s="299"/>
      <c r="L148" s="264"/>
      <c r="M148" s="301"/>
      <c r="N148" s="324" t="s">
        <v>2650</v>
      </c>
      <c r="O148" s="774"/>
      <c r="P148" s="324"/>
      <c r="Q148" s="302"/>
      <c r="R148" s="264" t="s">
        <v>2648</v>
      </c>
      <c r="S148" s="299" t="s">
        <v>1020</v>
      </c>
    </row>
    <row r="149" spans="2:19" s="35" customFormat="1" ht="12" customHeight="1">
      <c r="B149" s="771">
        <f t="shared" si="1"/>
        <v>133</v>
      </c>
      <c r="C149" s="299"/>
      <c r="D149" s="299"/>
      <c r="E149" s="264" t="s">
        <v>875</v>
      </c>
      <c r="F149" s="299" t="s">
        <v>1355</v>
      </c>
      <c r="G149" s="324"/>
      <c r="H149" s="299"/>
      <c r="I149" s="299"/>
      <c r="J149" s="299"/>
      <c r="K149" s="299"/>
      <c r="L149" s="264"/>
      <c r="M149" s="301"/>
      <c r="N149" s="324" t="s">
        <v>2651</v>
      </c>
      <c r="O149" s="774"/>
      <c r="P149" s="324"/>
      <c r="Q149" s="302"/>
      <c r="R149" s="264" t="s">
        <v>875</v>
      </c>
      <c r="S149" s="299" t="s">
        <v>1044</v>
      </c>
    </row>
    <row r="150" spans="2:19" s="35" customFormat="1" ht="12" customHeight="1">
      <c r="B150" s="771">
        <f t="shared" si="1"/>
        <v>134</v>
      </c>
      <c r="C150" s="299"/>
      <c r="D150" s="299"/>
      <c r="E150" s="250" t="s">
        <v>3205</v>
      </c>
      <c r="F150" s="299"/>
      <c r="G150" s="324"/>
      <c r="H150" s="299"/>
      <c r="I150" s="299"/>
      <c r="J150" s="299"/>
      <c r="K150" s="299"/>
      <c r="L150" s="264"/>
      <c r="M150" s="301"/>
      <c r="N150" s="324"/>
      <c r="O150" s="774"/>
      <c r="P150" s="324"/>
      <c r="Q150" s="302"/>
      <c r="R150" s="250" t="s">
        <v>3205</v>
      </c>
      <c r="S150" s="299" t="s">
        <v>1021</v>
      </c>
    </row>
    <row r="151" spans="2:19" s="35" customFormat="1" ht="12" customHeight="1">
      <c r="B151" s="771">
        <f t="shared" si="1"/>
        <v>135</v>
      </c>
      <c r="C151" s="299"/>
      <c r="D151" s="299"/>
      <c r="E151" s="250" t="s">
        <v>891</v>
      </c>
      <c r="F151" s="299"/>
      <c r="G151" s="324"/>
      <c r="H151" s="299"/>
      <c r="I151" s="299"/>
      <c r="J151" s="299"/>
      <c r="K151" s="299"/>
      <c r="L151" s="264"/>
      <c r="M151" s="301"/>
      <c r="N151" s="324"/>
      <c r="O151" s="774"/>
      <c r="P151" s="324"/>
      <c r="Q151" s="302"/>
      <c r="R151" s="250" t="s">
        <v>891</v>
      </c>
      <c r="S151" s="299"/>
    </row>
    <row r="152" spans="2:19" s="35" customFormat="1" ht="12" customHeight="1">
      <c r="B152" s="771">
        <f t="shared" si="1"/>
        <v>136</v>
      </c>
      <c r="C152" s="299"/>
      <c r="D152" s="299"/>
      <c r="E152" s="250" t="s">
        <v>2649</v>
      </c>
      <c r="F152" s="299"/>
      <c r="G152" s="324"/>
      <c r="H152" s="299"/>
      <c r="I152" s="299"/>
      <c r="J152" s="299"/>
      <c r="K152" s="299"/>
      <c r="L152" s="264"/>
      <c r="M152" s="301"/>
      <c r="N152" s="324"/>
      <c r="O152" s="774"/>
      <c r="P152" s="324"/>
      <c r="Q152" s="302"/>
      <c r="R152" s="250" t="s">
        <v>2649</v>
      </c>
      <c r="S152" s="299"/>
    </row>
    <row r="153" spans="2:19" s="35" customFormat="1" ht="12" customHeight="1">
      <c r="B153" s="771">
        <f t="shared" si="1"/>
        <v>137</v>
      </c>
      <c r="C153" s="299"/>
      <c r="D153" s="299"/>
      <c r="E153" s="264" t="s">
        <v>899</v>
      </c>
      <c r="F153" s="299"/>
      <c r="G153" s="324"/>
      <c r="H153" s="299"/>
      <c r="I153" s="299"/>
      <c r="J153" s="299"/>
      <c r="K153" s="299"/>
      <c r="L153" s="264"/>
      <c r="M153" s="301"/>
      <c r="N153" s="324"/>
      <c r="O153" s="774"/>
      <c r="P153" s="324"/>
      <c r="Q153" s="302"/>
      <c r="R153" s="264" t="s">
        <v>899</v>
      </c>
      <c r="S153" s="299"/>
    </row>
    <row r="154" spans="2:19" s="35" customFormat="1" ht="12" customHeight="1">
      <c r="B154" s="771">
        <f t="shared" si="1"/>
        <v>138</v>
      </c>
      <c r="C154" s="299"/>
      <c r="D154" s="299"/>
      <c r="E154" s="264" t="s">
        <v>901</v>
      </c>
      <c r="F154" s="299"/>
      <c r="G154" s="324"/>
      <c r="H154" s="299"/>
      <c r="I154" s="299"/>
      <c r="J154" s="299"/>
      <c r="K154" s="299"/>
      <c r="L154" s="264"/>
      <c r="M154" s="301"/>
      <c r="N154" s="324"/>
      <c r="O154" s="774"/>
      <c r="P154" s="324"/>
      <c r="Q154" s="302"/>
      <c r="R154" s="264" t="s">
        <v>901</v>
      </c>
      <c r="S154" s="299"/>
    </row>
    <row r="155" spans="2:19" s="35" customFormat="1" ht="12" customHeight="1">
      <c r="B155" s="771">
        <f t="shared" si="1"/>
        <v>139</v>
      </c>
      <c r="C155" s="299"/>
      <c r="D155" s="299"/>
      <c r="E155" s="264" t="s">
        <v>917</v>
      </c>
      <c r="F155" s="299"/>
      <c r="G155" s="324"/>
      <c r="H155" s="299"/>
      <c r="I155" s="299"/>
      <c r="J155" s="299"/>
      <c r="K155" s="299"/>
      <c r="L155" s="264"/>
      <c r="M155" s="301"/>
      <c r="N155" s="324"/>
      <c r="O155" s="774"/>
      <c r="P155" s="324"/>
      <c r="Q155" s="302"/>
      <c r="R155" s="264" t="s">
        <v>917</v>
      </c>
      <c r="S155" s="299"/>
    </row>
    <row r="156" spans="2:19" s="35" customFormat="1" ht="12" customHeight="1">
      <c r="B156" s="771">
        <f t="shared" si="1"/>
        <v>140</v>
      </c>
      <c r="C156" s="303"/>
      <c r="D156" s="303"/>
      <c r="E156" s="268" t="s">
        <v>944</v>
      </c>
      <c r="F156" s="303"/>
      <c r="G156" s="335"/>
      <c r="H156" s="303"/>
      <c r="I156" s="303"/>
      <c r="J156" s="303"/>
      <c r="K156" s="303"/>
      <c r="L156" s="268"/>
      <c r="M156" s="305"/>
      <c r="N156" s="335"/>
      <c r="O156" s="483"/>
      <c r="P156" s="335"/>
      <c r="Q156" s="312"/>
      <c r="R156" s="268" t="s">
        <v>944</v>
      </c>
      <c r="S156" s="303"/>
    </row>
    <row r="157" spans="2:19" s="35" customFormat="1" ht="12" customHeight="1">
      <c r="B157" s="771">
        <f t="shared" si="1"/>
        <v>141</v>
      </c>
      <c r="C157" s="299" t="s">
        <v>1261</v>
      </c>
      <c r="D157" s="299" t="s">
        <v>824</v>
      </c>
      <c r="E157" s="264" t="s">
        <v>888</v>
      </c>
      <c r="F157" s="299" t="s">
        <v>1356</v>
      </c>
      <c r="G157" s="324" t="s">
        <v>1091</v>
      </c>
      <c r="H157" s="356" t="s">
        <v>1053</v>
      </c>
      <c r="I157" s="299" t="s">
        <v>1261</v>
      </c>
      <c r="J157" s="306" t="s">
        <v>1053</v>
      </c>
      <c r="K157" s="306" t="s">
        <v>1053</v>
      </c>
      <c r="L157" s="264" t="s">
        <v>1026</v>
      </c>
      <c r="M157" s="306" t="s">
        <v>1261</v>
      </c>
      <c r="N157" s="324" t="s">
        <v>1264</v>
      </c>
      <c r="O157" s="774" t="s">
        <v>1266</v>
      </c>
      <c r="P157" s="324" t="s">
        <v>1264</v>
      </c>
      <c r="Q157" s="302" t="s">
        <v>1022</v>
      </c>
      <c r="R157" s="264" t="s">
        <v>888</v>
      </c>
      <c r="S157" s="299" t="s">
        <v>1181</v>
      </c>
    </row>
    <row r="158" spans="2:19" s="35" customFormat="1" ht="12" customHeight="1">
      <c r="B158" s="771">
        <f t="shared" si="1"/>
        <v>142</v>
      </c>
      <c r="C158" s="299"/>
      <c r="D158" s="299"/>
      <c r="E158" s="250" t="s">
        <v>2652</v>
      </c>
      <c r="F158" s="299" t="s">
        <v>1151</v>
      </c>
      <c r="G158" s="324"/>
      <c r="H158" s="299"/>
      <c r="I158" s="299"/>
      <c r="J158" s="299"/>
      <c r="K158" s="299"/>
      <c r="L158" s="264" t="s">
        <v>1267</v>
      </c>
      <c r="M158" s="301"/>
      <c r="N158" s="324" t="s">
        <v>1266</v>
      </c>
      <c r="O158" s="774" t="s">
        <v>1271</v>
      </c>
      <c r="P158" s="324" t="s">
        <v>1266</v>
      </c>
      <c r="Q158" s="302" t="s">
        <v>1042</v>
      </c>
      <c r="R158" s="250" t="s">
        <v>2652</v>
      </c>
      <c r="S158" s="299" t="s">
        <v>1085</v>
      </c>
    </row>
    <row r="159" spans="2:19" s="35" customFormat="1" ht="12" customHeight="1">
      <c r="B159" s="771">
        <f t="shared" si="1"/>
        <v>143</v>
      </c>
      <c r="C159" s="299"/>
      <c r="D159" s="299"/>
      <c r="E159" s="264" t="s">
        <v>893</v>
      </c>
      <c r="F159" s="299"/>
      <c r="G159" s="324"/>
      <c r="H159" s="299"/>
      <c r="I159" s="299"/>
      <c r="J159" s="299"/>
      <c r="K159" s="299"/>
      <c r="L159" s="264"/>
      <c r="M159" s="301"/>
      <c r="N159" s="324" t="s">
        <v>1269</v>
      </c>
      <c r="O159" s="774"/>
      <c r="P159" s="324" t="s">
        <v>1269</v>
      </c>
      <c r="Q159" s="302"/>
      <c r="R159" s="264" t="s">
        <v>893</v>
      </c>
      <c r="S159" s="299" t="s">
        <v>1018</v>
      </c>
    </row>
    <row r="160" spans="2:19" s="35" customFormat="1" ht="12" customHeight="1">
      <c r="B160" s="771">
        <f t="shared" si="1"/>
        <v>144</v>
      </c>
      <c r="C160" s="299"/>
      <c r="D160" s="299"/>
      <c r="E160" s="264" t="s">
        <v>915</v>
      </c>
      <c r="F160" s="299"/>
      <c r="G160" s="324"/>
      <c r="H160" s="299"/>
      <c r="I160" s="299"/>
      <c r="J160" s="299"/>
      <c r="K160" s="299"/>
      <c r="L160" s="264"/>
      <c r="M160" s="301"/>
      <c r="N160" s="324" t="s">
        <v>1271</v>
      </c>
      <c r="O160" s="774"/>
      <c r="P160" s="324" t="s">
        <v>1271</v>
      </c>
      <c r="Q160" s="302"/>
      <c r="R160" s="264" t="s">
        <v>915</v>
      </c>
      <c r="S160" s="299" t="s">
        <v>1045</v>
      </c>
    </row>
    <row r="161" spans="2:19" s="35" customFormat="1" ht="12" customHeight="1">
      <c r="B161" s="771">
        <f t="shared" si="1"/>
        <v>145</v>
      </c>
      <c r="C161" s="299"/>
      <c r="D161" s="299"/>
      <c r="E161" s="264" t="s">
        <v>942</v>
      </c>
      <c r="F161" s="299"/>
      <c r="G161" s="324"/>
      <c r="H161" s="299"/>
      <c r="I161" s="299"/>
      <c r="J161" s="299"/>
      <c r="K161" s="299"/>
      <c r="L161" s="264"/>
      <c r="M161" s="301"/>
      <c r="N161" s="324" t="s">
        <v>2650</v>
      </c>
      <c r="O161" s="774"/>
      <c r="P161" s="324"/>
      <c r="Q161" s="302"/>
      <c r="R161" s="264" t="s">
        <v>942</v>
      </c>
      <c r="S161" s="299" t="s">
        <v>1020</v>
      </c>
    </row>
    <row r="162" spans="2:19" s="35" customFormat="1" ht="12" customHeight="1">
      <c r="B162" s="771">
        <f t="shared" si="1"/>
        <v>146</v>
      </c>
      <c r="C162" s="299"/>
      <c r="D162" s="299"/>
      <c r="E162" s="264"/>
      <c r="F162" s="299"/>
      <c r="G162" s="324"/>
      <c r="H162" s="299"/>
      <c r="I162" s="299"/>
      <c r="J162" s="299"/>
      <c r="K162" s="299"/>
      <c r="L162" s="264"/>
      <c r="M162" s="301"/>
      <c r="N162" s="324" t="s">
        <v>2651</v>
      </c>
      <c r="O162" s="482"/>
      <c r="P162" s="324"/>
      <c r="Q162" s="302"/>
      <c r="R162" s="264"/>
      <c r="S162" s="299" t="s">
        <v>1044</v>
      </c>
    </row>
    <row r="163" spans="2:19" s="35" customFormat="1" ht="12" customHeight="1">
      <c r="B163" s="771">
        <f t="shared" si="1"/>
        <v>147</v>
      </c>
      <c r="C163" s="303"/>
      <c r="D163" s="303"/>
      <c r="E163" s="268"/>
      <c r="F163" s="303"/>
      <c r="G163" s="335"/>
      <c r="H163" s="303"/>
      <c r="I163" s="303"/>
      <c r="J163" s="303"/>
      <c r="K163" s="303"/>
      <c r="L163" s="268"/>
      <c r="M163" s="305"/>
      <c r="N163" s="335"/>
      <c r="O163" s="483"/>
      <c r="P163" s="335"/>
      <c r="Q163" s="312"/>
      <c r="R163" s="268"/>
      <c r="S163" s="303" t="s">
        <v>1021</v>
      </c>
    </row>
    <row r="164" spans="2:19" s="35" customFormat="1" ht="12" customHeight="1">
      <c r="B164" s="771">
        <f t="shared" si="1"/>
        <v>148</v>
      </c>
      <c r="C164" s="306" t="s">
        <v>1232</v>
      </c>
      <c r="D164" s="299" t="s">
        <v>1338</v>
      </c>
      <c r="E164" s="264" t="s">
        <v>869</v>
      </c>
      <c r="F164" s="299" t="s">
        <v>1317</v>
      </c>
      <c r="G164" s="324" t="s">
        <v>1016</v>
      </c>
      <c r="H164" s="299" t="s">
        <v>1232</v>
      </c>
      <c r="I164" s="356" t="s">
        <v>1053</v>
      </c>
      <c r="J164" s="306" t="s">
        <v>1053</v>
      </c>
      <c r="K164" s="306" t="s">
        <v>1053</v>
      </c>
      <c r="L164" s="264" t="s">
        <v>1026</v>
      </c>
      <c r="M164" s="306" t="s">
        <v>1232</v>
      </c>
      <c r="N164" s="324" t="s">
        <v>1264</v>
      </c>
      <c r="O164" s="356" t="s">
        <v>1266</v>
      </c>
      <c r="P164" s="505" t="s">
        <v>1264</v>
      </c>
      <c r="Q164" s="302" t="s">
        <v>1022</v>
      </c>
      <c r="R164" s="264" t="s">
        <v>869</v>
      </c>
      <c r="S164" s="299" t="s">
        <v>1181</v>
      </c>
    </row>
    <row r="165" spans="2:19" s="35" customFormat="1" ht="12" customHeight="1">
      <c r="B165" s="771">
        <f t="shared" si="1"/>
        <v>149</v>
      </c>
      <c r="C165" s="299"/>
      <c r="D165" s="299"/>
      <c r="E165" s="264" t="s">
        <v>3204</v>
      </c>
      <c r="F165" s="299" t="s">
        <v>1318</v>
      </c>
      <c r="G165" s="324" t="s">
        <v>1018</v>
      </c>
      <c r="H165" s="299"/>
      <c r="I165" s="299"/>
      <c r="J165" s="299"/>
      <c r="K165" s="299"/>
      <c r="L165" s="264" t="s">
        <v>1267</v>
      </c>
      <c r="M165" s="301"/>
      <c r="N165" s="324" t="s">
        <v>1266</v>
      </c>
      <c r="O165" s="324" t="s">
        <v>1271</v>
      </c>
      <c r="P165" s="505" t="s">
        <v>1266</v>
      </c>
      <c r="Q165" s="302" t="s">
        <v>1042</v>
      </c>
      <c r="R165" s="264" t="s">
        <v>3204</v>
      </c>
      <c r="S165" s="299" t="s">
        <v>1085</v>
      </c>
    </row>
    <row r="166" spans="2:19" s="35" customFormat="1" ht="12" customHeight="1">
      <c r="B166" s="771">
        <f t="shared" si="1"/>
        <v>150</v>
      </c>
      <c r="C166" s="299"/>
      <c r="D166" s="299"/>
      <c r="E166" s="264" t="s">
        <v>872</v>
      </c>
      <c r="F166" s="299" t="s">
        <v>1322</v>
      </c>
      <c r="G166" s="324"/>
      <c r="H166" s="299"/>
      <c r="I166" s="299"/>
      <c r="J166" s="299"/>
      <c r="K166" s="299"/>
      <c r="L166" s="264"/>
      <c r="M166" s="301"/>
      <c r="N166" s="324" t="s">
        <v>1269</v>
      </c>
      <c r="O166" s="324"/>
      <c r="P166" s="505" t="s">
        <v>1269</v>
      </c>
      <c r="Q166" s="302"/>
      <c r="R166" s="264" t="s">
        <v>872</v>
      </c>
      <c r="S166" s="299" t="s">
        <v>1018</v>
      </c>
    </row>
    <row r="167" spans="2:19" s="35" customFormat="1" ht="12" customHeight="1">
      <c r="B167" s="771">
        <f t="shared" si="1"/>
        <v>151</v>
      </c>
      <c r="C167" s="299"/>
      <c r="D167" s="299"/>
      <c r="E167" s="264" t="s">
        <v>2647</v>
      </c>
      <c r="F167" s="299" t="s">
        <v>1150</v>
      </c>
      <c r="G167" s="324"/>
      <c r="H167" s="299"/>
      <c r="I167" s="299"/>
      <c r="J167" s="299"/>
      <c r="K167" s="299"/>
      <c r="L167" s="264"/>
      <c r="M167" s="301"/>
      <c r="N167" s="324" t="s">
        <v>1271</v>
      </c>
      <c r="O167" s="324"/>
      <c r="P167" s="505" t="s">
        <v>1271</v>
      </c>
      <c r="Q167" s="302"/>
      <c r="R167" s="264" t="s">
        <v>2647</v>
      </c>
      <c r="S167" s="299" t="s">
        <v>1045</v>
      </c>
    </row>
    <row r="168" spans="2:19" s="35" customFormat="1" ht="12" customHeight="1">
      <c r="B168" s="771">
        <f t="shared" si="1"/>
        <v>152</v>
      </c>
      <c r="C168" s="299"/>
      <c r="D168" s="299"/>
      <c r="E168" s="264" t="s">
        <v>2648</v>
      </c>
      <c r="F168" s="299" t="s">
        <v>1092</v>
      </c>
      <c r="G168" s="324"/>
      <c r="H168" s="299"/>
      <c r="I168" s="299"/>
      <c r="J168" s="299"/>
      <c r="K168" s="299"/>
      <c r="L168" s="264"/>
      <c r="M168" s="301"/>
      <c r="N168" s="324" t="s">
        <v>2650</v>
      </c>
      <c r="O168" s="324"/>
      <c r="P168" s="505"/>
      <c r="Q168" s="302"/>
      <c r="R168" s="264" t="s">
        <v>2648</v>
      </c>
      <c r="S168" s="299" t="s">
        <v>1020</v>
      </c>
    </row>
    <row r="169" spans="2:19" s="35" customFormat="1" ht="12" customHeight="1">
      <c r="B169" s="771">
        <f t="shared" si="1"/>
        <v>153</v>
      </c>
      <c r="C169" s="299"/>
      <c r="D169" s="299"/>
      <c r="E169" s="264" t="s">
        <v>875</v>
      </c>
      <c r="F169" s="299" t="s">
        <v>1093</v>
      </c>
      <c r="G169" s="324"/>
      <c r="H169" s="299"/>
      <c r="I169" s="299"/>
      <c r="J169" s="299"/>
      <c r="K169" s="299"/>
      <c r="L169" s="264"/>
      <c r="M169" s="301"/>
      <c r="N169" s="324" t="s">
        <v>2651</v>
      </c>
      <c r="O169" s="324"/>
      <c r="P169" s="387"/>
      <c r="Q169" s="302"/>
      <c r="R169" s="264" t="s">
        <v>875</v>
      </c>
      <c r="S169" s="299" t="s">
        <v>1044</v>
      </c>
    </row>
    <row r="170" spans="2:19" s="35" customFormat="1" ht="12" customHeight="1">
      <c r="B170" s="771">
        <f t="shared" si="1"/>
        <v>154</v>
      </c>
      <c r="C170" s="299"/>
      <c r="D170" s="299"/>
      <c r="E170" s="250" t="s">
        <v>3205</v>
      </c>
      <c r="F170" s="299"/>
      <c r="G170" s="324"/>
      <c r="H170" s="299"/>
      <c r="I170" s="299"/>
      <c r="J170" s="299"/>
      <c r="K170" s="299"/>
      <c r="L170" s="264"/>
      <c r="M170" s="301"/>
      <c r="N170" s="324"/>
      <c r="O170" s="324"/>
      <c r="P170" s="387"/>
      <c r="Q170" s="302"/>
      <c r="R170" s="250" t="s">
        <v>3205</v>
      </c>
      <c r="S170" s="299" t="s">
        <v>1021</v>
      </c>
    </row>
    <row r="171" spans="2:19" s="35" customFormat="1" ht="12" customHeight="1">
      <c r="B171" s="771">
        <f t="shared" si="1"/>
        <v>155</v>
      </c>
      <c r="C171" s="299"/>
      <c r="D171" s="299"/>
      <c r="E171" s="250" t="s">
        <v>891</v>
      </c>
      <c r="F171" s="299"/>
      <c r="G171" s="324"/>
      <c r="H171" s="299"/>
      <c r="I171" s="299"/>
      <c r="J171" s="299"/>
      <c r="K171" s="299"/>
      <c r="L171" s="264"/>
      <c r="M171" s="301"/>
      <c r="N171" s="324"/>
      <c r="O171" s="324"/>
      <c r="P171" s="387"/>
      <c r="Q171" s="302"/>
      <c r="R171" s="250" t="s">
        <v>891</v>
      </c>
      <c r="S171" s="299" t="s">
        <v>1260</v>
      </c>
    </row>
    <row r="172" spans="2:19" s="35" customFormat="1" ht="12" customHeight="1">
      <c r="B172" s="771">
        <f t="shared" ref="B172:B235" si="2">B171+1</f>
        <v>156</v>
      </c>
      <c r="C172" s="299"/>
      <c r="D172" s="299"/>
      <c r="E172" s="250" t="s">
        <v>2649</v>
      </c>
      <c r="F172" s="299"/>
      <c r="G172" s="324"/>
      <c r="H172" s="299"/>
      <c r="I172" s="299"/>
      <c r="J172" s="299"/>
      <c r="K172" s="299"/>
      <c r="L172" s="264"/>
      <c r="M172" s="301"/>
      <c r="N172" s="324"/>
      <c r="O172" s="324"/>
      <c r="P172" s="387"/>
      <c r="Q172" s="302"/>
      <c r="R172" s="250" t="s">
        <v>2649</v>
      </c>
      <c r="S172" s="299"/>
    </row>
    <row r="173" spans="2:19" s="35" customFormat="1" ht="12" customHeight="1">
      <c r="B173" s="771">
        <f t="shared" si="2"/>
        <v>157</v>
      </c>
      <c r="C173" s="299"/>
      <c r="D173" s="299"/>
      <c r="E173" s="264" t="s">
        <v>899</v>
      </c>
      <c r="F173" s="299"/>
      <c r="G173" s="324"/>
      <c r="H173" s="299"/>
      <c r="I173" s="299"/>
      <c r="J173" s="299"/>
      <c r="K173" s="299"/>
      <c r="L173" s="264"/>
      <c r="M173" s="301"/>
      <c r="N173" s="324"/>
      <c r="O173" s="324"/>
      <c r="P173" s="505"/>
      <c r="Q173" s="302"/>
      <c r="R173" s="264" t="s">
        <v>899</v>
      </c>
      <c r="S173" s="299"/>
    </row>
    <row r="174" spans="2:19" s="35" customFormat="1" ht="12" customHeight="1">
      <c r="B174" s="771">
        <f t="shared" si="2"/>
        <v>158</v>
      </c>
      <c r="C174" s="299"/>
      <c r="D174" s="299"/>
      <c r="E174" s="264" t="s">
        <v>901</v>
      </c>
      <c r="F174" s="299"/>
      <c r="G174" s="324"/>
      <c r="H174" s="299"/>
      <c r="I174" s="299"/>
      <c r="J174" s="299"/>
      <c r="K174" s="299"/>
      <c r="L174" s="264"/>
      <c r="M174" s="301"/>
      <c r="N174" s="324"/>
      <c r="O174" s="324"/>
      <c r="P174" s="505"/>
      <c r="Q174" s="302"/>
      <c r="R174" s="264" t="s">
        <v>901</v>
      </c>
      <c r="S174" s="299"/>
    </row>
    <row r="175" spans="2:19" s="35" customFormat="1" ht="12" customHeight="1">
      <c r="B175" s="771">
        <f t="shared" si="2"/>
        <v>159</v>
      </c>
      <c r="C175" s="299"/>
      <c r="D175" s="299"/>
      <c r="E175" s="264" t="s">
        <v>917</v>
      </c>
      <c r="F175" s="299"/>
      <c r="G175" s="324"/>
      <c r="H175" s="299"/>
      <c r="I175" s="299"/>
      <c r="J175" s="299"/>
      <c r="K175" s="299"/>
      <c r="L175" s="264"/>
      <c r="M175" s="301"/>
      <c r="N175" s="324"/>
      <c r="O175" s="324"/>
      <c r="P175" s="505"/>
      <c r="Q175" s="302"/>
      <c r="R175" s="264" t="s">
        <v>917</v>
      </c>
      <c r="S175" s="37"/>
    </row>
    <row r="176" spans="2:19" s="35" customFormat="1" ht="12" customHeight="1">
      <c r="B176" s="771">
        <f t="shared" si="2"/>
        <v>160</v>
      </c>
      <c r="C176" s="303"/>
      <c r="D176" s="303"/>
      <c r="E176" s="268" t="s">
        <v>944</v>
      </c>
      <c r="F176" s="303"/>
      <c r="G176" s="335"/>
      <c r="H176" s="303"/>
      <c r="I176" s="303"/>
      <c r="J176" s="303"/>
      <c r="K176" s="303"/>
      <c r="L176" s="268"/>
      <c r="M176" s="305"/>
      <c r="N176" s="335"/>
      <c r="O176" s="335"/>
      <c r="P176" s="506"/>
      <c r="Q176" s="312"/>
      <c r="R176" s="268" t="s">
        <v>944</v>
      </c>
      <c r="S176" s="70"/>
    </row>
    <row r="177" spans="2:19" s="35" customFormat="1" ht="12" customHeight="1">
      <c r="B177" s="771">
        <f t="shared" si="2"/>
        <v>161</v>
      </c>
      <c r="C177" s="299" t="s">
        <v>1232</v>
      </c>
      <c r="D177" s="299" t="s">
        <v>824</v>
      </c>
      <c r="E177" s="264" t="s">
        <v>888</v>
      </c>
      <c r="F177" s="299" t="s">
        <v>1319</v>
      </c>
      <c r="G177" s="324" t="s">
        <v>1020</v>
      </c>
      <c r="H177" s="356" t="s">
        <v>1053</v>
      </c>
      <c r="I177" s="299" t="s">
        <v>1232</v>
      </c>
      <c r="J177" s="306" t="s">
        <v>1053</v>
      </c>
      <c r="K177" s="306" t="s">
        <v>1053</v>
      </c>
      <c r="L177" s="264" t="s">
        <v>1026</v>
      </c>
      <c r="M177" s="306" t="s">
        <v>1232</v>
      </c>
      <c r="N177" s="324" t="s">
        <v>1264</v>
      </c>
      <c r="O177" s="774" t="s">
        <v>1266</v>
      </c>
      <c r="P177" s="324" t="s">
        <v>1264</v>
      </c>
      <c r="Q177" s="302" t="s">
        <v>1022</v>
      </c>
      <c r="R177" s="264" t="s">
        <v>888</v>
      </c>
      <c r="S177" s="299" t="s">
        <v>1181</v>
      </c>
    </row>
    <row r="178" spans="2:19" s="35" customFormat="1" ht="12" customHeight="1">
      <c r="B178" s="771">
        <f t="shared" si="2"/>
        <v>162</v>
      </c>
      <c r="C178" s="299"/>
      <c r="D178" s="299"/>
      <c r="E178" s="250" t="s">
        <v>2652</v>
      </c>
      <c r="F178" s="299" t="s">
        <v>1151</v>
      </c>
      <c r="G178" s="324"/>
      <c r="H178" s="299"/>
      <c r="I178" s="299"/>
      <c r="J178" s="299"/>
      <c r="K178" s="299"/>
      <c r="L178" s="264" t="s">
        <v>1267</v>
      </c>
      <c r="M178" s="301"/>
      <c r="N178" s="324" t="s">
        <v>1266</v>
      </c>
      <c r="O178" s="774" t="s">
        <v>1271</v>
      </c>
      <c r="P178" s="324" t="s">
        <v>1266</v>
      </c>
      <c r="Q178" s="302" t="s">
        <v>1042</v>
      </c>
      <c r="R178" s="250" t="s">
        <v>2652</v>
      </c>
      <c r="S178" s="299" t="s">
        <v>1085</v>
      </c>
    </row>
    <row r="179" spans="2:19" s="35" customFormat="1" ht="12" customHeight="1">
      <c r="B179" s="771">
        <f t="shared" si="2"/>
        <v>163</v>
      </c>
      <c r="C179" s="299"/>
      <c r="D179" s="299"/>
      <c r="E179" s="264" t="s">
        <v>893</v>
      </c>
      <c r="F179" s="299"/>
      <c r="G179" s="324"/>
      <c r="H179" s="299"/>
      <c r="I179" s="299"/>
      <c r="J179" s="299"/>
      <c r="K179" s="299"/>
      <c r="L179" s="264"/>
      <c r="M179" s="301"/>
      <c r="N179" s="324" t="s">
        <v>1269</v>
      </c>
      <c r="O179" s="774"/>
      <c r="P179" s="324" t="s">
        <v>1269</v>
      </c>
      <c r="Q179" s="302"/>
      <c r="R179" s="264" t="s">
        <v>893</v>
      </c>
      <c r="S179" s="299" t="s">
        <v>1018</v>
      </c>
    </row>
    <row r="180" spans="2:19" s="35" customFormat="1" ht="12" customHeight="1">
      <c r="B180" s="771">
        <f t="shared" si="2"/>
        <v>164</v>
      </c>
      <c r="C180" s="299"/>
      <c r="D180" s="299"/>
      <c r="E180" s="264" t="s">
        <v>915</v>
      </c>
      <c r="F180" s="299"/>
      <c r="G180" s="324"/>
      <c r="H180" s="299"/>
      <c r="I180" s="299"/>
      <c r="J180" s="299"/>
      <c r="K180" s="299"/>
      <c r="L180" s="264"/>
      <c r="M180" s="301"/>
      <c r="N180" s="324" t="s">
        <v>1271</v>
      </c>
      <c r="O180" s="774"/>
      <c r="P180" s="324" t="s">
        <v>1271</v>
      </c>
      <c r="Q180" s="302"/>
      <c r="R180" s="264" t="s">
        <v>915</v>
      </c>
      <c r="S180" s="299" t="s">
        <v>1045</v>
      </c>
    </row>
    <row r="181" spans="2:19" s="35" customFormat="1" ht="12" customHeight="1">
      <c r="B181" s="771">
        <f t="shared" si="2"/>
        <v>165</v>
      </c>
      <c r="C181" s="299"/>
      <c r="D181" s="299"/>
      <c r="E181" s="264" t="s">
        <v>942</v>
      </c>
      <c r="F181" s="299"/>
      <c r="G181" s="324"/>
      <c r="H181" s="299"/>
      <c r="I181" s="299"/>
      <c r="J181" s="299"/>
      <c r="K181" s="299"/>
      <c r="L181" s="264"/>
      <c r="M181" s="301"/>
      <c r="N181" s="324" t="s">
        <v>2650</v>
      </c>
      <c r="O181" s="774"/>
      <c r="P181" s="324"/>
      <c r="Q181" s="302"/>
      <c r="R181" s="264" t="s">
        <v>942</v>
      </c>
      <c r="S181" s="299" t="s">
        <v>1020</v>
      </c>
    </row>
    <row r="182" spans="2:19" s="35" customFormat="1" ht="12" customHeight="1">
      <c r="B182" s="771">
        <f t="shared" si="2"/>
        <v>166</v>
      </c>
      <c r="C182" s="299"/>
      <c r="D182" s="299"/>
      <c r="E182" s="264"/>
      <c r="F182" s="299"/>
      <c r="G182" s="324"/>
      <c r="H182" s="299"/>
      <c r="I182" s="299"/>
      <c r="J182" s="299"/>
      <c r="K182" s="299"/>
      <c r="L182" s="264"/>
      <c r="M182" s="301"/>
      <c r="N182" s="324" t="s">
        <v>2651</v>
      </c>
      <c r="O182" s="774"/>
      <c r="P182" s="324"/>
      <c r="Q182" s="302"/>
      <c r="R182" s="264"/>
      <c r="S182" s="299" t="s">
        <v>1044</v>
      </c>
    </row>
    <row r="183" spans="2:19" s="35" customFormat="1" ht="12" customHeight="1">
      <c r="B183" s="771">
        <f t="shared" si="2"/>
        <v>167</v>
      </c>
      <c r="C183" s="299"/>
      <c r="D183" s="299"/>
      <c r="E183" s="264"/>
      <c r="F183" s="299"/>
      <c r="G183" s="324"/>
      <c r="H183" s="299"/>
      <c r="I183" s="299"/>
      <c r="J183" s="299"/>
      <c r="K183" s="299"/>
      <c r="L183" s="264"/>
      <c r="M183" s="301"/>
      <c r="N183" s="324"/>
      <c r="O183" s="482"/>
      <c r="P183" s="324"/>
      <c r="Q183" s="302"/>
      <c r="R183" s="264"/>
      <c r="S183" s="299" t="s">
        <v>1021</v>
      </c>
    </row>
    <row r="184" spans="2:19" s="35" customFormat="1" ht="12" customHeight="1">
      <c r="B184" s="771">
        <f t="shared" si="2"/>
        <v>168</v>
      </c>
      <c r="C184" s="303"/>
      <c r="D184" s="303"/>
      <c r="E184" s="268"/>
      <c r="F184" s="303"/>
      <c r="G184" s="335"/>
      <c r="H184" s="303"/>
      <c r="I184" s="303"/>
      <c r="J184" s="303"/>
      <c r="K184" s="303"/>
      <c r="L184" s="268"/>
      <c r="M184" s="305"/>
      <c r="N184" s="335"/>
      <c r="O184" s="483"/>
      <c r="P184" s="335"/>
      <c r="Q184" s="312"/>
      <c r="R184" s="268"/>
      <c r="S184" s="303" t="s">
        <v>1261</v>
      </c>
    </row>
    <row r="185" spans="2:19" s="35" customFormat="1" ht="12" customHeight="1">
      <c r="B185" s="771">
        <f t="shared" si="2"/>
        <v>169</v>
      </c>
      <c r="C185" s="306" t="s">
        <v>1224</v>
      </c>
      <c r="D185" s="299" t="s">
        <v>1338</v>
      </c>
      <c r="E185" s="264" t="s">
        <v>869</v>
      </c>
      <c r="F185" s="299" t="s">
        <v>1351</v>
      </c>
      <c r="G185" s="299" t="s">
        <v>1053</v>
      </c>
      <c r="H185" s="299" t="s">
        <v>1224</v>
      </c>
      <c r="I185" s="356" t="s">
        <v>1053</v>
      </c>
      <c r="J185" s="306" t="s">
        <v>1053</v>
      </c>
      <c r="K185" s="306" t="s">
        <v>1053</v>
      </c>
      <c r="L185" s="299" t="s">
        <v>1027</v>
      </c>
      <c r="M185" s="306" t="s">
        <v>1224</v>
      </c>
      <c r="N185" s="324" t="s">
        <v>1274</v>
      </c>
      <c r="O185" s="299" t="s">
        <v>1053</v>
      </c>
      <c r="P185" s="324" t="s">
        <v>1274</v>
      </c>
      <c r="Q185" s="302" t="s">
        <v>1023</v>
      </c>
      <c r="R185" s="264" t="s">
        <v>869</v>
      </c>
      <c r="S185" s="299" t="s">
        <v>1181</v>
      </c>
    </row>
    <row r="186" spans="2:19" s="35" customFormat="1" ht="12" customHeight="1">
      <c r="B186" s="771">
        <f t="shared" si="2"/>
        <v>170</v>
      </c>
      <c r="C186" s="299"/>
      <c r="D186" s="299"/>
      <c r="E186" s="250" t="s">
        <v>2647</v>
      </c>
      <c r="F186" s="299" t="s">
        <v>1319</v>
      </c>
      <c r="G186" s="299"/>
      <c r="H186" s="299"/>
      <c r="I186" s="299"/>
      <c r="J186" s="299"/>
      <c r="K186" s="299"/>
      <c r="L186" s="299" t="s">
        <v>1277</v>
      </c>
      <c r="M186" s="301"/>
      <c r="N186" s="324" t="s">
        <v>1276</v>
      </c>
      <c r="O186" s="299"/>
      <c r="P186" s="324" t="s">
        <v>1276</v>
      </c>
      <c r="Q186" s="302" t="s">
        <v>1041</v>
      </c>
      <c r="R186" s="250" t="s">
        <v>2647</v>
      </c>
      <c r="S186" s="299" t="s">
        <v>1085</v>
      </c>
    </row>
    <row r="187" spans="2:19" s="35" customFormat="1" ht="12" customHeight="1">
      <c r="B187" s="771">
        <f t="shared" si="2"/>
        <v>171</v>
      </c>
      <c r="C187" s="299"/>
      <c r="D187" s="299"/>
      <c r="E187" s="264" t="s">
        <v>875</v>
      </c>
      <c r="F187" s="299" t="s">
        <v>1322</v>
      </c>
      <c r="G187" s="299"/>
      <c r="H187" s="299"/>
      <c r="I187" s="299"/>
      <c r="J187" s="299"/>
      <c r="K187" s="299"/>
      <c r="L187" s="299"/>
      <c r="M187" s="301"/>
      <c r="N187" s="324" t="s">
        <v>1279</v>
      </c>
      <c r="O187" s="299"/>
      <c r="P187" s="324" t="s">
        <v>1279</v>
      </c>
      <c r="Q187" s="302"/>
      <c r="R187" s="264" t="s">
        <v>875</v>
      </c>
      <c r="S187" s="299" t="s">
        <v>1018</v>
      </c>
    </row>
    <row r="188" spans="2:19" s="35" customFormat="1" ht="12" customHeight="1">
      <c r="B188" s="771">
        <f t="shared" si="2"/>
        <v>172</v>
      </c>
      <c r="C188" s="299"/>
      <c r="D188" s="299"/>
      <c r="E188" s="264" t="s">
        <v>888</v>
      </c>
      <c r="F188" s="299" t="s">
        <v>1359</v>
      </c>
      <c r="G188" s="299"/>
      <c r="H188" s="299"/>
      <c r="I188" s="299"/>
      <c r="J188" s="299"/>
      <c r="K188" s="299"/>
      <c r="L188" s="299"/>
      <c r="M188" s="301"/>
      <c r="N188" s="324" t="s">
        <v>1281</v>
      </c>
      <c r="O188" s="299"/>
      <c r="P188" s="324" t="s">
        <v>1281</v>
      </c>
      <c r="Q188" s="302"/>
      <c r="R188" s="264" t="s">
        <v>888</v>
      </c>
      <c r="S188" s="299" t="s">
        <v>1045</v>
      </c>
    </row>
    <row r="189" spans="2:19" s="35" customFormat="1" ht="12" customHeight="1">
      <c r="B189" s="771">
        <f t="shared" si="2"/>
        <v>173</v>
      </c>
      <c r="C189" s="299"/>
      <c r="D189" s="299"/>
      <c r="E189" s="250" t="s">
        <v>3205</v>
      </c>
      <c r="F189" s="299" t="s">
        <v>1151</v>
      </c>
      <c r="G189" s="299"/>
      <c r="H189" s="299"/>
      <c r="I189" s="299"/>
      <c r="J189" s="299"/>
      <c r="K189" s="299"/>
      <c r="L189" s="299"/>
      <c r="M189" s="301"/>
      <c r="N189" s="324" t="s">
        <v>2654</v>
      </c>
      <c r="O189" s="299"/>
      <c r="P189" s="324"/>
      <c r="Q189" s="302"/>
      <c r="R189" s="250" t="s">
        <v>3205</v>
      </c>
      <c r="S189" s="299" t="s">
        <v>1020</v>
      </c>
    </row>
    <row r="190" spans="2:19" s="35" customFormat="1" ht="12" customHeight="1">
      <c r="B190" s="771">
        <f t="shared" si="2"/>
        <v>174</v>
      </c>
      <c r="C190" s="299"/>
      <c r="D190" s="299"/>
      <c r="E190" s="250" t="s">
        <v>891</v>
      </c>
      <c r="F190" s="299" t="s">
        <v>1093</v>
      </c>
      <c r="G190" s="299"/>
      <c r="H190" s="299"/>
      <c r="I190" s="299"/>
      <c r="J190" s="299"/>
      <c r="K190" s="299"/>
      <c r="L190" s="299"/>
      <c r="M190" s="301"/>
      <c r="N190" s="324" t="s">
        <v>2655</v>
      </c>
      <c r="O190" s="299"/>
      <c r="P190" s="324"/>
      <c r="Q190" s="302"/>
      <c r="R190" s="250" t="s">
        <v>891</v>
      </c>
      <c r="S190" s="299" t="s">
        <v>1044</v>
      </c>
    </row>
    <row r="191" spans="2:19" s="35" customFormat="1" ht="12" customHeight="1">
      <c r="B191" s="771">
        <f t="shared" si="2"/>
        <v>175</v>
      </c>
      <c r="C191" s="299"/>
      <c r="D191" s="299"/>
      <c r="E191" s="250" t="s">
        <v>2652</v>
      </c>
      <c r="F191" s="299" t="s">
        <v>1185</v>
      </c>
      <c r="G191" s="299"/>
      <c r="H191" s="299"/>
      <c r="I191" s="299"/>
      <c r="J191" s="299"/>
      <c r="K191" s="299"/>
      <c r="L191" s="299"/>
      <c r="M191" s="301"/>
      <c r="N191" s="324"/>
      <c r="O191" s="299"/>
      <c r="P191" s="324"/>
      <c r="Q191" s="302"/>
      <c r="R191" s="250" t="s">
        <v>2652</v>
      </c>
      <c r="S191" s="299" t="s">
        <v>1021</v>
      </c>
    </row>
    <row r="192" spans="2:19" s="35" customFormat="1" ht="12" customHeight="1">
      <c r="B192" s="771">
        <f t="shared" si="2"/>
        <v>176</v>
      </c>
      <c r="C192" s="299"/>
      <c r="D192" s="299"/>
      <c r="E192" s="250" t="s">
        <v>2649</v>
      </c>
      <c r="F192" s="299" t="s">
        <v>1320</v>
      </c>
      <c r="G192" s="299"/>
      <c r="H192" s="299"/>
      <c r="I192" s="299"/>
      <c r="J192" s="299"/>
      <c r="K192" s="299"/>
      <c r="L192" s="299"/>
      <c r="M192" s="301"/>
      <c r="N192" s="324"/>
      <c r="O192" s="299"/>
      <c r="P192" s="324"/>
      <c r="Q192" s="302"/>
      <c r="R192" s="250" t="s">
        <v>2649</v>
      </c>
      <c r="S192" s="299" t="s">
        <v>1261</v>
      </c>
    </row>
    <row r="193" spans="2:19" s="35" customFormat="1" ht="12" customHeight="1">
      <c r="B193" s="771">
        <f t="shared" si="2"/>
        <v>177</v>
      </c>
      <c r="C193" s="299"/>
      <c r="D193" s="299"/>
      <c r="E193" s="250" t="s">
        <v>1360</v>
      </c>
      <c r="F193" s="299"/>
      <c r="G193" s="299"/>
      <c r="H193" s="299"/>
      <c r="I193" s="299"/>
      <c r="J193" s="299"/>
      <c r="K193" s="299"/>
      <c r="L193" s="299"/>
      <c r="M193" s="301"/>
      <c r="N193" s="324"/>
      <c r="O193" s="299"/>
      <c r="P193" s="324"/>
      <c r="Q193" s="302"/>
      <c r="R193" s="250" t="s">
        <v>1360</v>
      </c>
      <c r="S193" s="299" t="s">
        <v>1042</v>
      </c>
    </row>
    <row r="194" spans="2:19" s="35" customFormat="1" ht="12" customHeight="1">
      <c r="B194" s="771">
        <f t="shared" si="2"/>
        <v>178</v>
      </c>
      <c r="C194" s="299"/>
      <c r="D194" s="299"/>
      <c r="E194" s="250" t="s">
        <v>1361</v>
      </c>
      <c r="F194" s="299"/>
      <c r="G194" s="299"/>
      <c r="H194" s="299"/>
      <c r="I194" s="299"/>
      <c r="J194" s="299"/>
      <c r="K194" s="299"/>
      <c r="L194" s="299"/>
      <c r="M194" s="301"/>
      <c r="N194" s="324"/>
      <c r="O194" s="299"/>
      <c r="P194" s="324"/>
      <c r="Q194" s="302"/>
      <c r="R194" s="250" t="s">
        <v>1361</v>
      </c>
      <c r="S194" s="37"/>
    </row>
    <row r="195" spans="2:19" s="35" customFormat="1" ht="12" customHeight="1">
      <c r="B195" s="771">
        <f t="shared" si="2"/>
        <v>179</v>
      </c>
      <c r="C195" s="299"/>
      <c r="D195" s="299"/>
      <c r="E195" s="264" t="s">
        <v>915</v>
      </c>
      <c r="F195" s="299"/>
      <c r="G195" s="299"/>
      <c r="H195" s="299"/>
      <c r="I195" s="299"/>
      <c r="J195" s="299"/>
      <c r="K195" s="299"/>
      <c r="L195" s="299"/>
      <c r="M195" s="301"/>
      <c r="N195" s="324"/>
      <c r="O195" s="299"/>
      <c r="P195" s="324"/>
      <c r="Q195" s="302"/>
      <c r="R195" s="264" t="s">
        <v>915</v>
      </c>
      <c r="S195" s="37"/>
    </row>
    <row r="196" spans="2:19" s="35" customFormat="1" ht="12" customHeight="1">
      <c r="B196" s="771">
        <f t="shared" si="2"/>
        <v>180</v>
      </c>
      <c r="C196" s="299"/>
      <c r="D196" s="299"/>
      <c r="E196" s="264" t="s">
        <v>917</v>
      </c>
      <c r="F196" s="299"/>
      <c r="G196" s="299"/>
      <c r="H196" s="299"/>
      <c r="I196" s="299"/>
      <c r="J196" s="299"/>
      <c r="K196" s="299"/>
      <c r="L196" s="299"/>
      <c r="M196" s="301"/>
      <c r="N196" s="324"/>
      <c r="O196" s="299"/>
      <c r="P196" s="324"/>
      <c r="Q196" s="302"/>
      <c r="R196" s="264" t="s">
        <v>917</v>
      </c>
      <c r="S196" s="37"/>
    </row>
    <row r="197" spans="2:19" s="35" customFormat="1" ht="12" customHeight="1">
      <c r="B197" s="771">
        <f t="shared" si="2"/>
        <v>181</v>
      </c>
      <c r="C197" s="299"/>
      <c r="D197" s="299"/>
      <c r="E197" s="264" t="s">
        <v>919</v>
      </c>
      <c r="F197" s="299"/>
      <c r="G197" s="299"/>
      <c r="H197" s="299"/>
      <c r="I197" s="299"/>
      <c r="J197" s="299"/>
      <c r="K197" s="299"/>
      <c r="L197" s="299"/>
      <c r="M197" s="301"/>
      <c r="N197" s="324"/>
      <c r="O197" s="299"/>
      <c r="P197" s="324"/>
      <c r="Q197" s="302"/>
      <c r="R197" s="264" t="s">
        <v>919</v>
      </c>
      <c r="S197" s="37"/>
    </row>
    <row r="198" spans="2:19" s="35" customFormat="1" ht="12" customHeight="1">
      <c r="B198" s="771">
        <f t="shared" si="2"/>
        <v>182</v>
      </c>
      <c r="C198" s="299"/>
      <c r="D198" s="299"/>
      <c r="E198" s="264" t="s">
        <v>931</v>
      </c>
      <c r="F198" s="299"/>
      <c r="G198" s="299"/>
      <c r="H198" s="299"/>
      <c r="I198" s="299"/>
      <c r="J198" s="299"/>
      <c r="K198" s="299"/>
      <c r="L198" s="299"/>
      <c r="M198" s="301"/>
      <c r="N198" s="324"/>
      <c r="O198" s="299"/>
      <c r="P198" s="324"/>
      <c r="Q198" s="302"/>
      <c r="R198" s="264" t="s">
        <v>931</v>
      </c>
      <c r="S198" s="37"/>
    </row>
    <row r="199" spans="2:19" s="35" customFormat="1" ht="12" customHeight="1">
      <c r="B199" s="771">
        <f t="shared" si="2"/>
        <v>183</v>
      </c>
      <c r="C199" s="299"/>
      <c r="D199" s="299"/>
      <c r="E199" s="250" t="s">
        <v>2653</v>
      </c>
      <c r="F199" s="299"/>
      <c r="G199" s="299"/>
      <c r="H199" s="299"/>
      <c r="I199" s="299"/>
      <c r="J199" s="299"/>
      <c r="K199" s="299"/>
      <c r="L199" s="299"/>
      <c r="M199" s="301"/>
      <c r="N199" s="324"/>
      <c r="O199" s="299"/>
      <c r="P199" s="324"/>
      <c r="Q199" s="302"/>
      <c r="R199" s="250" t="s">
        <v>2653</v>
      </c>
      <c r="S199" s="37"/>
    </row>
    <row r="200" spans="2:19" s="35" customFormat="1" ht="12" customHeight="1">
      <c r="B200" s="771">
        <f t="shared" si="2"/>
        <v>184</v>
      </c>
      <c r="C200" s="299"/>
      <c r="D200" s="299"/>
      <c r="E200" s="264" t="s">
        <v>938</v>
      </c>
      <c r="F200" s="299"/>
      <c r="G200" s="299"/>
      <c r="H200" s="299"/>
      <c r="I200" s="299"/>
      <c r="J200" s="299"/>
      <c r="K200" s="299"/>
      <c r="L200" s="299"/>
      <c r="M200" s="301"/>
      <c r="N200" s="324"/>
      <c r="O200" s="299"/>
      <c r="P200" s="324"/>
      <c r="Q200" s="302"/>
      <c r="R200" s="264" t="s">
        <v>938</v>
      </c>
      <c r="S200" s="299"/>
    </row>
    <row r="201" spans="2:19" s="35" customFormat="1" ht="12" customHeight="1">
      <c r="B201" s="771">
        <f t="shared" si="2"/>
        <v>185</v>
      </c>
      <c r="C201" s="299"/>
      <c r="D201" s="299"/>
      <c r="E201" s="264" t="s">
        <v>942</v>
      </c>
      <c r="F201" s="299"/>
      <c r="G201" s="299"/>
      <c r="H201" s="299"/>
      <c r="I201" s="299"/>
      <c r="J201" s="299"/>
      <c r="K201" s="299"/>
      <c r="L201" s="299"/>
      <c r="M201" s="301"/>
      <c r="N201" s="324"/>
      <c r="O201" s="299"/>
      <c r="P201" s="324"/>
      <c r="Q201" s="302"/>
      <c r="R201" s="264" t="s">
        <v>942</v>
      </c>
      <c r="S201" s="299"/>
    </row>
    <row r="202" spans="2:19" s="35" customFormat="1" ht="12" customHeight="1">
      <c r="B202" s="771">
        <f t="shared" si="2"/>
        <v>186</v>
      </c>
      <c r="C202" s="299"/>
      <c r="D202" s="299"/>
      <c r="E202" s="264" t="s">
        <v>944</v>
      </c>
      <c r="F202" s="299"/>
      <c r="G202" s="299"/>
      <c r="H202" s="299"/>
      <c r="I202" s="299"/>
      <c r="J202" s="299"/>
      <c r="K202" s="299"/>
      <c r="L202" s="299"/>
      <c r="M202" s="301"/>
      <c r="N202" s="324"/>
      <c r="O202" s="299"/>
      <c r="P202" s="324"/>
      <c r="Q202" s="302"/>
      <c r="R202" s="264" t="s">
        <v>944</v>
      </c>
      <c r="S202" s="299"/>
    </row>
    <row r="203" spans="2:19" s="35" customFormat="1" ht="12" customHeight="1">
      <c r="B203" s="771">
        <f t="shared" si="2"/>
        <v>187</v>
      </c>
      <c r="C203" s="303"/>
      <c r="D203" s="303"/>
      <c r="E203" s="268" t="s">
        <v>946</v>
      </c>
      <c r="F203" s="303"/>
      <c r="G203" s="303"/>
      <c r="H203" s="303"/>
      <c r="I203" s="303"/>
      <c r="J203" s="303"/>
      <c r="K203" s="303"/>
      <c r="L203" s="303"/>
      <c r="M203" s="305"/>
      <c r="N203" s="335"/>
      <c r="O203" s="303"/>
      <c r="P203" s="335"/>
      <c r="Q203" s="312"/>
      <c r="R203" s="268" t="s">
        <v>946</v>
      </c>
      <c r="S203" s="303"/>
    </row>
    <row r="204" spans="2:19" s="35" customFormat="1" ht="12" customHeight="1">
      <c r="B204" s="771">
        <f t="shared" si="2"/>
        <v>188</v>
      </c>
      <c r="C204" s="299" t="s">
        <v>1224</v>
      </c>
      <c r="D204" s="299" t="s">
        <v>824</v>
      </c>
      <c r="E204" s="264" t="s">
        <v>3206</v>
      </c>
      <c r="F204" s="299" t="s">
        <v>1318</v>
      </c>
      <c r="G204" s="299" t="s">
        <v>1053</v>
      </c>
      <c r="H204" s="356" t="s">
        <v>1053</v>
      </c>
      <c r="I204" s="299" t="s">
        <v>1224</v>
      </c>
      <c r="J204" s="306" t="s">
        <v>1053</v>
      </c>
      <c r="K204" s="306" t="s">
        <v>1053</v>
      </c>
      <c r="L204" s="299" t="s">
        <v>1027</v>
      </c>
      <c r="M204" s="306" t="s">
        <v>1224</v>
      </c>
      <c r="N204" s="324" t="s">
        <v>1274</v>
      </c>
      <c r="O204" s="299" t="s">
        <v>1053</v>
      </c>
      <c r="P204" s="324" t="s">
        <v>1274</v>
      </c>
      <c r="Q204" s="302" t="s">
        <v>1023</v>
      </c>
      <c r="R204" s="264" t="s">
        <v>3206</v>
      </c>
      <c r="S204" s="299" t="s">
        <v>1181</v>
      </c>
    </row>
    <row r="205" spans="2:19" s="35" customFormat="1" ht="12" customHeight="1">
      <c r="B205" s="771">
        <f t="shared" si="2"/>
        <v>189</v>
      </c>
      <c r="C205" s="299"/>
      <c r="D205" s="299"/>
      <c r="E205" s="264" t="s">
        <v>872</v>
      </c>
      <c r="F205" s="299" t="s">
        <v>1092</v>
      </c>
      <c r="G205" s="299"/>
      <c r="H205" s="299"/>
      <c r="I205" s="299"/>
      <c r="J205" s="299"/>
      <c r="K205" s="299"/>
      <c r="L205" s="299" t="s">
        <v>1277</v>
      </c>
      <c r="M205" s="301"/>
      <c r="N205" s="324" t="s">
        <v>1276</v>
      </c>
      <c r="O205" s="299"/>
      <c r="P205" s="324" t="s">
        <v>1276</v>
      </c>
      <c r="Q205" s="302" t="s">
        <v>1041</v>
      </c>
      <c r="R205" s="264" t="s">
        <v>872</v>
      </c>
      <c r="S205" s="299" t="s">
        <v>1085</v>
      </c>
    </row>
    <row r="206" spans="2:19" s="35" customFormat="1" ht="12" customHeight="1">
      <c r="B206" s="771">
        <f t="shared" si="2"/>
        <v>190</v>
      </c>
      <c r="C206" s="299"/>
      <c r="D206" s="299"/>
      <c r="E206" s="250" t="s">
        <v>2648</v>
      </c>
      <c r="F206" s="299" t="s">
        <v>1362</v>
      </c>
      <c r="G206" s="299"/>
      <c r="H206" s="299"/>
      <c r="I206" s="299"/>
      <c r="J206" s="299"/>
      <c r="K206" s="299"/>
      <c r="L206" s="299"/>
      <c r="M206" s="301"/>
      <c r="N206" s="324" t="s">
        <v>1279</v>
      </c>
      <c r="O206" s="299"/>
      <c r="P206" s="324" t="s">
        <v>1279</v>
      </c>
      <c r="Q206" s="302"/>
      <c r="R206" s="250" t="s">
        <v>2648</v>
      </c>
      <c r="S206" s="299" t="s">
        <v>1018</v>
      </c>
    </row>
    <row r="207" spans="2:19" s="35" customFormat="1" ht="12" customHeight="1">
      <c r="B207" s="771">
        <f t="shared" si="2"/>
        <v>191</v>
      </c>
      <c r="C207" s="299"/>
      <c r="D207" s="299"/>
      <c r="E207" s="264" t="s">
        <v>901</v>
      </c>
      <c r="F207" s="299" t="s">
        <v>1321</v>
      </c>
      <c r="G207" s="299"/>
      <c r="H207" s="299"/>
      <c r="I207" s="299"/>
      <c r="J207" s="299"/>
      <c r="K207" s="299"/>
      <c r="L207" s="299"/>
      <c r="M207" s="301"/>
      <c r="N207" s="324" t="s">
        <v>1281</v>
      </c>
      <c r="O207" s="299"/>
      <c r="P207" s="324" t="s">
        <v>1281</v>
      </c>
      <c r="Q207" s="302"/>
      <c r="R207" s="264" t="s">
        <v>901</v>
      </c>
      <c r="S207" s="299" t="s">
        <v>1045</v>
      </c>
    </row>
    <row r="208" spans="2:19" s="35" customFormat="1" ht="12" customHeight="1">
      <c r="B208" s="771">
        <f t="shared" si="2"/>
        <v>192</v>
      </c>
      <c r="C208" s="299"/>
      <c r="D208" s="299"/>
      <c r="E208" s="264" t="s">
        <v>903</v>
      </c>
      <c r="F208" s="299"/>
      <c r="G208" s="299"/>
      <c r="H208" s="299"/>
      <c r="I208" s="299"/>
      <c r="J208" s="299"/>
      <c r="K208" s="299"/>
      <c r="L208" s="299"/>
      <c r="M208" s="301"/>
      <c r="N208" s="324" t="s">
        <v>2654</v>
      </c>
      <c r="O208" s="299"/>
      <c r="P208" s="324"/>
      <c r="Q208" s="302"/>
      <c r="R208" s="264" t="s">
        <v>903</v>
      </c>
      <c r="S208" s="299" t="s">
        <v>1020</v>
      </c>
    </row>
    <row r="209" spans="2:19" s="35" customFormat="1" ht="12" customHeight="1">
      <c r="B209" s="771">
        <f t="shared" si="2"/>
        <v>193</v>
      </c>
      <c r="C209" s="299"/>
      <c r="D209" s="299"/>
      <c r="E209" s="264" t="s">
        <v>3207</v>
      </c>
      <c r="F209" s="299"/>
      <c r="G209" s="299"/>
      <c r="H209" s="299"/>
      <c r="I209" s="299"/>
      <c r="J209" s="299"/>
      <c r="K209" s="299"/>
      <c r="L209" s="299"/>
      <c r="M209" s="301"/>
      <c r="N209" s="324" t="s">
        <v>2655</v>
      </c>
      <c r="O209" s="299"/>
      <c r="P209" s="324"/>
      <c r="Q209" s="302"/>
      <c r="R209" s="264" t="s">
        <v>3207</v>
      </c>
      <c r="S209" s="299" t="s">
        <v>1044</v>
      </c>
    </row>
    <row r="210" spans="2:19" s="35" customFormat="1" ht="12" customHeight="1">
      <c r="B210" s="771">
        <f t="shared" si="2"/>
        <v>194</v>
      </c>
      <c r="C210" s="299"/>
      <c r="D210" s="299"/>
      <c r="E210" s="264" t="s">
        <v>934</v>
      </c>
      <c r="F210" s="299"/>
      <c r="G210" s="299"/>
      <c r="H210" s="299"/>
      <c r="I210" s="299"/>
      <c r="J210" s="299"/>
      <c r="K210" s="299"/>
      <c r="L210" s="299"/>
      <c r="M210" s="301"/>
      <c r="N210" s="324"/>
      <c r="O210" s="299"/>
      <c r="P210" s="324"/>
      <c r="Q210" s="302"/>
      <c r="R210" s="264" t="s">
        <v>934</v>
      </c>
      <c r="S210" s="299" t="s">
        <v>1021</v>
      </c>
    </row>
    <row r="211" spans="2:19" s="35" customFormat="1" ht="12" customHeight="1">
      <c r="B211" s="771">
        <f t="shared" si="2"/>
        <v>195</v>
      </c>
      <c r="C211" s="299"/>
      <c r="D211" s="299"/>
      <c r="E211" s="264" t="s">
        <v>2656</v>
      </c>
      <c r="F211" s="299"/>
      <c r="G211" s="299"/>
      <c r="H211" s="299"/>
      <c r="I211" s="299"/>
      <c r="J211" s="299"/>
      <c r="K211" s="299"/>
      <c r="L211" s="299"/>
      <c r="M211" s="301"/>
      <c r="N211" s="324"/>
      <c r="O211" s="299"/>
      <c r="P211" s="324"/>
      <c r="Q211" s="302"/>
      <c r="R211" s="264" t="s">
        <v>2656</v>
      </c>
      <c r="S211" s="299" t="s">
        <v>1261</v>
      </c>
    </row>
    <row r="212" spans="2:19" s="35" customFormat="1" ht="12" customHeight="1">
      <c r="B212" s="771">
        <f t="shared" si="2"/>
        <v>196</v>
      </c>
      <c r="C212" s="303"/>
      <c r="D212" s="303"/>
      <c r="E212" s="268"/>
      <c r="F212" s="303"/>
      <c r="G212" s="303"/>
      <c r="H212" s="303"/>
      <c r="I212" s="303"/>
      <c r="J212" s="303"/>
      <c r="K212" s="303"/>
      <c r="L212" s="303"/>
      <c r="M212" s="305"/>
      <c r="N212" s="335"/>
      <c r="O212" s="303"/>
      <c r="P212" s="335"/>
      <c r="Q212" s="312"/>
      <c r="R212" s="268"/>
      <c r="S212" s="303" t="s">
        <v>1042</v>
      </c>
    </row>
    <row r="213" spans="2:19" s="35" customFormat="1" ht="12" customHeight="1">
      <c r="B213" s="771">
        <f t="shared" si="2"/>
        <v>197</v>
      </c>
      <c r="C213" s="306" t="s">
        <v>1248</v>
      </c>
      <c r="D213" s="306" t="s">
        <v>1338</v>
      </c>
      <c r="E213" s="264" t="s">
        <v>869</v>
      </c>
      <c r="F213" s="306" t="s">
        <v>1317</v>
      </c>
      <c r="G213" s="306" t="s">
        <v>1053</v>
      </c>
      <c r="H213" s="306" t="s">
        <v>1248</v>
      </c>
      <c r="I213" s="356" t="s">
        <v>1053</v>
      </c>
      <c r="J213" s="306" t="s">
        <v>1053</v>
      </c>
      <c r="K213" s="306" t="s">
        <v>1053</v>
      </c>
      <c r="L213" s="306" t="s">
        <v>1027</v>
      </c>
      <c r="M213" s="306" t="s">
        <v>1248</v>
      </c>
      <c r="N213" s="356" t="s">
        <v>1274</v>
      </c>
      <c r="O213" s="306" t="s">
        <v>1053</v>
      </c>
      <c r="P213" s="356" t="s">
        <v>1274</v>
      </c>
      <c r="Q213" s="308" t="s">
        <v>1023</v>
      </c>
      <c r="R213" s="264" t="s">
        <v>869</v>
      </c>
      <c r="S213" s="306" t="s">
        <v>1181</v>
      </c>
    </row>
    <row r="214" spans="2:19" s="35" customFormat="1" ht="12" customHeight="1">
      <c r="B214" s="771">
        <f t="shared" si="2"/>
        <v>198</v>
      </c>
      <c r="C214" s="299"/>
      <c r="D214" s="299"/>
      <c r="E214" s="250" t="s">
        <v>2647</v>
      </c>
      <c r="F214" s="299" t="s">
        <v>1319</v>
      </c>
      <c r="G214" s="299"/>
      <c r="H214" s="299"/>
      <c r="I214" s="299"/>
      <c r="J214" s="299"/>
      <c r="K214" s="299"/>
      <c r="L214" s="299" t="s">
        <v>1277</v>
      </c>
      <c r="M214" s="301"/>
      <c r="N214" s="324" t="s">
        <v>1276</v>
      </c>
      <c r="O214" s="299"/>
      <c r="P214" s="324" t="s">
        <v>1276</v>
      </c>
      <c r="Q214" s="302" t="s">
        <v>1041</v>
      </c>
      <c r="R214" s="250" t="s">
        <v>2647</v>
      </c>
      <c r="S214" s="299" t="s">
        <v>1085</v>
      </c>
    </row>
    <row r="215" spans="2:19" s="35" customFormat="1" ht="12" customHeight="1">
      <c r="B215" s="771">
        <f t="shared" si="2"/>
        <v>199</v>
      </c>
      <c r="C215" s="299"/>
      <c r="D215" s="299"/>
      <c r="E215" s="264" t="s">
        <v>875</v>
      </c>
      <c r="F215" s="299" t="s">
        <v>1322</v>
      </c>
      <c r="G215" s="299"/>
      <c r="H215" s="299"/>
      <c r="I215" s="299"/>
      <c r="J215" s="299"/>
      <c r="K215" s="299"/>
      <c r="L215" s="299"/>
      <c r="M215" s="301"/>
      <c r="N215" s="324" t="s">
        <v>1279</v>
      </c>
      <c r="O215" s="299"/>
      <c r="P215" s="324" t="s">
        <v>1279</v>
      </c>
      <c r="Q215" s="302"/>
      <c r="R215" s="264" t="s">
        <v>875</v>
      </c>
      <c r="S215" s="299" t="s">
        <v>1018</v>
      </c>
    </row>
    <row r="216" spans="2:19" s="35" customFormat="1" ht="12" customHeight="1">
      <c r="B216" s="771">
        <f t="shared" si="2"/>
        <v>200</v>
      </c>
      <c r="C216" s="299"/>
      <c r="D216" s="299"/>
      <c r="E216" s="264" t="s">
        <v>888</v>
      </c>
      <c r="F216" s="299" t="s">
        <v>1150</v>
      </c>
      <c r="G216" s="299"/>
      <c r="H216" s="299"/>
      <c r="I216" s="299"/>
      <c r="J216" s="299"/>
      <c r="K216" s="299"/>
      <c r="L216" s="299"/>
      <c r="M216" s="301"/>
      <c r="N216" s="324" t="s">
        <v>1281</v>
      </c>
      <c r="O216" s="299"/>
      <c r="P216" s="324" t="s">
        <v>1281</v>
      </c>
      <c r="Q216" s="302"/>
      <c r="R216" s="264" t="s">
        <v>888</v>
      </c>
      <c r="S216" s="299" t="s">
        <v>1045</v>
      </c>
    </row>
    <row r="217" spans="2:19" s="35" customFormat="1" ht="12" customHeight="1">
      <c r="B217" s="771">
        <f t="shared" si="2"/>
        <v>201</v>
      </c>
      <c r="C217" s="299"/>
      <c r="D217" s="299"/>
      <c r="E217" s="250" t="s">
        <v>3205</v>
      </c>
      <c r="F217" s="299" t="s">
        <v>1151</v>
      </c>
      <c r="G217" s="299"/>
      <c r="H217" s="299"/>
      <c r="I217" s="299"/>
      <c r="J217" s="299"/>
      <c r="K217" s="299"/>
      <c r="L217" s="299"/>
      <c r="M217" s="301"/>
      <c r="N217" s="324" t="s">
        <v>2654</v>
      </c>
      <c r="O217" s="299"/>
      <c r="P217" s="324"/>
      <c r="Q217" s="302"/>
      <c r="R217" s="250" t="s">
        <v>3205</v>
      </c>
      <c r="S217" s="299" t="s">
        <v>1020</v>
      </c>
    </row>
    <row r="218" spans="2:19" s="35" customFormat="1" ht="12" customHeight="1">
      <c r="B218" s="771">
        <f t="shared" si="2"/>
        <v>202</v>
      </c>
      <c r="C218" s="299"/>
      <c r="D218" s="299"/>
      <c r="E218" s="250" t="s">
        <v>891</v>
      </c>
      <c r="F218" s="299" t="s">
        <v>1093</v>
      </c>
      <c r="G218" s="299"/>
      <c r="H218" s="299"/>
      <c r="I218" s="299"/>
      <c r="J218" s="299"/>
      <c r="K218" s="299"/>
      <c r="L218" s="299"/>
      <c r="M218" s="301"/>
      <c r="N218" s="324" t="s">
        <v>2655</v>
      </c>
      <c r="O218" s="299"/>
      <c r="P218" s="324"/>
      <c r="Q218" s="302"/>
      <c r="R218" s="250" t="s">
        <v>891</v>
      </c>
      <c r="S218" s="299" t="s">
        <v>1044</v>
      </c>
    </row>
    <row r="219" spans="2:19" s="35" customFormat="1" ht="12" customHeight="1">
      <c r="B219" s="771">
        <f t="shared" si="2"/>
        <v>203</v>
      </c>
      <c r="C219" s="299"/>
      <c r="D219" s="299"/>
      <c r="E219" s="250" t="s">
        <v>2652</v>
      </c>
      <c r="F219" s="299" t="s">
        <v>1185</v>
      </c>
      <c r="G219" s="299"/>
      <c r="H219" s="299"/>
      <c r="I219" s="299"/>
      <c r="J219" s="299"/>
      <c r="K219" s="299"/>
      <c r="L219" s="299"/>
      <c r="M219" s="301"/>
      <c r="N219" s="324"/>
      <c r="O219" s="299"/>
      <c r="P219" s="324"/>
      <c r="Q219" s="302"/>
      <c r="R219" s="250" t="s">
        <v>2652</v>
      </c>
      <c r="S219" s="299" t="s">
        <v>1021</v>
      </c>
    </row>
    <row r="220" spans="2:19" s="35" customFormat="1" ht="12" customHeight="1">
      <c r="B220" s="771">
        <f t="shared" si="2"/>
        <v>204</v>
      </c>
      <c r="C220" s="299"/>
      <c r="D220" s="299"/>
      <c r="E220" s="250" t="s">
        <v>2649</v>
      </c>
      <c r="F220" s="299" t="s">
        <v>1320</v>
      </c>
      <c r="G220" s="299"/>
      <c r="H220" s="299"/>
      <c r="I220" s="299"/>
      <c r="J220" s="299"/>
      <c r="K220" s="299"/>
      <c r="L220" s="299"/>
      <c r="M220" s="301"/>
      <c r="N220" s="324"/>
      <c r="O220" s="299"/>
      <c r="P220" s="324"/>
      <c r="Q220" s="302"/>
      <c r="R220" s="250" t="s">
        <v>2649</v>
      </c>
      <c r="S220" s="299" t="s">
        <v>1022</v>
      </c>
    </row>
    <row r="221" spans="2:19" s="35" customFormat="1" ht="12" customHeight="1">
      <c r="B221" s="771">
        <f t="shared" si="2"/>
        <v>205</v>
      </c>
      <c r="C221" s="299"/>
      <c r="D221" s="299"/>
      <c r="E221" s="250" t="s">
        <v>1360</v>
      </c>
      <c r="F221" s="299"/>
      <c r="G221" s="299"/>
      <c r="H221" s="299"/>
      <c r="I221" s="299"/>
      <c r="J221" s="299"/>
      <c r="K221" s="299"/>
      <c r="L221" s="299"/>
      <c r="M221" s="301"/>
      <c r="N221" s="324"/>
      <c r="O221" s="299"/>
      <c r="P221" s="324"/>
      <c r="Q221" s="302"/>
      <c r="R221" s="250" t="s">
        <v>1360</v>
      </c>
      <c r="S221" s="299" t="s">
        <v>1042</v>
      </c>
    </row>
    <row r="222" spans="2:19" s="35" customFormat="1" ht="12" customHeight="1">
      <c r="B222" s="771">
        <f t="shared" si="2"/>
        <v>206</v>
      </c>
      <c r="C222" s="299"/>
      <c r="D222" s="299"/>
      <c r="E222" s="250" t="s">
        <v>1361</v>
      </c>
      <c r="F222" s="299"/>
      <c r="G222" s="299"/>
      <c r="H222" s="299"/>
      <c r="I222" s="299"/>
      <c r="J222" s="299"/>
      <c r="K222" s="299"/>
      <c r="L222" s="299"/>
      <c r="M222" s="301"/>
      <c r="N222" s="324"/>
      <c r="O222" s="299"/>
      <c r="P222" s="324"/>
      <c r="Q222" s="302"/>
      <c r="R222" s="250" t="s">
        <v>1361</v>
      </c>
      <c r="S222" s="299" t="s">
        <v>1023</v>
      </c>
    </row>
    <row r="223" spans="2:19" s="35" customFormat="1" ht="12" customHeight="1">
      <c r="B223" s="771">
        <f t="shared" si="2"/>
        <v>207</v>
      </c>
      <c r="C223" s="299"/>
      <c r="D223" s="299"/>
      <c r="E223" s="264" t="s">
        <v>915</v>
      </c>
      <c r="F223" s="299"/>
      <c r="G223" s="299"/>
      <c r="H223" s="299"/>
      <c r="I223" s="299"/>
      <c r="J223" s="299"/>
      <c r="K223" s="299"/>
      <c r="L223" s="299"/>
      <c r="M223" s="301"/>
      <c r="N223" s="324"/>
      <c r="O223" s="299"/>
      <c r="P223" s="324"/>
      <c r="Q223" s="302"/>
      <c r="R223" s="264" t="s">
        <v>915</v>
      </c>
      <c r="S223" s="299"/>
    </row>
    <row r="224" spans="2:19" s="35" customFormat="1" ht="12" customHeight="1">
      <c r="B224" s="771">
        <f t="shared" si="2"/>
        <v>208</v>
      </c>
      <c r="C224" s="299"/>
      <c r="D224" s="299"/>
      <c r="E224" s="264" t="s">
        <v>917</v>
      </c>
      <c r="F224" s="299"/>
      <c r="G224" s="299"/>
      <c r="H224" s="299"/>
      <c r="I224" s="299"/>
      <c r="J224" s="299"/>
      <c r="K224" s="299"/>
      <c r="L224" s="299"/>
      <c r="M224" s="301"/>
      <c r="N224" s="324"/>
      <c r="O224" s="299"/>
      <c r="P224" s="324"/>
      <c r="Q224" s="302"/>
      <c r="R224" s="264" t="s">
        <v>917</v>
      </c>
      <c r="S224" s="299"/>
    </row>
    <row r="225" spans="2:19" s="35" customFormat="1" ht="12" customHeight="1">
      <c r="B225" s="771">
        <f t="shared" si="2"/>
        <v>209</v>
      </c>
      <c r="C225" s="299"/>
      <c r="D225" s="299"/>
      <c r="E225" s="264" t="s">
        <v>919</v>
      </c>
      <c r="F225" s="299"/>
      <c r="G225" s="299"/>
      <c r="H225" s="299"/>
      <c r="I225" s="299"/>
      <c r="J225" s="299"/>
      <c r="K225" s="299"/>
      <c r="L225" s="299"/>
      <c r="M225" s="301"/>
      <c r="N225" s="324"/>
      <c r="O225" s="299"/>
      <c r="P225" s="324"/>
      <c r="Q225" s="302"/>
      <c r="R225" s="264" t="s">
        <v>919</v>
      </c>
      <c r="S225" s="299"/>
    </row>
    <row r="226" spans="2:19" s="35" customFormat="1" ht="12" customHeight="1">
      <c r="B226" s="771">
        <f t="shared" si="2"/>
        <v>210</v>
      </c>
      <c r="C226" s="299"/>
      <c r="D226" s="299"/>
      <c r="E226" s="264" t="s">
        <v>931</v>
      </c>
      <c r="F226" s="299"/>
      <c r="G226" s="299"/>
      <c r="H226" s="299"/>
      <c r="I226" s="299"/>
      <c r="J226" s="299"/>
      <c r="K226" s="299"/>
      <c r="L226" s="299"/>
      <c r="M226" s="301"/>
      <c r="N226" s="324"/>
      <c r="O226" s="299"/>
      <c r="P226" s="324"/>
      <c r="Q226" s="302"/>
      <c r="R226" s="264" t="s">
        <v>931</v>
      </c>
      <c r="S226" s="299"/>
    </row>
    <row r="227" spans="2:19" s="35" customFormat="1" ht="12" customHeight="1">
      <c r="B227" s="771">
        <f t="shared" si="2"/>
        <v>211</v>
      </c>
      <c r="C227" s="299"/>
      <c r="D227" s="299"/>
      <c r="E227" s="250" t="s">
        <v>2653</v>
      </c>
      <c r="F227" s="299"/>
      <c r="G227" s="299"/>
      <c r="H227" s="299"/>
      <c r="I227" s="299"/>
      <c r="J227" s="299"/>
      <c r="K227" s="299"/>
      <c r="L227" s="299"/>
      <c r="M227" s="301"/>
      <c r="N227" s="324"/>
      <c r="O227" s="299"/>
      <c r="P227" s="324"/>
      <c r="Q227" s="302"/>
      <c r="R227" s="250" t="s">
        <v>2653</v>
      </c>
      <c r="S227" s="37"/>
    </row>
    <row r="228" spans="2:19" s="35" customFormat="1" ht="12" customHeight="1">
      <c r="B228" s="771">
        <f t="shared" si="2"/>
        <v>212</v>
      </c>
      <c r="C228" s="299"/>
      <c r="D228" s="299"/>
      <c r="E228" s="264" t="s">
        <v>938</v>
      </c>
      <c r="F228" s="299"/>
      <c r="G228" s="299"/>
      <c r="H228" s="299"/>
      <c r="I228" s="299"/>
      <c r="J228" s="299"/>
      <c r="K228" s="299"/>
      <c r="L228" s="299"/>
      <c r="M228" s="301"/>
      <c r="N228" s="324"/>
      <c r="O228" s="299"/>
      <c r="P228" s="324"/>
      <c r="Q228" s="302"/>
      <c r="R228" s="264" t="s">
        <v>938</v>
      </c>
      <c r="S228" s="37"/>
    </row>
    <row r="229" spans="2:19" s="35" customFormat="1" ht="12" customHeight="1">
      <c r="B229" s="771">
        <f t="shared" si="2"/>
        <v>213</v>
      </c>
      <c r="C229" s="299"/>
      <c r="D229" s="299"/>
      <c r="E229" s="264" t="s">
        <v>942</v>
      </c>
      <c r="F229" s="299"/>
      <c r="G229" s="299"/>
      <c r="H229" s="299"/>
      <c r="I229" s="299"/>
      <c r="J229" s="299"/>
      <c r="K229" s="299"/>
      <c r="L229" s="299"/>
      <c r="M229" s="301"/>
      <c r="N229" s="324"/>
      <c r="O229" s="299"/>
      <c r="P229" s="324"/>
      <c r="Q229" s="302"/>
      <c r="R229" s="264" t="s">
        <v>942</v>
      </c>
      <c r="S229" s="299"/>
    </row>
    <row r="230" spans="2:19" s="35" customFormat="1" ht="12" customHeight="1">
      <c r="B230" s="771">
        <f t="shared" si="2"/>
        <v>214</v>
      </c>
      <c r="C230" s="299"/>
      <c r="D230" s="299"/>
      <c r="E230" s="264" t="s">
        <v>944</v>
      </c>
      <c r="F230" s="299"/>
      <c r="G230" s="299"/>
      <c r="H230" s="299"/>
      <c r="I230" s="299"/>
      <c r="J230" s="299"/>
      <c r="K230" s="299"/>
      <c r="L230" s="299"/>
      <c r="M230" s="301"/>
      <c r="N230" s="324"/>
      <c r="O230" s="299"/>
      <c r="P230" s="324"/>
      <c r="Q230" s="302"/>
      <c r="R230" s="264" t="s">
        <v>944</v>
      </c>
      <c r="S230" s="299"/>
    </row>
    <row r="231" spans="2:19" s="35" customFormat="1" ht="12" customHeight="1">
      <c r="B231" s="771">
        <f t="shared" si="2"/>
        <v>215</v>
      </c>
      <c r="C231" s="303"/>
      <c r="D231" s="303"/>
      <c r="E231" s="268" t="s">
        <v>946</v>
      </c>
      <c r="F231" s="303"/>
      <c r="G231" s="303"/>
      <c r="H231" s="303"/>
      <c r="I231" s="303"/>
      <c r="J231" s="303"/>
      <c r="K231" s="303"/>
      <c r="L231" s="303"/>
      <c r="M231" s="305"/>
      <c r="N231" s="335"/>
      <c r="O231" s="303"/>
      <c r="P231" s="335"/>
      <c r="Q231" s="312"/>
      <c r="R231" s="268" t="s">
        <v>946</v>
      </c>
      <c r="S231" s="303"/>
    </row>
    <row r="232" spans="2:19" s="35" customFormat="1" ht="12" customHeight="1">
      <c r="B232" s="771">
        <f t="shared" si="2"/>
        <v>216</v>
      </c>
      <c r="C232" s="299" t="s">
        <v>1248</v>
      </c>
      <c r="D232" s="299" t="s">
        <v>824</v>
      </c>
      <c r="E232" s="264" t="s">
        <v>3206</v>
      </c>
      <c r="F232" s="299" t="s">
        <v>1318</v>
      </c>
      <c r="G232" s="299" t="s">
        <v>1053</v>
      </c>
      <c r="H232" s="356" t="s">
        <v>1053</v>
      </c>
      <c r="I232" s="299" t="s">
        <v>1248</v>
      </c>
      <c r="J232" s="306" t="s">
        <v>1053</v>
      </c>
      <c r="K232" s="306" t="s">
        <v>1053</v>
      </c>
      <c r="L232" s="299" t="s">
        <v>1027</v>
      </c>
      <c r="M232" s="306" t="s">
        <v>1248</v>
      </c>
      <c r="N232" s="324" t="s">
        <v>1274</v>
      </c>
      <c r="O232" s="299" t="s">
        <v>1053</v>
      </c>
      <c r="P232" s="324" t="s">
        <v>1274</v>
      </c>
      <c r="Q232" s="302" t="s">
        <v>1023</v>
      </c>
      <c r="R232" s="264" t="s">
        <v>3206</v>
      </c>
      <c r="S232" s="299" t="s">
        <v>1181</v>
      </c>
    </row>
    <row r="233" spans="2:19" s="35" customFormat="1" ht="12" customHeight="1">
      <c r="B233" s="771">
        <f t="shared" si="2"/>
        <v>217</v>
      </c>
      <c r="C233" s="299"/>
      <c r="D233" s="299"/>
      <c r="E233" s="264" t="s">
        <v>872</v>
      </c>
      <c r="F233" s="299" t="s">
        <v>1092</v>
      </c>
      <c r="G233" s="299"/>
      <c r="H233" s="299"/>
      <c r="I233" s="299"/>
      <c r="J233" s="299"/>
      <c r="K233" s="299"/>
      <c r="L233" s="299" t="s">
        <v>1277</v>
      </c>
      <c r="M233" s="301"/>
      <c r="N233" s="324" t="s">
        <v>1276</v>
      </c>
      <c r="O233" s="299"/>
      <c r="P233" s="324" t="s">
        <v>1276</v>
      </c>
      <c r="Q233" s="302" t="s">
        <v>1041</v>
      </c>
      <c r="R233" s="264" t="s">
        <v>872</v>
      </c>
      <c r="S233" s="299" t="s">
        <v>1085</v>
      </c>
    </row>
    <row r="234" spans="2:19" s="35" customFormat="1" ht="12" customHeight="1">
      <c r="B234" s="771">
        <f t="shared" si="2"/>
        <v>218</v>
      </c>
      <c r="C234" s="299"/>
      <c r="D234" s="299"/>
      <c r="E234" s="250" t="s">
        <v>2648</v>
      </c>
      <c r="F234" s="299" t="s">
        <v>1184</v>
      </c>
      <c r="G234" s="299"/>
      <c r="H234" s="299"/>
      <c r="I234" s="299"/>
      <c r="J234" s="299"/>
      <c r="K234" s="299"/>
      <c r="L234" s="299"/>
      <c r="M234" s="301"/>
      <c r="N234" s="324" t="s">
        <v>1279</v>
      </c>
      <c r="O234" s="299"/>
      <c r="P234" s="324" t="s">
        <v>1279</v>
      </c>
      <c r="Q234" s="302"/>
      <c r="R234" s="250" t="s">
        <v>2648</v>
      </c>
      <c r="S234" s="299" t="s">
        <v>1018</v>
      </c>
    </row>
    <row r="235" spans="2:19" s="35" customFormat="1" ht="12" customHeight="1">
      <c r="B235" s="771">
        <f t="shared" si="2"/>
        <v>219</v>
      </c>
      <c r="C235" s="299"/>
      <c r="D235" s="299"/>
      <c r="E235" s="264" t="s">
        <v>901</v>
      </c>
      <c r="F235" s="299" t="s">
        <v>1321</v>
      </c>
      <c r="G235" s="299"/>
      <c r="H235" s="299"/>
      <c r="I235" s="299"/>
      <c r="J235" s="299"/>
      <c r="K235" s="299"/>
      <c r="L235" s="299"/>
      <c r="M235" s="301"/>
      <c r="N235" s="324" t="s">
        <v>1281</v>
      </c>
      <c r="O235" s="299"/>
      <c r="P235" s="324" t="s">
        <v>1281</v>
      </c>
      <c r="Q235" s="302"/>
      <c r="R235" s="264" t="s">
        <v>901</v>
      </c>
      <c r="S235" s="299" t="s">
        <v>1045</v>
      </c>
    </row>
    <row r="236" spans="2:19" s="35" customFormat="1" ht="12" customHeight="1">
      <c r="B236" s="771">
        <f t="shared" ref="B236:B299" si="3">B235+1</f>
        <v>220</v>
      </c>
      <c r="C236" s="299"/>
      <c r="D236" s="299"/>
      <c r="E236" s="264" t="s">
        <v>903</v>
      </c>
      <c r="F236" s="299"/>
      <c r="G236" s="299"/>
      <c r="H236" s="299"/>
      <c r="I236" s="299"/>
      <c r="J236" s="299"/>
      <c r="K236" s="299"/>
      <c r="L236" s="299"/>
      <c r="M236" s="301"/>
      <c r="N236" s="324" t="s">
        <v>2654</v>
      </c>
      <c r="O236" s="299"/>
      <c r="P236" s="324"/>
      <c r="Q236" s="302"/>
      <c r="R236" s="264" t="s">
        <v>903</v>
      </c>
      <c r="S236" s="299" t="s">
        <v>1020</v>
      </c>
    </row>
    <row r="237" spans="2:19" s="35" customFormat="1" ht="12" customHeight="1">
      <c r="B237" s="771">
        <f t="shared" si="3"/>
        <v>221</v>
      </c>
      <c r="C237" s="299"/>
      <c r="D237" s="299"/>
      <c r="E237" s="264" t="s">
        <v>3207</v>
      </c>
      <c r="F237" s="299"/>
      <c r="G237" s="299"/>
      <c r="H237" s="299"/>
      <c r="I237" s="299"/>
      <c r="J237" s="299"/>
      <c r="K237" s="299"/>
      <c r="L237" s="299"/>
      <c r="M237" s="301"/>
      <c r="N237" s="324" t="s">
        <v>2655</v>
      </c>
      <c r="O237" s="299"/>
      <c r="P237" s="324"/>
      <c r="Q237" s="302"/>
      <c r="R237" s="264" t="s">
        <v>3207</v>
      </c>
      <c r="S237" s="299" t="s">
        <v>1044</v>
      </c>
    </row>
    <row r="238" spans="2:19" s="35" customFormat="1" ht="12" customHeight="1">
      <c r="B238" s="771">
        <f t="shared" si="3"/>
        <v>222</v>
      </c>
      <c r="C238" s="299"/>
      <c r="D238" s="299"/>
      <c r="E238" s="264" t="s">
        <v>934</v>
      </c>
      <c r="F238" s="299"/>
      <c r="G238" s="299"/>
      <c r="H238" s="299"/>
      <c r="I238" s="299"/>
      <c r="J238" s="299"/>
      <c r="K238" s="299"/>
      <c r="L238" s="299"/>
      <c r="M238" s="301"/>
      <c r="N238" s="324"/>
      <c r="O238" s="299"/>
      <c r="P238" s="324"/>
      <c r="Q238" s="302"/>
      <c r="R238" s="264" t="s">
        <v>934</v>
      </c>
      <c r="S238" s="299" t="s">
        <v>1021</v>
      </c>
    </row>
    <row r="239" spans="2:19" s="35" customFormat="1" ht="12" customHeight="1">
      <c r="B239" s="771">
        <f t="shared" si="3"/>
        <v>223</v>
      </c>
      <c r="C239" s="299"/>
      <c r="D239" s="299"/>
      <c r="E239" s="264" t="s">
        <v>2656</v>
      </c>
      <c r="F239" s="299"/>
      <c r="G239" s="299"/>
      <c r="H239" s="299"/>
      <c r="I239" s="299"/>
      <c r="J239" s="299"/>
      <c r="K239" s="299"/>
      <c r="L239" s="299"/>
      <c r="M239" s="301"/>
      <c r="N239" s="324"/>
      <c r="O239" s="299"/>
      <c r="P239" s="324"/>
      <c r="Q239" s="302"/>
      <c r="R239" s="264" t="s">
        <v>2656</v>
      </c>
      <c r="S239" s="299" t="s">
        <v>1261</v>
      </c>
    </row>
    <row r="240" spans="2:19" s="35" customFormat="1" ht="12" customHeight="1">
      <c r="B240" s="771">
        <f t="shared" si="3"/>
        <v>224</v>
      </c>
      <c r="C240" s="299"/>
      <c r="D240" s="299"/>
      <c r="F240" s="299"/>
      <c r="G240" s="299"/>
      <c r="H240" s="299"/>
      <c r="I240" s="299"/>
      <c r="J240" s="299"/>
      <c r="K240" s="299"/>
      <c r="L240" s="299"/>
      <c r="M240" s="301"/>
      <c r="N240" s="324"/>
      <c r="O240" s="299"/>
      <c r="P240" s="324"/>
      <c r="Q240" s="302"/>
      <c r="R240" s="264"/>
      <c r="S240" s="299" t="s">
        <v>1042</v>
      </c>
    </row>
    <row r="241" spans="2:19" s="35" customFormat="1" ht="12" customHeight="1">
      <c r="B241" s="771">
        <f t="shared" si="3"/>
        <v>225</v>
      </c>
      <c r="C241" s="303"/>
      <c r="D241" s="303"/>
      <c r="E241" s="268"/>
      <c r="F241" s="303"/>
      <c r="G241" s="303"/>
      <c r="H241" s="303"/>
      <c r="I241" s="303"/>
      <c r="J241" s="303"/>
      <c r="K241" s="303"/>
      <c r="L241" s="303"/>
      <c r="M241" s="305"/>
      <c r="N241" s="335"/>
      <c r="O241" s="303"/>
      <c r="P241" s="335"/>
      <c r="Q241" s="312"/>
      <c r="R241" s="268"/>
      <c r="S241" s="303" t="s">
        <v>1224</v>
      </c>
    </row>
    <row r="242" spans="2:19" s="35" customFormat="1" ht="12" customHeight="1">
      <c r="B242" s="771">
        <f t="shared" si="3"/>
        <v>226</v>
      </c>
      <c r="C242" s="306" t="s">
        <v>1240</v>
      </c>
      <c r="D242" s="299" t="s">
        <v>1338</v>
      </c>
      <c r="E242" s="267" t="s">
        <v>903</v>
      </c>
      <c r="F242" s="299" t="s">
        <v>1184</v>
      </c>
      <c r="G242" s="299" t="s">
        <v>1021</v>
      </c>
      <c r="H242" s="299" t="s">
        <v>1240</v>
      </c>
      <c r="I242" s="356" t="s">
        <v>1053</v>
      </c>
      <c r="J242" s="306" t="s">
        <v>5945</v>
      </c>
      <c r="K242" s="306" t="s">
        <v>1053</v>
      </c>
      <c r="L242" s="299" t="s">
        <v>1282</v>
      </c>
      <c r="M242" s="306" t="s">
        <v>1240</v>
      </c>
      <c r="N242" s="324" t="s">
        <v>1284</v>
      </c>
      <c r="O242" s="299" t="s">
        <v>1285</v>
      </c>
      <c r="P242" s="324" t="s">
        <v>1284</v>
      </c>
      <c r="Q242" s="302" t="s">
        <v>1024</v>
      </c>
      <c r="R242" s="267" t="s">
        <v>903</v>
      </c>
      <c r="S242" s="299" t="s">
        <v>1181</v>
      </c>
    </row>
    <row r="243" spans="2:19" s="35" customFormat="1" ht="12" customHeight="1">
      <c r="B243" s="771">
        <f t="shared" si="3"/>
        <v>227</v>
      </c>
      <c r="C243" s="299"/>
      <c r="D243" s="299"/>
      <c r="E243" s="264" t="s">
        <v>919</v>
      </c>
      <c r="F243" s="299" t="s">
        <v>1185</v>
      </c>
      <c r="G243" s="299"/>
      <c r="H243" s="299"/>
      <c r="I243" s="299"/>
      <c r="J243" s="299"/>
      <c r="K243" s="299"/>
      <c r="L243" s="299"/>
      <c r="M243" s="301"/>
      <c r="N243" s="324" t="s">
        <v>1286</v>
      </c>
      <c r="O243" s="299"/>
      <c r="P243" s="324" t="s">
        <v>1286</v>
      </c>
      <c r="Q243" s="302"/>
      <c r="R243" s="264" t="s">
        <v>919</v>
      </c>
      <c r="S243" s="299" t="s">
        <v>1085</v>
      </c>
    </row>
    <row r="244" spans="2:19" s="35" customFormat="1" ht="12" customHeight="1">
      <c r="B244" s="771">
        <f t="shared" si="3"/>
        <v>228</v>
      </c>
      <c r="C244" s="299"/>
      <c r="D244" s="299"/>
      <c r="E244" s="264" t="s">
        <v>931</v>
      </c>
      <c r="F244" s="299" t="s">
        <v>1363</v>
      </c>
      <c r="G244" s="299"/>
      <c r="H244" s="299"/>
      <c r="I244" s="299"/>
      <c r="J244" s="299"/>
      <c r="K244" s="299"/>
      <c r="L244" s="299"/>
      <c r="M244" s="301"/>
      <c r="N244" s="324" t="s">
        <v>2657</v>
      </c>
      <c r="O244" s="299"/>
      <c r="P244" s="324"/>
      <c r="Q244" s="302"/>
      <c r="R244" s="264" t="s">
        <v>931</v>
      </c>
      <c r="S244" s="299" t="s">
        <v>1018</v>
      </c>
    </row>
    <row r="245" spans="2:19" s="35" customFormat="1" ht="12" customHeight="1">
      <c r="B245" s="771">
        <f t="shared" si="3"/>
        <v>229</v>
      </c>
      <c r="C245" s="299"/>
      <c r="D245" s="299"/>
      <c r="E245" s="264" t="s">
        <v>3207</v>
      </c>
      <c r="F245" s="299" t="s">
        <v>1364</v>
      </c>
      <c r="G245" s="299"/>
      <c r="H245" s="299"/>
      <c r="I245" s="299"/>
      <c r="J245" s="299"/>
      <c r="K245" s="299"/>
      <c r="L245" s="299"/>
      <c r="M245" s="301"/>
      <c r="N245" s="324"/>
      <c r="O245" s="299"/>
      <c r="P245" s="324"/>
      <c r="Q245" s="302"/>
      <c r="R245" s="264" t="s">
        <v>3207</v>
      </c>
      <c r="S245" s="299" t="s">
        <v>1045</v>
      </c>
    </row>
    <row r="246" spans="2:19" s="35" customFormat="1" ht="12" customHeight="1">
      <c r="B246" s="771">
        <f t="shared" si="3"/>
        <v>230</v>
      </c>
      <c r="C246" s="299"/>
      <c r="D246" s="299"/>
      <c r="E246" s="264" t="s">
        <v>934</v>
      </c>
      <c r="F246" s="299"/>
      <c r="G246" s="299"/>
      <c r="H246" s="299"/>
      <c r="I246" s="299"/>
      <c r="J246" s="299"/>
      <c r="K246" s="299"/>
      <c r="L246" s="299"/>
      <c r="M246" s="301"/>
      <c r="N246" s="324"/>
      <c r="O246" s="299"/>
      <c r="P246" s="324"/>
      <c r="Q246" s="302"/>
      <c r="R246" s="264" t="s">
        <v>934</v>
      </c>
      <c r="S246" s="299" t="s">
        <v>1020</v>
      </c>
    </row>
    <row r="247" spans="2:19" s="35" customFormat="1" ht="12" customHeight="1">
      <c r="B247" s="771">
        <f t="shared" si="3"/>
        <v>231</v>
      </c>
      <c r="C247" s="299"/>
      <c r="D247" s="299"/>
      <c r="E247" s="264" t="s">
        <v>2653</v>
      </c>
      <c r="F247" s="299"/>
      <c r="G247" s="299"/>
      <c r="H247" s="299"/>
      <c r="I247" s="299"/>
      <c r="J247" s="299"/>
      <c r="K247" s="299"/>
      <c r="L247" s="299"/>
      <c r="M247" s="301"/>
      <c r="N247" s="324"/>
      <c r="O247" s="299"/>
      <c r="P247" s="324"/>
      <c r="Q247" s="302"/>
      <c r="R247" s="264" t="s">
        <v>2653</v>
      </c>
      <c r="S247" s="299" t="s">
        <v>1044</v>
      </c>
    </row>
    <row r="248" spans="2:19" s="35" customFormat="1" ht="12" customHeight="1">
      <c r="B248" s="771">
        <f t="shared" si="3"/>
        <v>232</v>
      </c>
      <c r="C248" s="299"/>
      <c r="D248" s="299"/>
      <c r="E248" s="264" t="s">
        <v>2656</v>
      </c>
      <c r="F248" s="299"/>
      <c r="G248" s="299"/>
      <c r="H248" s="299"/>
      <c r="I248" s="299"/>
      <c r="J248" s="299"/>
      <c r="K248" s="299"/>
      <c r="L248" s="299"/>
      <c r="M248" s="301"/>
      <c r="N248" s="324"/>
      <c r="O248" s="299"/>
      <c r="P248" s="324"/>
      <c r="Q248" s="302"/>
      <c r="R248" s="264" t="s">
        <v>2656</v>
      </c>
      <c r="S248" s="299" t="s">
        <v>1021</v>
      </c>
    </row>
    <row r="249" spans="2:19" s="35" customFormat="1" ht="12" customHeight="1">
      <c r="B249" s="771">
        <f t="shared" si="3"/>
        <v>233</v>
      </c>
      <c r="C249" s="299"/>
      <c r="D249" s="299"/>
      <c r="E249" s="264" t="s">
        <v>936</v>
      </c>
      <c r="F249" s="299"/>
      <c r="G249" s="299"/>
      <c r="H249" s="299"/>
      <c r="I249" s="299"/>
      <c r="J249" s="299"/>
      <c r="K249" s="299"/>
      <c r="L249" s="299"/>
      <c r="M249" s="301"/>
      <c r="N249" s="324"/>
      <c r="O249" s="299"/>
      <c r="P249" s="324"/>
      <c r="Q249" s="302"/>
      <c r="R249" s="264" t="s">
        <v>936</v>
      </c>
      <c r="S249" s="299" t="s">
        <v>1261</v>
      </c>
    </row>
    <row r="250" spans="2:19" s="35" customFormat="1" ht="12" customHeight="1">
      <c r="B250" s="771">
        <f t="shared" si="3"/>
        <v>234</v>
      </c>
      <c r="C250" s="299"/>
      <c r="D250" s="299"/>
      <c r="E250" s="264" t="s">
        <v>938</v>
      </c>
      <c r="F250" s="299"/>
      <c r="G250" s="299"/>
      <c r="H250" s="299"/>
      <c r="I250" s="299"/>
      <c r="J250" s="299"/>
      <c r="K250" s="299"/>
      <c r="L250" s="299"/>
      <c r="M250" s="301"/>
      <c r="N250" s="324"/>
      <c r="O250" s="299"/>
      <c r="P250" s="324"/>
      <c r="Q250" s="302"/>
      <c r="R250" s="264" t="s">
        <v>938</v>
      </c>
      <c r="S250" s="299" t="s">
        <v>1042</v>
      </c>
    </row>
    <row r="251" spans="2:19" s="35" customFormat="1" ht="12" customHeight="1">
      <c r="B251" s="771">
        <f t="shared" si="3"/>
        <v>235</v>
      </c>
      <c r="C251" s="299"/>
      <c r="D251" s="299"/>
      <c r="E251" s="264" t="s">
        <v>946</v>
      </c>
      <c r="F251" s="299"/>
      <c r="G251" s="299"/>
      <c r="H251" s="299"/>
      <c r="I251" s="299"/>
      <c r="J251" s="299"/>
      <c r="K251" s="299"/>
      <c r="L251" s="299"/>
      <c r="M251" s="301"/>
      <c r="N251" s="324"/>
      <c r="O251" s="299"/>
      <c r="P251" s="324"/>
      <c r="Q251" s="302"/>
      <c r="R251" s="264" t="s">
        <v>946</v>
      </c>
      <c r="S251" s="299" t="s">
        <v>1224</v>
      </c>
    </row>
    <row r="252" spans="2:19" s="35" customFormat="1" ht="12" customHeight="1">
      <c r="B252" s="771">
        <f t="shared" si="3"/>
        <v>236</v>
      </c>
      <c r="C252" s="303"/>
      <c r="D252" s="303"/>
      <c r="E252" s="268" t="s">
        <v>948</v>
      </c>
      <c r="F252" s="303"/>
      <c r="G252" s="303"/>
      <c r="H252" s="303"/>
      <c r="I252" s="303"/>
      <c r="J252" s="303"/>
      <c r="K252" s="303"/>
      <c r="L252" s="303"/>
      <c r="M252" s="305"/>
      <c r="N252" s="335"/>
      <c r="O252" s="303"/>
      <c r="P252" s="335"/>
      <c r="Q252" s="312"/>
      <c r="R252" s="268" t="s">
        <v>948</v>
      </c>
      <c r="S252" s="303" t="s">
        <v>1041</v>
      </c>
    </row>
    <row r="253" spans="2:19" s="35" customFormat="1" ht="12" customHeight="1">
      <c r="B253" s="771">
        <f t="shared" si="3"/>
        <v>237</v>
      </c>
      <c r="C253" s="299" t="s">
        <v>1240</v>
      </c>
      <c r="D253" s="299" t="s">
        <v>824</v>
      </c>
      <c r="E253" s="264" t="s">
        <v>1326</v>
      </c>
      <c r="F253" s="299" t="s">
        <v>1350</v>
      </c>
      <c r="G253" s="299" t="s">
        <v>1350</v>
      </c>
      <c r="H253" s="356" t="s">
        <v>1053</v>
      </c>
      <c r="I253" s="299" t="s">
        <v>1240</v>
      </c>
      <c r="J253" s="306" t="s">
        <v>1053</v>
      </c>
      <c r="K253" s="306" t="s">
        <v>1053</v>
      </c>
      <c r="L253" s="299" t="s">
        <v>1282</v>
      </c>
      <c r="M253" s="306" t="s">
        <v>1240</v>
      </c>
      <c r="N253" s="324" t="s">
        <v>1284</v>
      </c>
      <c r="O253" s="299" t="s">
        <v>1285</v>
      </c>
      <c r="P253" s="324" t="s">
        <v>1284</v>
      </c>
      <c r="Q253" s="302" t="s">
        <v>1024</v>
      </c>
      <c r="R253" s="264" t="s">
        <v>940</v>
      </c>
      <c r="S253" s="299" t="s">
        <v>1181</v>
      </c>
    </row>
    <row r="254" spans="2:19" s="35" customFormat="1" ht="12" customHeight="1">
      <c r="B254" s="771">
        <f t="shared" si="3"/>
        <v>238</v>
      </c>
      <c r="C254" s="299"/>
      <c r="D254" s="299"/>
      <c r="E254" s="264" t="s">
        <v>950</v>
      </c>
      <c r="F254" s="299"/>
      <c r="G254" s="299"/>
      <c r="H254" s="299"/>
      <c r="I254" s="299"/>
      <c r="J254" s="299"/>
      <c r="K254" s="299"/>
      <c r="L254" s="299"/>
      <c r="M254" s="301"/>
      <c r="N254" s="324" t="s">
        <v>1286</v>
      </c>
      <c r="O254" s="299"/>
      <c r="P254" s="324" t="s">
        <v>1286</v>
      </c>
      <c r="Q254" s="302"/>
      <c r="R254" s="264" t="s">
        <v>950</v>
      </c>
      <c r="S254" s="299" t="s">
        <v>1085</v>
      </c>
    </row>
    <row r="255" spans="2:19" s="35" customFormat="1" ht="12" customHeight="1">
      <c r="B255" s="771">
        <f t="shared" si="3"/>
        <v>239</v>
      </c>
      <c r="C255" s="299"/>
      <c r="D255" s="299"/>
      <c r="E255" s="264"/>
      <c r="F255" s="299"/>
      <c r="G255" s="299"/>
      <c r="H255" s="299"/>
      <c r="I255" s="299"/>
      <c r="J255" s="299"/>
      <c r="K255" s="299"/>
      <c r="L255" s="299"/>
      <c r="M255" s="301"/>
      <c r="N255" s="324" t="s">
        <v>2657</v>
      </c>
      <c r="O255" s="299"/>
      <c r="P255" s="324"/>
      <c r="Q255" s="302"/>
      <c r="R255" s="264"/>
      <c r="S255" s="299" t="s">
        <v>1018</v>
      </c>
    </row>
    <row r="256" spans="2:19" s="35" customFormat="1" ht="12" customHeight="1">
      <c r="B256" s="771">
        <f t="shared" si="3"/>
        <v>240</v>
      </c>
      <c r="C256" s="299"/>
      <c r="D256" s="299"/>
      <c r="E256" s="264"/>
      <c r="F256" s="299"/>
      <c r="G256" s="299"/>
      <c r="H256" s="299"/>
      <c r="I256" s="299"/>
      <c r="J256" s="299"/>
      <c r="K256" s="299"/>
      <c r="L256" s="299"/>
      <c r="M256" s="301"/>
      <c r="N256" s="324"/>
      <c r="O256" s="299"/>
      <c r="P256" s="324"/>
      <c r="Q256" s="302"/>
      <c r="R256" s="264"/>
      <c r="S256" s="299" t="s">
        <v>1045</v>
      </c>
    </row>
    <row r="257" spans="2:19" s="35" customFormat="1" ht="12" customHeight="1">
      <c r="B257" s="771">
        <f t="shared" si="3"/>
        <v>241</v>
      </c>
      <c r="C257" s="299"/>
      <c r="D257" s="299"/>
      <c r="E257" s="264"/>
      <c r="F257" s="299"/>
      <c r="G257" s="299"/>
      <c r="H257" s="299"/>
      <c r="I257" s="299"/>
      <c r="J257" s="299"/>
      <c r="K257" s="299"/>
      <c r="L257" s="299"/>
      <c r="M257" s="301"/>
      <c r="N257" s="324"/>
      <c r="O257" s="299"/>
      <c r="P257" s="324"/>
      <c r="Q257" s="302"/>
      <c r="R257" s="264"/>
      <c r="S257" s="299" t="s">
        <v>1020</v>
      </c>
    </row>
    <row r="258" spans="2:19" s="35" customFormat="1" ht="12" customHeight="1">
      <c r="B258" s="771">
        <f t="shared" si="3"/>
        <v>242</v>
      </c>
      <c r="C258" s="299"/>
      <c r="D258" s="299"/>
      <c r="E258" s="264"/>
      <c r="F258" s="299"/>
      <c r="G258" s="299"/>
      <c r="H258" s="299"/>
      <c r="I258" s="299"/>
      <c r="J258" s="299"/>
      <c r="K258" s="299"/>
      <c r="L258" s="299"/>
      <c r="M258" s="301"/>
      <c r="N258" s="324"/>
      <c r="O258" s="299"/>
      <c r="P258" s="324"/>
      <c r="Q258" s="302"/>
      <c r="R258" s="264"/>
      <c r="S258" s="299" t="s">
        <v>1044</v>
      </c>
    </row>
    <row r="259" spans="2:19" s="35" customFormat="1" ht="12" customHeight="1">
      <c r="B259" s="771">
        <f t="shared" si="3"/>
        <v>243</v>
      </c>
      <c r="C259" s="299"/>
      <c r="D259" s="299"/>
      <c r="E259" s="264"/>
      <c r="F259" s="299"/>
      <c r="G259" s="299"/>
      <c r="H259" s="299"/>
      <c r="I259" s="299"/>
      <c r="J259" s="299"/>
      <c r="K259" s="299"/>
      <c r="L259" s="299"/>
      <c r="M259" s="301"/>
      <c r="N259" s="324"/>
      <c r="O259" s="299"/>
      <c r="P259" s="324"/>
      <c r="Q259" s="302"/>
      <c r="R259" s="264"/>
      <c r="S259" s="299" t="s">
        <v>1021</v>
      </c>
    </row>
    <row r="260" spans="2:19" s="35" customFormat="1" ht="12" customHeight="1">
      <c r="B260" s="771">
        <f t="shared" si="3"/>
        <v>244</v>
      </c>
      <c r="C260" s="299"/>
      <c r="D260" s="299"/>
      <c r="E260" s="264"/>
      <c r="F260" s="299"/>
      <c r="G260" s="299"/>
      <c r="H260" s="299"/>
      <c r="I260" s="299"/>
      <c r="J260" s="299"/>
      <c r="K260" s="299"/>
      <c r="L260" s="299"/>
      <c r="M260" s="301"/>
      <c r="N260" s="324"/>
      <c r="O260" s="299"/>
      <c r="P260" s="324"/>
      <c r="Q260" s="302"/>
      <c r="R260" s="264"/>
      <c r="S260" s="299" t="s">
        <v>1261</v>
      </c>
    </row>
    <row r="261" spans="2:19" s="35" customFormat="1" ht="12" customHeight="1">
      <c r="B261" s="771">
        <f t="shared" si="3"/>
        <v>245</v>
      </c>
      <c r="C261" s="299"/>
      <c r="D261" s="299"/>
      <c r="E261" s="264"/>
      <c r="F261" s="299"/>
      <c r="G261" s="299"/>
      <c r="H261" s="299"/>
      <c r="I261" s="299"/>
      <c r="J261" s="299"/>
      <c r="K261" s="299"/>
      <c r="L261" s="299"/>
      <c r="M261" s="301"/>
      <c r="N261" s="324"/>
      <c r="O261" s="299"/>
      <c r="P261" s="324"/>
      <c r="Q261" s="302"/>
      <c r="R261" s="264"/>
      <c r="S261" s="299" t="s">
        <v>1042</v>
      </c>
    </row>
    <row r="262" spans="2:19" s="35" customFormat="1" ht="12" customHeight="1">
      <c r="B262" s="771">
        <f t="shared" si="3"/>
        <v>246</v>
      </c>
      <c r="C262" s="299"/>
      <c r="D262" s="299"/>
      <c r="E262" s="264"/>
      <c r="F262" s="299"/>
      <c r="G262" s="299"/>
      <c r="H262" s="299"/>
      <c r="I262" s="299"/>
      <c r="J262" s="299"/>
      <c r="K262" s="299"/>
      <c r="L262" s="299"/>
      <c r="M262" s="301"/>
      <c r="N262" s="324"/>
      <c r="O262" s="299"/>
      <c r="P262" s="324"/>
      <c r="Q262" s="302"/>
      <c r="R262" s="264"/>
      <c r="S262" s="299" t="s">
        <v>1224</v>
      </c>
    </row>
    <row r="263" spans="2:19" s="35" customFormat="1" ht="12" customHeight="1">
      <c r="B263" s="771">
        <f t="shared" si="3"/>
        <v>247</v>
      </c>
      <c r="C263" s="303"/>
      <c r="D263" s="303"/>
      <c r="E263" s="268"/>
      <c r="F263" s="303"/>
      <c r="G263" s="303"/>
      <c r="H263" s="303"/>
      <c r="I263" s="303"/>
      <c r="J263" s="303"/>
      <c r="K263" s="303"/>
      <c r="L263" s="303"/>
      <c r="M263" s="305"/>
      <c r="N263" s="335"/>
      <c r="O263" s="303"/>
      <c r="P263" s="335"/>
      <c r="Q263" s="312"/>
      <c r="R263" s="268"/>
      <c r="S263" s="303" t="s">
        <v>1041</v>
      </c>
    </row>
    <row r="264" spans="2:19" s="35" customFormat="1" ht="12" customHeight="1">
      <c r="B264" s="771">
        <f t="shared" si="3"/>
        <v>248</v>
      </c>
      <c r="C264" s="306" t="s">
        <v>1287</v>
      </c>
      <c r="D264" s="299" t="s">
        <v>1338</v>
      </c>
      <c r="E264" s="264" t="s">
        <v>869</v>
      </c>
      <c r="F264" s="299" t="s">
        <v>1351</v>
      </c>
      <c r="G264" s="299" t="s">
        <v>1053</v>
      </c>
      <c r="H264" s="299" t="s">
        <v>1287</v>
      </c>
      <c r="I264" s="356" t="s">
        <v>1053</v>
      </c>
      <c r="J264" s="306" t="s">
        <v>1053</v>
      </c>
      <c r="K264" s="306" t="s">
        <v>1053</v>
      </c>
      <c r="L264" s="299" t="s">
        <v>1027</v>
      </c>
      <c r="M264" s="306" t="s">
        <v>1287</v>
      </c>
      <c r="N264" s="324" t="s">
        <v>1274</v>
      </c>
      <c r="O264" s="299" t="s">
        <v>1053</v>
      </c>
      <c r="P264" s="324" t="s">
        <v>1274</v>
      </c>
      <c r="Q264" s="302" t="s">
        <v>1025</v>
      </c>
      <c r="R264" s="264" t="s">
        <v>869</v>
      </c>
      <c r="S264" s="299" t="s">
        <v>1181</v>
      </c>
    </row>
    <row r="265" spans="2:19" s="35" customFormat="1" ht="12" customHeight="1">
      <c r="B265" s="771">
        <f t="shared" si="3"/>
        <v>249</v>
      </c>
      <c r="C265" s="299"/>
      <c r="D265" s="299"/>
      <c r="E265" s="264" t="s">
        <v>3204</v>
      </c>
      <c r="F265" s="299" t="s">
        <v>1318</v>
      </c>
      <c r="G265" s="299"/>
      <c r="H265" s="299"/>
      <c r="I265" s="299"/>
      <c r="J265" s="299"/>
      <c r="K265" s="299"/>
      <c r="L265" s="299" t="s">
        <v>1282</v>
      </c>
      <c r="M265" s="301"/>
      <c r="N265" s="324" t="s">
        <v>1276</v>
      </c>
      <c r="O265" s="299"/>
      <c r="P265" s="324" t="s">
        <v>1276</v>
      </c>
      <c r="Q265" s="302" t="s">
        <v>1039</v>
      </c>
      <c r="R265" s="264" t="s">
        <v>3204</v>
      </c>
      <c r="S265" s="299" t="s">
        <v>1085</v>
      </c>
    </row>
    <row r="266" spans="2:19" s="35" customFormat="1" ht="12" customHeight="1">
      <c r="B266" s="771">
        <f t="shared" si="3"/>
        <v>250</v>
      </c>
      <c r="C266" s="299"/>
      <c r="D266" s="299"/>
      <c r="E266" s="264" t="s">
        <v>872</v>
      </c>
      <c r="F266" s="299" t="s">
        <v>1319</v>
      </c>
      <c r="G266" s="299"/>
      <c r="H266" s="299"/>
      <c r="I266" s="299"/>
      <c r="J266" s="299"/>
      <c r="K266" s="299"/>
      <c r="L266" s="299"/>
      <c r="M266" s="301"/>
      <c r="N266" s="324" t="s">
        <v>1284</v>
      </c>
      <c r="O266" s="299"/>
      <c r="P266" s="324" t="s">
        <v>1284</v>
      </c>
      <c r="Q266" s="302"/>
      <c r="R266" s="264" t="s">
        <v>872</v>
      </c>
      <c r="S266" s="299" t="s">
        <v>1018</v>
      </c>
    </row>
    <row r="267" spans="2:19" s="35" customFormat="1" ht="12" customHeight="1">
      <c r="B267" s="771">
        <f t="shared" si="3"/>
        <v>251</v>
      </c>
      <c r="C267" s="299"/>
      <c r="D267" s="299"/>
      <c r="E267" s="264" t="s">
        <v>2647</v>
      </c>
      <c r="F267" s="299" t="s">
        <v>1092</v>
      </c>
      <c r="G267" s="299"/>
      <c r="H267" s="299"/>
      <c r="I267" s="299"/>
      <c r="J267" s="299"/>
      <c r="K267" s="299"/>
      <c r="L267" s="299"/>
      <c r="M267" s="301"/>
      <c r="N267" s="324" t="s">
        <v>1286</v>
      </c>
      <c r="O267" s="299"/>
      <c r="P267" s="324" t="s">
        <v>1286</v>
      </c>
      <c r="Q267" s="302"/>
      <c r="R267" s="264" t="s">
        <v>2647</v>
      </c>
      <c r="S267" s="299" t="s">
        <v>1045</v>
      </c>
    </row>
    <row r="268" spans="2:19" s="35" customFormat="1" ht="12" customHeight="1">
      <c r="B268" s="771">
        <f t="shared" si="3"/>
        <v>252</v>
      </c>
      <c r="C268" s="299"/>
      <c r="D268" s="299"/>
      <c r="E268" s="264" t="s">
        <v>2648</v>
      </c>
      <c r="F268" s="299" t="s">
        <v>1151</v>
      </c>
      <c r="G268" s="299"/>
      <c r="H268" s="299"/>
      <c r="I268" s="299"/>
      <c r="J268" s="299"/>
      <c r="K268" s="299"/>
      <c r="L268" s="299"/>
      <c r="M268" s="301"/>
      <c r="N268" s="324" t="s">
        <v>2658</v>
      </c>
      <c r="O268" s="299"/>
      <c r="P268" s="324"/>
      <c r="Q268" s="302"/>
      <c r="R268" s="264" t="s">
        <v>2648</v>
      </c>
      <c r="S268" s="299" t="s">
        <v>1020</v>
      </c>
    </row>
    <row r="269" spans="2:19" s="35" customFormat="1" ht="12" customHeight="1">
      <c r="B269" s="771">
        <f t="shared" si="3"/>
        <v>253</v>
      </c>
      <c r="C269" s="299"/>
      <c r="D269" s="299"/>
      <c r="E269" s="264" t="s">
        <v>875</v>
      </c>
      <c r="F269" s="299" t="s">
        <v>1093</v>
      </c>
      <c r="G269" s="299"/>
      <c r="H269" s="299"/>
      <c r="I269" s="299"/>
      <c r="J269" s="299"/>
      <c r="K269" s="299"/>
      <c r="L269" s="299"/>
      <c r="M269" s="301"/>
      <c r="N269" s="324" t="s">
        <v>2657</v>
      </c>
      <c r="O269" s="299"/>
      <c r="P269" s="324"/>
      <c r="Q269" s="302"/>
      <c r="R269" s="264" t="s">
        <v>875</v>
      </c>
      <c r="S269" s="299" t="s">
        <v>1044</v>
      </c>
    </row>
    <row r="270" spans="2:19" s="35" customFormat="1" ht="12" customHeight="1">
      <c r="B270" s="771">
        <f t="shared" si="3"/>
        <v>254</v>
      </c>
      <c r="C270" s="299"/>
      <c r="D270" s="299"/>
      <c r="E270" s="264" t="s">
        <v>888</v>
      </c>
      <c r="F270" s="299"/>
      <c r="G270" s="299"/>
      <c r="H270" s="299"/>
      <c r="I270" s="299"/>
      <c r="J270" s="299"/>
      <c r="K270" s="299"/>
      <c r="L270" s="299"/>
      <c r="M270" s="301"/>
      <c r="N270" s="324"/>
      <c r="O270" s="299"/>
      <c r="P270" s="324"/>
      <c r="Q270" s="302"/>
      <c r="R270" s="264" t="s">
        <v>888</v>
      </c>
      <c r="S270" s="299" t="s">
        <v>1021</v>
      </c>
    </row>
    <row r="271" spans="2:19" s="35" customFormat="1" ht="12" customHeight="1">
      <c r="B271" s="771">
        <f t="shared" si="3"/>
        <v>255</v>
      </c>
      <c r="C271" s="299"/>
      <c r="D271" s="299"/>
      <c r="E271" s="264" t="s">
        <v>2652</v>
      </c>
      <c r="F271" s="299"/>
      <c r="G271" s="299"/>
      <c r="H271" s="299"/>
      <c r="I271" s="299"/>
      <c r="J271" s="299"/>
      <c r="K271" s="299"/>
      <c r="L271" s="299"/>
      <c r="M271" s="301"/>
      <c r="N271" s="324"/>
      <c r="O271" s="299"/>
      <c r="P271" s="324"/>
      <c r="Q271" s="302"/>
      <c r="R271" s="264" t="s">
        <v>2652</v>
      </c>
      <c r="S271" s="299" t="s">
        <v>1260</v>
      </c>
    </row>
    <row r="272" spans="2:19" s="35" customFormat="1" ht="12" customHeight="1">
      <c r="B272" s="771">
        <f t="shared" si="3"/>
        <v>256</v>
      </c>
      <c r="C272" s="299"/>
      <c r="D272" s="299"/>
      <c r="E272" s="264" t="s">
        <v>893</v>
      </c>
      <c r="F272" s="299"/>
      <c r="G272" s="299"/>
      <c r="H272" s="299"/>
      <c r="I272" s="299"/>
      <c r="J272" s="299"/>
      <c r="K272" s="299"/>
      <c r="L272" s="299"/>
      <c r="M272" s="301"/>
      <c r="N272" s="324"/>
      <c r="O272" s="299"/>
      <c r="P272" s="324"/>
      <c r="Q272" s="302"/>
      <c r="R272" s="264" t="s">
        <v>893</v>
      </c>
      <c r="S272" s="299" t="s">
        <v>1042</v>
      </c>
    </row>
    <row r="273" spans="2:19" s="35" customFormat="1" ht="12" customHeight="1">
      <c r="B273" s="771">
        <f t="shared" si="3"/>
        <v>257</v>
      </c>
      <c r="C273" s="299"/>
      <c r="D273" s="299"/>
      <c r="E273" s="264" t="s">
        <v>901</v>
      </c>
      <c r="F273" s="299"/>
      <c r="G273" s="299"/>
      <c r="H273" s="299"/>
      <c r="I273" s="299"/>
      <c r="J273" s="299"/>
      <c r="K273" s="299"/>
      <c r="L273" s="299"/>
      <c r="M273" s="301"/>
      <c r="N273" s="324"/>
      <c r="O273" s="299"/>
      <c r="P273" s="324"/>
      <c r="Q273" s="302"/>
      <c r="R273" s="264" t="s">
        <v>901</v>
      </c>
      <c r="S273" s="299" t="s">
        <v>1223</v>
      </c>
    </row>
    <row r="274" spans="2:19" s="35" customFormat="1" ht="12" customHeight="1">
      <c r="B274" s="771">
        <f t="shared" si="3"/>
        <v>258</v>
      </c>
      <c r="C274" s="299"/>
      <c r="D274" s="299"/>
      <c r="E274" s="264" t="s">
        <v>915</v>
      </c>
      <c r="F274" s="299"/>
      <c r="G274" s="299"/>
      <c r="H274" s="299"/>
      <c r="I274" s="299"/>
      <c r="J274" s="299"/>
      <c r="K274" s="299"/>
      <c r="L274" s="299"/>
      <c r="M274" s="301"/>
      <c r="N274" s="324"/>
      <c r="O274" s="299"/>
      <c r="P274" s="324"/>
      <c r="Q274" s="302"/>
      <c r="R274" s="264" t="s">
        <v>915</v>
      </c>
      <c r="S274" s="299" t="s">
        <v>1041</v>
      </c>
    </row>
    <row r="275" spans="2:19" s="35" customFormat="1" ht="12" customHeight="1">
      <c r="B275" s="771">
        <f t="shared" si="3"/>
        <v>259</v>
      </c>
      <c r="C275" s="299"/>
      <c r="D275" s="299"/>
      <c r="E275" s="264" t="s">
        <v>917</v>
      </c>
      <c r="F275" s="299"/>
      <c r="G275" s="299"/>
      <c r="H275" s="299"/>
      <c r="I275" s="299"/>
      <c r="J275" s="299"/>
      <c r="K275" s="299"/>
      <c r="L275" s="299"/>
      <c r="M275" s="301"/>
      <c r="N275" s="324"/>
      <c r="O275" s="299"/>
      <c r="P275" s="324"/>
      <c r="Q275" s="302"/>
      <c r="R275" s="264" t="s">
        <v>917</v>
      </c>
      <c r="S275" s="299" t="s">
        <v>1024</v>
      </c>
    </row>
    <row r="276" spans="2:19" s="35" customFormat="1" ht="12" customHeight="1">
      <c r="B276" s="771">
        <f t="shared" si="3"/>
        <v>260</v>
      </c>
      <c r="C276" s="299"/>
      <c r="D276" s="299"/>
      <c r="E276" s="250" t="s">
        <v>1365</v>
      </c>
      <c r="F276" s="299"/>
      <c r="G276" s="299"/>
      <c r="H276" s="299"/>
      <c r="I276" s="299"/>
      <c r="J276" s="299"/>
      <c r="K276" s="299"/>
      <c r="L276" s="299"/>
      <c r="M276" s="301"/>
      <c r="N276" s="324"/>
      <c r="O276" s="299"/>
      <c r="P276" s="324"/>
      <c r="Q276" s="302"/>
      <c r="R276" s="250" t="s">
        <v>1365</v>
      </c>
      <c r="S276" s="299"/>
    </row>
    <row r="277" spans="2:19" s="35" customFormat="1" ht="12" customHeight="1">
      <c r="B277" s="771">
        <f t="shared" si="3"/>
        <v>261</v>
      </c>
      <c r="C277" s="299"/>
      <c r="D277" s="299"/>
      <c r="E277" s="264" t="s">
        <v>942</v>
      </c>
      <c r="F277" s="299"/>
      <c r="G277" s="299"/>
      <c r="H277" s="299"/>
      <c r="I277" s="299"/>
      <c r="J277" s="299"/>
      <c r="K277" s="299"/>
      <c r="L277" s="299"/>
      <c r="M277" s="301"/>
      <c r="N277" s="324"/>
      <c r="O277" s="299"/>
      <c r="P277" s="324"/>
      <c r="Q277" s="302"/>
      <c r="R277" s="264" t="s">
        <v>942</v>
      </c>
      <c r="S277" s="299"/>
    </row>
    <row r="278" spans="2:19" s="35" customFormat="1" ht="12" customHeight="1">
      <c r="B278" s="771">
        <f t="shared" si="3"/>
        <v>262</v>
      </c>
      <c r="C278" s="299"/>
      <c r="D278" s="299"/>
      <c r="E278" s="264" t="s">
        <v>944</v>
      </c>
      <c r="F278" s="299"/>
      <c r="G278" s="299"/>
      <c r="H278" s="299"/>
      <c r="I278" s="299"/>
      <c r="J278" s="299"/>
      <c r="K278" s="299"/>
      <c r="L278" s="299"/>
      <c r="M278" s="301"/>
      <c r="N278" s="324"/>
      <c r="O278" s="299"/>
      <c r="P278" s="324"/>
      <c r="Q278" s="302"/>
      <c r="R278" s="264" t="s">
        <v>944</v>
      </c>
      <c r="S278" s="299"/>
    </row>
    <row r="279" spans="2:19" s="35" customFormat="1" ht="12" customHeight="1">
      <c r="B279" s="771">
        <f t="shared" si="3"/>
        <v>263</v>
      </c>
      <c r="C279" s="299"/>
      <c r="D279" s="299"/>
      <c r="E279" s="264" t="s">
        <v>948</v>
      </c>
      <c r="F279" s="299"/>
      <c r="G279" s="299"/>
      <c r="H279" s="299"/>
      <c r="I279" s="299"/>
      <c r="J279" s="299"/>
      <c r="K279" s="299"/>
      <c r="L279" s="299"/>
      <c r="M279" s="301"/>
      <c r="N279" s="324"/>
      <c r="O279" s="299"/>
      <c r="P279" s="324"/>
      <c r="Q279" s="302"/>
      <c r="R279" s="264" t="s">
        <v>948</v>
      </c>
      <c r="S279" s="299"/>
    </row>
    <row r="280" spans="2:19" s="35" customFormat="1" ht="12" customHeight="1">
      <c r="B280" s="771">
        <f t="shared" si="3"/>
        <v>264</v>
      </c>
      <c r="C280" s="299"/>
      <c r="D280" s="299"/>
      <c r="E280" s="264" t="s">
        <v>1326</v>
      </c>
      <c r="F280" s="299"/>
      <c r="G280" s="299"/>
      <c r="H280" s="299"/>
      <c r="I280" s="299"/>
      <c r="J280" s="299"/>
      <c r="K280" s="299"/>
      <c r="L280" s="299"/>
      <c r="M280" s="301"/>
      <c r="N280" s="324"/>
      <c r="O280" s="299"/>
      <c r="P280" s="324"/>
      <c r="Q280" s="302"/>
      <c r="R280" s="264" t="s">
        <v>1326</v>
      </c>
      <c r="S280" s="299"/>
    </row>
    <row r="281" spans="2:19" s="35" customFormat="1" ht="12" customHeight="1">
      <c r="B281" s="771">
        <f t="shared" si="3"/>
        <v>265</v>
      </c>
      <c r="C281" s="303"/>
      <c r="D281" s="303"/>
      <c r="E281" s="268" t="s">
        <v>1366</v>
      </c>
      <c r="F281" s="303"/>
      <c r="G281" s="303"/>
      <c r="H281" s="303"/>
      <c r="I281" s="303"/>
      <c r="J281" s="303"/>
      <c r="K281" s="303"/>
      <c r="L281" s="303"/>
      <c r="M281" s="305"/>
      <c r="N281" s="335"/>
      <c r="O281" s="303"/>
      <c r="P281" s="335"/>
      <c r="Q281" s="312"/>
      <c r="R281" s="268" t="s">
        <v>1366</v>
      </c>
      <c r="S281" s="303"/>
    </row>
    <row r="282" spans="2:19" s="35" customFormat="1" ht="12" customHeight="1">
      <c r="B282" s="771">
        <f t="shared" si="3"/>
        <v>266</v>
      </c>
      <c r="C282" s="299" t="s">
        <v>1287</v>
      </c>
      <c r="D282" s="299" t="s">
        <v>824</v>
      </c>
      <c r="E282" s="264" t="s">
        <v>903</v>
      </c>
      <c r="F282" s="299" t="s">
        <v>1184</v>
      </c>
      <c r="G282" s="299" t="s">
        <v>1053</v>
      </c>
      <c r="H282" s="324" t="s">
        <v>1053</v>
      </c>
      <c r="I282" s="299" t="s">
        <v>1287</v>
      </c>
      <c r="J282" s="299" t="s">
        <v>1053</v>
      </c>
      <c r="K282" s="299" t="s">
        <v>1053</v>
      </c>
      <c r="L282" s="299" t="s">
        <v>1027</v>
      </c>
      <c r="M282" s="299" t="s">
        <v>1287</v>
      </c>
      <c r="N282" s="324" t="s">
        <v>1274</v>
      </c>
      <c r="O282" s="299" t="s">
        <v>1053</v>
      </c>
      <c r="P282" s="324" t="s">
        <v>1274</v>
      </c>
      <c r="Q282" s="302" t="s">
        <v>1025</v>
      </c>
      <c r="R282" s="264" t="s">
        <v>903</v>
      </c>
      <c r="S282" s="299" t="s">
        <v>1181</v>
      </c>
    </row>
    <row r="283" spans="2:19" s="35" customFormat="1" ht="12" customHeight="1">
      <c r="B283" s="771">
        <f t="shared" si="3"/>
        <v>267</v>
      </c>
      <c r="C283" s="299"/>
      <c r="D283" s="299"/>
      <c r="E283" s="264" t="s">
        <v>919</v>
      </c>
      <c r="F283" s="299" t="s">
        <v>1185</v>
      </c>
      <c r="G283" s="299"/>
      <c r="H283" s="299"/>
      <c r="I283" s="299"/>
      <c r="J283" s="299"/>
      <c r="K283" s="299"/>
      <c r="L283" s="299" t="s">
        <v>1282</v>
      </c>
      <c r="M283" s="301"/>
      <c r="N283" s="324" t="s">
        <v>1276</v>
      </c>
      <c r="O283" s="299"/>
      <c r="P283" s="324" t="s">
        <v>1276</v>
      </c>
      <c r="Q283" s="302" t="s">
        <v>1039</v>
      </c>
      <c r="R283" s="264" t="s">
        <v>919</v>
      </c>
      <c r="S283" s="299" t="s">
        <v>1085</v>
      </c>
    </row>
    <row r="284" spans="2:19" s="35" customFormat="1" ht="12" customHeight="1">
      <c r="B284" s="771">
        <f t="shared" si="3"/>
        <v>268</v>
      </c>
      <c r="C284" s="299"/>
      <c r="D284" s="299"/>
      <c r="E284" s="264" t="s">
        <v>931</v>
      </c>
      <c r="F284" s="299" t="s">
        <v>1320</v>
      </c>
      <c r="G284" s="299"/>
      <c r="H284" s="299"/>
      <c r="I284" s="299"/>
      <c r="J284" s="299"/>
      <c r="K284" s="299"/>
      <c r="L284" s="299"/>
      <c r="M284" s="301"/>
      <c r="N284" s="324" t="s">
        <v>1284</v>
      </c>
      <c r="O284" s="299"/>
      <c r="P284" s="324" t="s">
        <v>1284</v>
      </c>
      <c r="Q284" s="302"/>
      <c r="R284" s="264" t="s">
        <v>931</v>
      </c>
      <c r="S284" s="299" t="s">
        <v>1018</v>
      </c>
    </row>
    <row r="285" spans="2:19" s="35" customFormat="1" ht="12" customHeight="1">
      <c r="B285" s="771">
        <f t="shared" si="3"/>
        <v>269</v>
      </c>
      <c r="C285" s="299"/>
      <c r="D285" s="299"/>
      <c r="E285" s="264" t="s">
        <v>3207</v>
      </c>
      <c r="F285" s="299" t="s">
        <v>1321</v>
      </c>
      <c r="G285" s="299"/>
      <c r="H285" s="299"/>
      <c r="I285" s="299"/>
      <c r="J285" s="299"/>
      <c r="K285" s="299"/>
      <c r="L285" s="299"/>
      <c r="M285" s="301"/>
      <c r="N285" s="324" t="s">
        <v>1286</v>
      </c>
      <c r="O285" s="299"/>
      <c r="P285" s="324" t="s">
        <v>1286</v>
      </c>
      <c r="Q285" s="302"/>
      <c r="R285" s="264" t="s">
        <v>3207</v>
      </c>
      <c r="S285" s="299" t="s">
        <v>1045</v>
      </c>
    </row>
    <row r="286" spans="2:19" s="35" customFormat="1" ht="12" customHeight="1">
      <c r="B286" s="771">
        <f t="shared" si="3"/>
        <v>270</v>
      </c>
      <c r="C286" s="299"/>
      <c r="D286" s="299"/>
      <c r="E286" s="264" t="s">
        <v>934</v>
      </c>
      <c r="F286" s="299"/>
      <c r="G286" s="299"/>
      <c r="H286" s="299"/>
      <c r="I286" s="299"/>
      <c r="J286" s="299"/>
      <c r="K286" s="299"/>
      <c r="L286" s="299"/>
      <c r="M286" s="301"/>
      <c r="N286" s="324" t="s">
        <v>2658</v>
      </c>
      <c r="O286" s="299"/>
      <c r="P286" s="324"/>
      <c r="Q286" s="302"/>
      <c r="R286" s="264" t="s">
        <v>934</v>
      </c>
      <c r="S286" s="299" t="s">
        <v>1020</v>
      </c>
    </row>
    <row r="287" spans="2:19" s="35" customFormat="1" ht="12" customHeight="1">
      <c r="B287" s="771">
        <f t="shared" si="3"/>
        <v>271</v>
      </c>
      <c r="C287" s="299"/>
      <c r="D287" s="299"/>
      <c r="E287" s="264" t="s">
        <v>2653</v>
      </c>
      <c r="F287" s="299"/>
      <c r="G287" s="299"/>
      <c r="H287" s="299"/>
      <c r="I287" s="299"/>
      <c r="J287" s="299"/>
      <c r="K287" s="299"/>
      <c r="L287" s="299"/>
      <c r="M287" s="301"/>
      <c r="N287" s="324" t="s">
        <v>2657</v>
      </c>
      <c r="O287" s="299"/>
      <c r="P287" s="324"/>
      <c r="Q287" s="302"/>
      <c r="R287" s="264" t="s">
        <v>2653</v>
      </c>
      <c r="S287" s="299" t="s">
        <v>1044</v>
      </c>
    </row>
    <row r="288" spans="2:19" s="35" customFormat="1" ht="12" customHeight="1">
      <c r="B288" s="771">
        <f t="shared" si="3"/>
        <v>272</v>
      </c>
      <c r="C288" s="299"/>
      <c r="D288" s="299"/>
      <c r="E288" s="264" t="s">
        <v>2656</v>
      </c>
      <c r="F288" s="299"/>
      <c r="G288" s="299"/>
      <c r="H288" s="299"/>
      <c r="I288" s="299"/>
      <c r="J288" s="299"/>
      <c r="K288" s="299"/>
      <c r="L288" s="299"/>
      <c r="M288" s="301"/>
      <c r="N288" s="324"/>
      <c r="O288" s="299"/>
      <c r="P288" s="324"/>
      <c r="Q288" s="302"/>
      <c r="R288" s="264" t="s">
        <v>2656</v>
      </c>
      <c r="S288" s="299" t="s">
        <v>1021</v>
      </c>
    </row>
    <row r="289" spans="2:19" s="35" customFormat="1" ht="12" customHeight="1">
      <c r="B289" s="771">
        <f t="shared" si="3"/>
        <v>273</v>
      </c>
      <c r="C289" s="299"/>
      <c r="D289" s="299"/>
      <c r="E289" s="264" t="s">
        <v>938</v>
      </c>
      <c r="F289" s="299"/>
      <c r="G289" s="299"/>
      <c r="H289" s="299"/>
      <c r="I289" s="299"/>
      <c r="J289" s="299"/>
      <c r="K289" s="299"/>
      <c r="L289" s="299"/>
      <c r="M289" s="301"/>
      <c r="N289" s="324"/>
      <c r="O289" s="299"/>
      <c r="P289" s="324"/>
      <c r="Q289" s="302"/>
      <c r="R289" s="264" t="s">
        <v>938</v>
      </c>
      <c r="S289" s="299" t="s">
        <v>1261</v>
      </c>
    </row>
    <row r="290" spans="2:19" s="35" customFormat="1" ht="12" customHeight="1">
      <c r="B290" s="771">
        <f t="shared" si="3"/>
        <v>274</v>
      </c>
      <c r="C290" s="299"/>
      <c r="D290" s="299"/>
      <c r="E290" s="264" t="s">
        <v>946</v>
      </c>
      <c r="F290" s="299"/>
      <c r="G290" s="299"/>
      <c r="H290" s="299"/>
      <c r="I290" s="299"/>
      <c r="J290" s="299"/>
      <c r="K290" s="299"/>
      <c r="L290" s="299"/>
      <c r="M290" s="301"/>
      <c r="N290" s="324"/>
      <c r="O290" s="299"/>
      <c r="P290" s="324"/>
      <c r="Q290" s="302"/>
      <c r="R290" s="264" t="s">
        <v>946</v>
      </c>
      <c r="S290" s="299" t="s">
        <v>1042</v>
      </c>
    </row>
    <row r="291" spans="2:19" s="35" customFormat="1" ht="12" customHeight="1">
      <c r="B291" s="771">
        <f t="shared" si="3"/>
        <v>275</v>
      </c>
      <c r="C291" s="299"/>
      <c r="D291" s="299"/>
      <c r="E291" s="264"/>
      <c r="F291" s="299"/>
      <c r="G291" s="299"/>
      <c r="H291" s="299"/>
      <c r="I291" s="299"/>
      <c r="J291" s="299"/>
      <c r="K291" s="299"/>
      <c r="L291" s="299"/>
      <c r="M291" s="301"/>
      <c r="N291" s="324"/>
      <c r="O291" s="299"/>
      <c r="P291" s="324"/>
      <c r="Q291" s="302"/>
      <c r="R291" s="264"/>
      <c r="S291" s="299" t="s">
        <v>1224</v>
      </c>
    </row>
    <row r="292" spans="2:19" s="35" customFormat="1" ht="12" customHeight="1">
      <c r="B292" s="771">
        <f t="shared" si="3"/>
        <v>276</v>
      </c>
      <c r="C292" s="299"/>
      <c r="D292" s="299"/>
      <c r="E292" s="264"/>
      <c r="F292" s="299"/>
      <c r="G292" s="299"/>
      <c r="H292" s="299"/>
      <c r="I292" s="299"/>
      <c r="J292" s="299"/>
      <c r="K292" s="299"/>
      <c r="L292" s="299"/>
      <c r="M292" s="301"/>
      <c r="N292" s="324"/>
      <c r="O292" s="299"/>
      <c r="P292" s="324"/>
      <c r="Q292" s="302"/>
      <c r="R292" s="264"/>
      <c r="S292" s="299" t="s">
        <v>1041</v>
      </c>
    </row>
    <row r="293" spans="2:19" s="35" customFormat="1" ht="12" customHeight="1">
      <c r="B293" s="771">
        <f t="shared" si="3"/>
        <v>277</v>
      </c>
      <c r="C293" s="303"/>
      <c r="D293" s="303"/>
      <c r="E293" s="268"/>
      <c r="F293" s="303"/>
      <c r="G293" s="303"/>
      <c r="H293" s="303"/>
      <c r="I293" s="303"/>
      <c r="J293" s="303"/>
      <c r="K293" s="303"/>
      <c r="L293" s="303"/>
      <c r="M293" s="305"/>
      <c r="N293" s="335"/>
      <c r="O293" s="303"/>
      <c r="P293" s="335"/>
      <c r="Q293" s="312"/>
      <c r="R293" s="268"/>
      <c r="S293" s="303" t="s">
        <v>1024</v>
      </c>
    </row>
    <row r="294" spans="2:19" s="35" customFormat="1" ht="12" customHeight="1">
      <c r="B294" s="771">
        <f t="shared" si="3"/>
        <v>278</v>
      </c>
      <c r="C294" s="306" t="s">
        <v>1267</v>
      </c>
      <c r="D294" s="299" t="s">
        <v>1338</v>
      </c>
      <c r="E294" s="264" t="s">
        <v>869</v>
      </c>
      <c r="F294" s="299" t="s">
        <v>1317</v>
      </c>
      <c r="G294" s="299" t="s">
        <v>1053</v>
      </c>
      <c r="H294" s="299" t="s">
        <v>1267</v>
      </c>
      <c r="I294" s="356" t="s">
        <v>1053</v>
      </c>
      <c r="J294" s="306" t="s">
        <v>1053</v>
      </c>
      <c r="K294" s="306" t="s">
        <v>1053</v>
      </c>
      <c r="L294" s="299" t="s">
        <v>1027</v>
      </c>
      <c r="M294" s="306" t="s">
        <v>1267</v>
      </c>
      <c r="N294" s="324" t="s">
        <v>1274</v>
      </c>
      <c r="O294" s="299" t="s">
        <v>1053</v>
      </c>
      <c r="P294" s="324" t="s">
        <v>1274</v>
      </c>
      <c r="Q294" s="302" t="s">
        <v>1025</v>
      </c>
      <c r="R294" s="264" t="s">
        <v>869</v>
      </c>
      <c r="S294" s="299" t="s">
        <v>1181</v>
      </c>
    </row>
    <row r="295" spans="2:19" s="35" customFormat="1" ht="12" customHeight="1">
      <c r="B295" s="771">
        <f t="shared" si="3"/>
        <v>279</v>
      </c>
      <c r="C295" s="299"/>
      <c r="D295" s="299"/>
      <c r="E295" s="264" t="s">
        <v>3204</v>
      </c>
      <c r="F295" s="299" t="s">
        <v>1318</v>
      </c>
      <c r="G295" s="299"/>
      <c r="H295" s="299"/>
      <c r="I295" s="299"/>
      <c r="J295" s="299"/>
      <c r="K295" s="299"/>
      <c r="L295" s="299" t="s">
        <v>1282</v>
      </c>
      <c r="M295" s="301"/>
      <c r="N295" s="324" t="s">
        <v>1276</v>
      </c>
      <c r="O295" s="299"/>
      <c r="P295" s="324" t="s">
        <v>1276</v>
      </c>
      <c r="Q295" s="302" t="s">
        <v>1039</v>
      </c>
      <c r="R295" s="264" t="s">
        <v>3204</v>
      </c>
      <c r="S295" s="299" t="s">
        <v>1085</v>
      </c>
    </row>
    <row r="296" spans="2:19" s="35" customFormat="1" ht="12" customHeight="1">
      <c r="B296" s="771">
        <f t="shared" si="3"/>
        <v>280</v>
      </c>
      <c r="C296" s="299"/>
      <c r="D296" s="299"/>
      <c r="E296" s="264" t="s">
        <v>872</v>
      </c>
      <c r="F296" s="299" t="s">
        <v>1319</v>
      </c>
      <c r="G296" s="299"/>
      <c r="H296" s="299"/>
      <c r="I296" s="299"/>
      <c r="J296" s="299"/>
      <c r="K296" s="299"/>
      <c r="L296" s="299"/>
      <c r="M296" s="301"/>
      <c r="N296" s="324" t="s">
        <v>1284</v>
      </c>
      <c r="O296" s="299"/>
      <c r="P296" s="324" t="s">
        <v>1284</v>
      </c>
      <c r="Q296" s="302"/>
      <c r="R296" s="264" t="s">
        <v>872</v>
      </c>
      <c r="S296" s="299" t="s">
        <v>1018</v>
      </c>
    </row>
    <row r="297" spans="2:19" s="35" customFormat="1" ht="12" customHeight="1">
      <c r="B297" s="771">
        <f t="shared" si="3"/>
        <v>281</v>
      </c>
      <c r="C297" s="299"/>
      <c r="D297" s="299"/>
      <c r="E297" s="264" t="s">
        <v>2647</v>
      </c>
      <c r="F297" s="299" t="s">
        <v>1092</v>
      </c>
      <c r="G297" s="299"/>
      <c r="H297" s="299"/>
      <c r="I297" s="299"/>
      <c r="J297" s="299"/>
      <c r="K297" s="299"/>
      <c r="L297" s="299"/>
      <c r="M297" s="301"/>
      <c r="N297" s="324" t="s">
        <v>1286</v>
      </c>
      <c r="O297" s="299"/>
      <c r="P297" s="324" t="s">
        <v>1286</v>
      </c>
      <c r="Q297" s="302"/>
      <c r="R297" s="264" t="s">
        <v>2647</v>
      </c>
      <c r="S297" s="299" t="s">
        <v>1045</v>
      </c>
    </row>
    <row r="298" spans="2:19" s="35" customFormat="1" ht="12" customHeight="1">
      <c r="B298" s="771">
        <f t="shared" si="3"/>
        <v>282</v>
      </c>
      <c r="C298" s="299"/>
      <c r="D298" s="299"/>
      <c r="E298" s="264" t="s">
        <v>2648</v>
      </c>
      <c r="F298" s="299" t="s">
        <v>1151</v>
      </c>
      <c r="G298" s="299"/>
      <c r="H298" s="299"/>
      <c r="I298" s="299"/>
      <c r="J298" s="299"/>
      <c r="K298" s="299"/>
      <c r="L298" s="299"/>
      <c r="M298" s="301"/>
      <c r="N298" s="324" t="s">
        <v>2658</v>
      </c>
      <c r="O298" s="299"/>
      <c r="P298" s="324"/>
      <c r="Q298" s="302"/>
      <c r="R298" s="264" t="s">
        <v>2648</v>
      </c>
      <c r="S298" s="299" t="s">
        <v>1020</v>
      </c>
    </row>
    <row r="299" spans="2:19" s="35" customFormat="1" ht="12" customHeight="1">
      <c r="B299" s="771">
        <f t="shared" si="3"/>
        <v>283</v>
      </c>
      <c r="C299" s="299"/>
      <c r="D299" s="299"/>
      <c r="E299" s="264" t="s">
        <v>875</v>
      </c>
      <c r="F299" s="299" t="s">
        <v>1093</v>
      </c>
      <c r="G299" s="299"/>
      <c r="H299" s="299"/>
      <c r="I299" s="299"/>
      <c r="J299" s="299"/>
      <c r="K299" s="299"/>
      <c r="L299" s="299"/>
      <c r="M299" s="301"/>
      <c r="N299" s="324" t="s">
        <v>2657</v>
      </c>
      <c r="O299" s="299"/>
      <c r="P299" s="324"/>
      <c r="Q299" s="302"/>
      <c r="R299" s="264" t="s">
        <v>875</v>
      </c>
      <c r="S299" s="299" t="s">
        <v>1044</v>
      </c>
    </row>
    <row r="300" spans="2:19" s="35" customFormat="1" ht="12" customHeight="1">
      <c r="B300" s="771">
        <f t="shared" ref="B300:B352" si="4">B299+1</f>
        <v>284</v>
      </c>
      <c r="C300" s="299"/>
      <c r="D300" s="299"/>
      <c r="E300" s="264" t="s">
        <v>888</v>
      </c>
      <c r="F300" s="299"/>
      <c r="G300" s="299"/>
      <c r="H300" s="299"/>
      <c r="I300" s="299"/>
      <c r="J300" s="299"/>
      <c r="K300" s="299"/>
      <c r="L300" s="299"/>
      <c r="M300" s="301"/>
      <c r="N300" s="324"/>
      <c r="O300" s="299"/>
      <c r="P300" s="324"/>
      <c r="Q300" s="302"/>
      <c r="R300" s="264" t="s">
        <v>888</v>
      </c>
      <c r="S300" s="299" t="s">
        <v>1021</v>
      </c>
    </row>
    <row r="301" spans="2:19" s="35" customFormat="1" ht="12" customHeight="1">
      <c r="B301" s="771">
        <f t="shared" si="4"/>
        <v>285</v>
      </c>
      <c r="C301" s="299"/>
      <c r="D301" s="299"/>
      <c r="E301" s="264" t="s">
        <v>2652</v>
      </c>
      <c r="F301" s="299"/>
      <c r="G301" s="299"/>
      <c r="H301" s="299"/>
      <c r="I301" s="299"/>
      <c r="J301" s="299"/>
      <c r="K301" s="299"/>
      <c r="L301" s="299"/>
      <c r="M301" s="301"/>
      <c r="N301" s="324"/>
      <c r="O301" s="299"/>
      <c r="P301" s="324"/>
      <c r="Q301" s="302"/>
      <c r="R301" s="264" t="s">
        <v>2652</v>
      </c>
      <c r="S301" s="299" t="s">
        <v>1261</v>
      </c>
    </row>
    <row r="302" spans="2:19" s="35" customFormat="1" ht="12" customHeight="1">
      <c r="B302" s="771">
        <f t="shared" si="4"/>
        <v>286</v>
      </c>
      <c r="C302" s="299"/>
      <c r="D302" s="299"/>
      <c r="E302" s="264" t="s">
        <v>893</v>
      </c>
      <c r="F302" s="299"/>
      <c r="G302" s="299"/>
      <c r="H302" s="299"/>
      <c r="I302" s="299"/>
      <c r="J302" s="299"/>
      <c r="K302" s="299"/>
      <c r="L302" s="299"/>
      <c r="M302" s="301"/>
      <c r="N302" s="324"/>
      <c r="O302" s="299"/>
      <c r="P302" s="324"/>
      <c r="Q302" s="302"/>
      <c r="R302" s="264" t="s">
        <v>893</v>
      </c>
      <c r="S302" s="299" t="s">
        <v>1042</v>
      </c>
    </row>
    <row r="303" spans="2:19" s="35" customFormat="1" ht="12" customHeight="1">
      <c r="B303" s="771">
        <f t="shared" si="4"/>
        <v>287</v>
      </c>
      <c r="C303" s="299"/>
      <c r="D303" s="299"/>
      <c r="E303" s="264" t="s">
        <v>901</v>
      </c>
      <c r="F303" s="299"/>
      <c r="G303" s="299"/>
      <c r="H303" s="299"/>
      <c r="I303" s="299"/>
      <c r="J303" s="299"/>
      <c r="K303" s="299"/>
      <c r="L303" s="299"/>
      <c r="M303" s="301"/>
      <c r="N303" s="324"/>
      <c r="O303" s="299"/>
      <c r="P303" s="324"/>
      <c r="Q303" s="302"/>
      <c r="R303" s="264" t="s">
        <v>901</v>
      </c>
      <c r="S303" s="299" t="s">
        <v>1224</v>
      </c>
    </row>
    <row r="304" spans="2:19" s="35" customFormat="1" ht="12" customHeight="1">
      <c r="B304" s="771">
        <f t="shared" si="4"/>
        <v>288</v>
      </c>
      <c r="C304" s="299"/>
      <c r="D304" s="299"/>
      <c r="E304" s="264" t="s">
        <v>915</v>
      </c>
      <c r="F304" s="299"/>
      <c r="G304" s="299"/>
      <c r="H304" s="299"/>
      <c r="I304" s="299"/>
      <c r="J304" s="299"/>
      <c r="K304" s="299"/>
      <c r="L304" s="299"/>
      <c r="M304" s="301"/>
      <c r="N304" s="324"/>
      <c r="O304" s="299"/>
      <c r="P304" s="324"/>
      <c r="Q304" s="302"/>
      <c r="R304" s="264" t="s">
        <v>915</v>
      </c>
      <c r="S304" s="299" t="s">
        <v>1041</v>
      </c>
    </row>
    <row r="305" spans="2:19" s="35" customFormat="1" ht="12" customHeight="1">
      <c r="B305" s="771">
        <f t="shared" si="4"/>
        <v>289</v>
      </c>
      <c r="C305" s="299"/>
      <c r="D305" s="299"/>
      <c r="E305" s="264" t="s">
        <v>917</v>
      </c>
      <c r="F305" s="299"/>
      <c r="G305" s="299"/>
      <c r="H305" s="299"/>
      <c r="I305" s="299"/>
      <c r="J305" s="299"/>
      <c r="K305" s="299"/>
      <c r="L305" s="299"/>
      <c r="M305" s="301"/>
      <c r="N305" s="324"/>
      <c r="O305" s="299"/>
      <c r="P305" s="324"/>
      <c r="Q305" s="302"/>
      <c r="R305" s="264" t="s">
        <v>917</v>
      </c>
      <c r="S305" s="299" t="s">
        <v>1024</v>
      </c>
    </row>
    <row r="306" spans="2:19" s="35" customFormat="1" ht="12" customHeight="1">
      <c r="B306" s="771">
        <f t="shared" si="4"/>
        <v>290</v>
      </c>
      <c r="C306" s="299"/>
      <c r="D306" s="299"/>
      <c r="E306" s="250" t="s">
        <v>1365</v>
      </c>
      <c r="F306" s="299"/>
      <c r="G306" s="299"/>
      <c r="H306" s="299"/>
      <c r="I306" s="299"/>
      <c r="J306" s="299"/>
      <c r="K306" s="299"/>
      <c r="L306" s="299"/>
      <c r="M306" s="301"/>
      <c r="N306" s="324"/>
      <c r="O306" s="299"/>
      <c r="P306" s="324"/>
      <c r="Q306" s="302"/>
      <c r="R306" s="250" t="s">
        <v>1365</v>
      </c>
      <c r="S306" s="299" t="s">
        <v>1287</v>
      </c>
    </row>
    <row r="307" spans="2:19" s="35" customFormat="1" ht="12" customHeight="1">
      <c r="B307" s="771">
        <f t="shared" si="4"/>
        <v>291</v>
      </c>
      <c r="C307" s="299"/>
      <c r="D307" s="299"/>
      <c r="E307" s="264" t="s">
        <v>942</v>
      </c>
      <c r="F307" s="299"/>
      <c r="G307" s="299"/>
      <c r="H307" s="299"/>
      <c r="I307" s="299"/>
      <c r="J307" s="299"/>
      <c r="K307" s="299"/>
      <c r="L307" s="299"/>
      <c r="M307" s="301"/>
      <c r="N307" s="324"/>
      <c r="O307" s="299"/>
      <c r="P307" s="324"/>
      <c r="Q307" s="302"/>
      <c r="R307" s="264" t="s">
        <v>942</v>
      </c>
      <c r="S307" s="299"/>
    </row>
    <row r="308" spans="2:19" s="35" customFormat="1" ht="12" customHeight="1">
      <c r="B308" s="771">
        <f t="shared" si="4"/>
        <v>292</v>
      </c>
      <c r="C308" s="299"/>
      <c r="D308" s="299"/>
      <c r="E308" s="264" t="s">
        <v>944</v>
      </c>
      <c r="F308" s="299"/>
      <c r="G308" s="299"/>
      <c r="H308" s="299"/>
      <c r="I308" s="299"/>
      <c r="J308" s="299"/>
      <c r="K308" s="299"/>
      <c r="L308" s="299"/>
      <c r="M308" s="301"/>
      <c r="N308" s="324"/>
      <c r="O308" s="299"/>
      <c r="P308" s="324"/>
      <c r="Q308" s="302"/>
      <c r="R308" s="264" t="s">
        <v>944</v>
      </c>
      <c r="S308" s="299"/>
    </row>
    <row r="309" spans="2:19" s="35" customFormat="1" ht="12" customHeight="1">
      <c r="B309" s="771">
        <f t="shared" si="4"/>
        <v>293</v>
      </c>
      <c r="C309" s="299"/>
      <c r="D309" s="299"/>
      <c r="E309" s="264" t="s">
        <v>948</v>
      </c>
      <c r="F309" s="299"/>
      <c r="G309" s="299"/>
      <c r="H309" s="299"/>
      <c r="I309" s="299"/>
      <c r="J309" s="299"/>
      <c r="K309" s="299"/>
      <c r="L309" s="299"/>
      <c r="M309" s="301"/>
      <c r="N309" s="324"/>
      <c r="O309" s="299"/>
      <c r="P309" s="324"/>
      <c r="Q309" s="302"/>
      <c r="R309" s="264" t="s">
        <v>948</v>
      </c>
      <c r="S309" s="299"/>
    </row>
    <row r="310" spans="2:19" s="35" customFormat="1" ht="12" customHeight="1">
      <c r="B310" s="771">
        <f t="shared" si="4"/>
        <v>294</v>
      </c>
      <c r="C310" s="299"/>
      <c r="D310" s="299"/>
      <c r="E310" s="264" t="s">
        <v>1326</v>
      </c>
      <c r="F310" s="299"/>
      <c r="G310" s="299"/>
      <c r="H310" s="299"/>
      <c r="I310" s="299"/>
      <c r="J310" s="299"/>
      <c r="K310" s="299"/>
      <c r="L310" s="299"/>
      <c r="M310" s="301"/>
      <c r="N310" s="324"/>
      <c r="O310" s="299"/>
      <c r="P310" s="324"/>
      <c r="Q310" s="302"/>
      <c r="R310" s="264" t="s">
        <v>1326</v>
      </c>
      <c r="S310" s="299"/>
    </row>
    <row r="311" spans="2:19" s="35" customFormat="1" ht="12" customHeight="1">
      <c r="B311" s="771">
        <f t="shared" si="4"/>
        <v>295</v>
      </c>
      <c r="C311" s="303"/>
      <c r="D311" s="303"/>
      <c r="E311" s="268" t="s">
        <v>1366</v>
      </c>
      <c r="F311" s="303"/>
      <c r="G311" s="303"/>
      <c r="H311" s="303"/>
      <c r="I311" s="303"/>
      <c r="J311" s="303"/>
      <c r="K311" s="303"/>
      <c r="L311" s="303"/>
      <c r="M311" s="305"/>
      <c r="N311" s="335"/>
      <c r="O311" s="303"/>
      <c r="P311" s="335"/>
      <c r="Q311" s="312"/>
      <c r="R311" s="268" t="s">
        <v>1366</v>
      </c>
      <c r="S311" s="303"/>
    </row>
    <row r="312" spans="2:19" s="35" customFormat="1" ht="12" customHeight="1">
      <c r="B312" s="771">
        <f t="shared" si="4"/>
        <v>296</v>
      </c>
      <c r="C312" s="299" t="s">
        <v>1267</v>
      </c>
      <c r="D312" s="299" t="s">
        <v>824</v>
      </c>
      <c r="E312" s="264" t="s">
        <v>903</v>
      </c>
      <c r="F312" s="299" t="s">
        <v>1184</v>
      </c>
      <c r="G312" s="299" t="s">
        <v>1053</v>
      </c>
      <c r="H312" s="324" t="s">
        <v>1053</v>
      </c>
      <c r="I312" s="299" t="s">
        <v>1267</v>
      </c>
      <c r="J312" s="299" t="s">
        <v>1053</v>
      </c>
      <c r="K312" s="299" t="s">
        <v>1053</v>
      </c>
      <c r="L312" s="299" t="s">
        <v>1027</v>
      </c>
      <c r="M312" s="299" t="s">
        <v>1267</v>
      </c>
      <c r="N312" s="324" t="s">
        <v>1274</v>
      </c>
      <c r="O312" s="299" t="s">
        <v>1053</v>
      </c>
      <c r="P312" s="324" t="s">
        <v>1274</v>
      </c>
      <c r="Q312" s="302" t="s">
        <v>1025</v>
      </c>
      <c r="R312" s="264" t="s">
        <v>903</v>
      </c>
      <c r="S312" s="299" t="s">
        <v>1181</v>
      </c>
    </row>
    <row r="313" spans="2:19" s="35" customFormat="1" ht="12" customHeight="1">
      <c r="B313" s="771">
        <f t="shared" si="4"/>
        <v>297</v>
      </c>
      <c r="C313" s="299"/>
      <c r="D313" s="299"/>
      <c r="E313" s="264" t="s">
        <v>919</v>
      </c>
      <c r="F313" s="299" t="s">
        <v>1185</v>
      </c>
      <c r="G313" s="299"/>
      <c r="H313" s="299"/>
      <c r="I313" s="299"/>
      <c r="J313" s="299"/>
      <c r="K313" s="299"/>
      <c r="L313" s="299" t="s">
        <v>1282</v>
      </c>
      <c r="M313" s="301"/>
      <c r="N313" s="324" t="s">
        <v>1276</v>
      </c>
      <c r="O313" s="299"/>
      <c r="P313" s="324" t="s">
        <v>1276</v>
      </c>
      <c r="Q313" s="302" t="s">
        <v>1039</v>
      </c>
      <c r="R313" s="264" t="s">
        <v>919</v>
      </c>
      <c r="S313" s="299" t="s">
        <v>1085</v>
      </c>
    </row>
    <row r="314" spans="2:19" s="35" customFormat="1" ht="12" customHeight="1">
      <c r="B314" s="771">
        <f t="shared" si="4"/>
        <v>298</v>
      </c>
      <c r="C314" s="299"/>
      <c r="D314" s="299"/>
      <c r="E314" s="264" t="s">
        <v>931</v>
      </c>
      <c r="F314" s="299" t="s">
        <v>1320</v>
      </c>
      <c r="G314" s="299"/>
      <c r="H314" s="299"/>
      <c r="I314" s="299"/>
      <c r="J314" s="299"/>
      <c r="K314" s="299"/>
      <c r="L314" s="299"/>
      <c r="M314" s="301"/>
      <c r="N314" s="324" t="s">
        <v>1284</v>
      </c>
      <c r="O314" s="299"/>
      <c r="P314" s="324" t="s">
        <v>1284</v>
      </c>
      <c r="Q314" s="302"/>
      <c r="R314" s="264" t="s">
        <v>931</v>
      </c>
      <c r="S314" s="299" t="s">
        <v>1018</v>
      </c>
    </row>
    <row r="315" spans="2:19" s="35" customFormat="1" ht="12" customHeight="1">
      <c r="B315" s="771">
        <f t="shared" si="4"/>
        <v>299</v>
      </c>
      <c r="C315" s="299"/>
      <c r="D315" s="299"/>
      <c r="E315" s="264" t="s">
        <v>3207</v>
      </c>
      <c r="F315" s="299" t="s">
        <v>1321</v>
      </c>
      <c r="G315" s="299"/>
      <c r="H315" s="299"/>
      <c r="I315" s="299"/>
      <c r="J315" s="299"/>
      <c r="K315" s="299"/>
      <c r="L315" s="299"/>
      <c r="M315" s="301"/>
      <c r="N315" s="324" t="s">
        <v>1286</v>
      </c>
      <c r="O315" s="299"/>
      <c r="P315" s="324" t="s">
        <v>1286</v>
      </c>
      <c r="Q315" s="302"/>
      <c r="R315" s="264" t="s">
        <v>3207</v>
      </c>
      <c r="S315" s="299" t="s">
        <v>1045</v>
      </c>
    </row>
    <row r="316" spans="2:19" s="35" customFormat="1" ht="12" customHeight="1">
      <c r="B316" s="771">
        <f t="shared" si="4"/>
        <v>300</v>
      </c>
      <c r="C316" s="299"/>
      <c r="D316" s="299"/>
      <c r="E316" s="264" t="s">
        <v>934</v>
      </c>
      <c r="F316" s="299"/>
      <c r="G316" s="299"/>
      <c r="H316" s="299"/>
      <c r="I316" s="299"/>
      <c r="J316" s="299"/>
      <c r="K316" s="299"/>
      <c r="L316" s="299"/>
      <c r="M316" s="301"/>
      <c r="N316" s="324" t="s">
        <v>2658</v>
      </c>
      <c r="O316" s="299"/>
      <c r="P316" s="324"/>
      <c r="Q316" s="302"/>
      <c r="R316" s="264" t="s">
        <v>934</v>
      </c>
      <c r="S316" s="299" t="s">
        <v>1020</v>
      </c>
    </row>
    <row r="317" spans="2:19" s="35" customFormat="1" ht="12" customHeight="1">
      <c r="B317" s="771">
        <f t="shared" si="4"/>
        <v>301</v>
      </c>
      <c r="C317" s="299"/>
      <c r="D317" s="299"/>
      <c r="E317" s="264" t="s">
        <v>2653</v>
      </c>
      <c r="F317" s="299"/>
      <c r="G317" s="299"/>
      <c r="H317" s="299"/>
      <c r="I317" s="299"/>
      <c r="J317" s="299"/>
      <c r="K317" s="299"/>
      <c r="L317" s="299"/>
      <c r="M317" s="301"/>
      <c r="N317" s="324" t="s">
        <v>2657</v>
      </c>
      <c r="O317" s="299"/>
      <c r="P317" s="324"/>
      <c r="Q317" s="302"/>
      <c r="R317" s="264" t="s">
        <v>2653</v>
      </c>
      <c r="S317" s="299" t="s">
        <v>1044</v>
      </c>
    </row>
    <row r="318" spans="2:19" s="35" customFormat="1" ht="12" customHeight="1">
      <c r="B318" s="771">
        <f t="shared" si="4"/>
        <v>302</v>
      </c>
      <c r="C318" s="299"/>
      <c r="D318" s="299"/>
      <c r="E318" s="264" t="s">
        <v>2656</v>
      </c>
      <c r="F318" s="299"/>
      <c r="G318" s="299"/>
      <c r="H318" s="299"/>
      <c r="I318" s="299"/>
      <c r="J318" s="299"/>
      <c r="K318" s="299"/>
      <c r="L318" s="299"/>
      <c r="M318" s="301"/>
      <c r="N318" s="324"/>
      <c r="O318" s="299"/>
      <c r="P318" s="324"/>
      <c r="Q318" s="302"/>
      <c r="R318" s="264" t="s">
        <v>2656</v>
      </c>
      <c r="S318" s="299" t="s">
        <v>1021</v>
      </c>
    </row>
    <row r="319" spans="2:19" s="35" customFormat="1" ht="12" customHeight="1">
      <c r="B319" s="771">
        <f t="shared" si="4"/>
        <v>303</v>
      </c>
      <c r="C319" s="299"/>
      <c r="D319" s="299"/>
      <c r="E319" s="264" t="s">
        <v>938</v>
      </c>
      <c r="F319" s="299"/>
      <c r="G319" s="299"/>
      <c r="H319" s="299"/>
      <c r="I319" s="299"/>
      <c r="J319" s="299"/>
      <c r="K319" s="299"/>
      <c r="L319" s="299"/>
      <c r="M319" s="301"/>
      <c r="N319" s="324"/>
      <c r="O319" s="299"/>
      <c r="P319" s="324"/>
      <c r="Q319" s="302"/>
      <c r="R319" s="264" t="s">
        <v>938</v>
      </c>
      <c r="S319" s="299" t="s">
        <v>1261</v>
      </c>
    </row>
    <row r="320" spans="2:19" s="35" customFormat="1" ht="12" customHeight="1">
      <c r="B320" s="771">
        <f t="shared" si="4"/>
        <v>304</v>
      </c>
      <c r="C320" s="299"/>
      <c r="D320" s="299"/>
      <c r="E320" s="264" t="s">
        <v>946</v>
      </c>
      <c r="F320" s="299"/>
      <c r="G320" s="299"/>
      <c r="H320" s="299"/>
      <c r="I320" s="299"/>
      <c r="J320" s="299"/>
      <c r="K320" s="299"/>
      <c r="L320" s="299"/>
      <c r="M320" s="301"/>
      <c r="N320" s="324"/>
      <c r="O320" s="299"/>
      <c r="P320" s="324"/>
      <c r="Q320" s="302"/>
      <c r="R320" s="264" t="s">
        <v>946</v>
      </c>
      <c r="S320" s="299" t="s">
        <v>1042</v>
      </c>
    </row>
    <row r="321" spans="2:19" s="35" customFormat="1" ht="12" customHeight="1">
      <c r="B321" s="771">
        <f t="shared" si="4"/>
        <v>305</v>
      </c>
      <c r="C321" s="299"/>
      <c r="D321" s="299"/>
      <c r="E321" s="264"/>
      <c r="F321" s="299"/>
      <c r="G321" s="299"/>
      <c r="H321" s="299"/>
      <c r="I321" s="299"/>
      <c r="J321" s="299"/>
      <c r="K321" s="299"/>
      <c r="L321" s="299"/>
      <c r="M321" s="301"/>
      <c r="N321" s="324"/>
      <c r="O321" s="299"/>
      <c r="P321" s="324"/>
      <c r="Q321" s="302"/>
      <c r="R321" s="264"/>
      <c r="S321" s="299" t="s">
        <v>1224</v>
      </c>
    </row>
    <row r="322" spans="2:19" s="35" customFormat="1" ht="12" customHeight="1">
      <c r="B322" s="771">
        <f t="shared" si="4"/>
        <v>306</v>
      </c>
      <c r="C322" s="299"/>
      <c r="D322" s="299"/>
      <c r="E322" s="264"/>
      <c r="F322" s="299"/>
      <c r="G322" s="299"/>
      <c r="H322" s="299"/>
      <c r="I322" s="299"/>
      <c r="J322" s="299"/>
      <c r="K322" s="299"/>
      <c r="L322" s="299"/>
      <c r="M322" s="301"/>
      <c r="N322" s="324"/>
      <c r="O322" s="299"/>
      <c r="P322" s="324"/>
      <c r="Q322" s="302"/>
      <c r="R322" s="264"/>
      <c r="S322" s="299" t="s">
        <v>1041</v>
      </c>
    </row>
    <row r="323" spans="2:19" s="35" customFormat="1" ht="12" customHeight="1">
      <c r="B323" s="771">
        <f t="shared" si="4"/>
        <v>307</v>
      </c>
      <c r="C323" s="299"/>
      <c r="D323" s="299"/>
      <c r="E323" s="264"/>
      <c r="F323" s="299"/>
      <c r="G323" s="299"/>
      <c r="H323" s="299"/>
      <c r="I323" s="299"/>
      <c r="J323" s="299"/>
      <c r="K323" s="299"/>
      <c r="L323" s="299"/>
      <c r="M323" s="301"/>
      <c r="N323" s="324"/>
      <c r="O323" s="299"/>
      <c r="P323" s="324"/>
      <c r="Q323" s="302"/>
      <c r="R323" s="264"/>
      <c r="S323" s="299" t="s">
        <v>1024</v>
      </c>
    </row>
    <row r="324" spans="2:19" s="35" customFormat="1" ht="12" customHeight="1">
      <c r="B324" s="771">
        <f t="shared" si="4"/>
        <v>308</v>
      </c>
      <c r="C324" s="299"/>
      <c r="D324" s="299"/>
      <c r="E324" s="264"/>
      <c r="F324" s="299"/>
      <c r="G324" s="299"/>
      <c r="H324" s="299"/>
      <c r="I324" s="299"/>
      <c r="J324" s="299"/>
      <c r="K324" s="299"/>
      <c r="L324" s="299"/>
      <c r="M324" s="301"/>
      <c r="N324" s="324"/>
      <c r="O324" s="299"/>
      <c r="P324" s="324"/>
      <c r="Q324" s="302"/>
      <c r="R324" s="264"/>
      <c r="S324" s="299" t="s">
        <v>1287</v>
      </c>
    </row>
    <row r="325" spans="2:19" s="35" customFormat="1" ht="12" customHeight="1">
      <c r="B325" s="771">
        <f t="shared" si="4"/>
        <v>309</v>
      </c>
      <c r="C325" s="306" t="s">
        <v>1262</v>
      </c>
      <c r="D325" s="306" t="s">
        <v>1338</v>
      </c>
      <c r="E325" s="267" t="s">
        <v>869</v>
      </c>
      <c r="F325" s="306" t="s">
        <v>1351</v>
      </c>
      <c r="G325" s="306" t="s">
        <v>1053</v>
      </c>
      <c r="H325" s="306" t="s">
        <v>1262</v>
      </c>
      <c r="I325" s="356" t="s">
        <v>1053</v>
      </c>
      <c r="J325" s="306" t="s">
        <v>2040</v>
      </c>
      <c r="K325" s="306" t="s">
        <v>5946</v>
      </c>
      <c r="L325" s="306" t="s">
        <v>1272</v>
      </c>
      <c r="M325" s="306" t="s">
        <v>1262</v>
      </c>
      <c r="N325" s="356" t="s">
        <v>1274</v>
      </c>
      <c r="O325" s="306" t="s">
        <v>1053</v>
      </c>
      <c r="P325" s="356" t="s">
        <v>1274</v>
      </c>
      <c r="Q325" s="308" t="s">
        <v>1026</v>
      </c>
      <c r="R325" s="267" t="s">
        <v>869</v>
      </c>
      <c r="S325" s="306" t="s">
        <v>1016</v>
      </c>
    </row>
    <row r="326" spans="2:19" s="35" customFormat="1" ht="12" customHeight="1">
      <c r="B326" s="771">
        <f t="shared" si="4"/>
        <v>310</v>
      </c>
      <c r="C326" s="299"/>
      <c r="D326" s="299"/>
      <c r="E326" s="264" t="s">
        <v>2647</v>
      </c>
      <c r="F326" s="299" t="s">
        <v>1319</v>
      </c>
      <c r="G326" s="299"/>
      <c r="H326" s="299"/>
      <c r="I326" s="299"/>
      <c r="J326" s="299"/>
      <c r="K326" s="299"/>
      <c r="L326" s="299"/>
      <c r="M326" s="301"/>
      <c r="N326" s="324" t="s">
        <v>1276</v>
      </c>
      <c r="O326" s="299"/>
      <c r="P326" s="324" t="s">
        <v>1276</v>
      </c>
      <c r="Q326" s="302"/>
      <c r="R326" s="264" t="s">
        <v>2647</v>
      </c>
      <c r="S326" s="299" t="s">
        <v>1186</v>
      </c>
    </row>
    <row r="327" spans="2:19" s="35" customFormat="1" ht="12" customHeight="1">
      <c r="B327" s="771">
        <f t="shared" si="4"/>
        <v>311</v>
      </c>
      <c r="C327" s="299"/>
      <c r="D327" s="299"/>
      <c r="E327" s="264" t="s">
        <v>888</v>
      </c>
      <c r="F327" s="299" t="s">
        <v>1367</v>
      </c>
      <c r="G327" s="299"/>
      <c r="H327" s="299"/>
      <c r="I327" s="299"/>
      <c r="J327" s="299"/>
      <c r="K327" s="299"/>
      <c r="L327" s="299"/>
      <c r="M327" s="301"/>
      <c r="N327" s="324" t="s">
        <v>2658</v>
      </c>
      <c r="O327" s="299"/>
      <c r="P327" s="324"/>
      <c r="Q327" s="302"/>
      <c r="R327" s="264" t="s">
        <v>888</v>
      </c>
      <c r="S327" s="299" t="s">
        <v>1018</v>
      </c>
    </row>
    <row r="328" spans="2:19" s="35" customFormat="1" ht="12" customHeight="1">
      <c r="B328" s="771">
        <f t="shared" si="4"/>
        <v>312</v>
      </c>
      <c r="C328" s="299"/>
      <c r="D328" s="299"/>
      <c r="E328" s="264" t="s">
        <v>2652</v>
      </c>
      <c r="F328" s="299" t="s">
        <v>1093</v>
      </c>
      <c r="G328" s="299"/>
      <c r="H328" s="299"/>
      <c r="I328" s="299"/>
      <c r="J328" s="299"/>
      <c r="K328" s="299"/>
      <c r="L328" s="299"/>
      <c r="M328" s="301"/>
      <c r="N328" s="324"/>
      <c r="O328" s="299"/>
      <c r="P328" s="324"/>
      <c r="Q328" s="302"/>
      <c r="R328" s="264" t="s">
        <v>2652</v>
      </c>
      <c r="S328" s="299" t="s">
        <v>1045</v>
      </c>
    </row>
    <row r="329" spans="2:19" s="35" customFormat="1" ht="12" customHeight="1">
      <c r="B329" s="771">
        <f t="shared" si="4"/>
        <v>313</v>
      </c>
      <c r="C329" s="299"/>
      <c r="D329" s="299"/>
      <c r="E329" s="264" t="s">
        <v>915</v>
      </c>
      <c r="F329" s="299" t="s">
        <v>1368</v>
      </c>
      <c r="G329" s="299"/>
      <c r="H329" s="299"/>
      <c r="I329" s="299"/>
      <c r="J329" s="299"/>
      <c r="K329" s="299"/>
      <c r="L329" s="299"/>
      <c r="M329" s="301"/>
      <c r="N329" s="324"/>
      <c r="O329" s="299"/>
      <c r="P329" s="324"/>
      <c r="Q329" s="302"/>
      <c r="R329" s="264" t="s">
        <v>915</v>
      </c>
      <c r="S329" s="299" t="s">
        <v>1020</v>
      </c>
    </row>
    <row r="330" spans="2:19" s="35" customFormat="1" ht="12" customHeight="1">
      <c r="B330" s="771">
        <f t="shared" si="4"/>
        <v>314</v>
      </c>
      <c r="C330" s="299"/>
      <c r="D330" s="299"/>
      <c r="E330" s="264" t="s">
        <v>917</v>
      </c>
      <c r="F330" s="299" t="s">
        <v>1320</v>
      </c>
      <c r="G330" s="299"/>
      <c r="H330" s="299"/>
      <c r="I330" s="299"/>
      <c r="J330" s="299"/>
      <c r="K330" s="299"/>
      <c r="L330" s="299"/>
      <c r="M330" s="301"/>
      <c r="N330" s="324"/>
      <c r="O330" s="299"/>
      <c r="P330" s="324"/>
      <c r="Q330" s="302"/>
      <c r="R330" s="264" t="s">
        <v>917</v>
      </c>
      <c r="S330" s="299" t="s">
        <v>1044</v>
      </c>
    </row>
    <row r="331" spans="2:19" s="35" customFormat="1" ht="12" customHeight="1">
      <c r="B331" s="771">
        <f t="shared" si="4"/>
        <v>315</v>
      </c>
      <c r="C331" s="299"/>
      <c r="D331" s="299"/>
      <c r="E331" s="264" t="s">
        <v>919</v>
      </c>
      <c r="F331" s="299"/>
      <c r="G331" s="299"/>
      <c r="H331" s="299"/>
      <c r="I331" s="299"/>
      <c r="J331" s="299"/>
      <c r="K331" s="299"/>
      <c r="L331" s="299"/>
      <c r="M331" s="301"/>
      <c r="N331" s="324"/>
      <c r="O331" s="299"/>
      <c r="P331" s="324"/>
      <c r="Q331" s="302"/>
      <c r="R331" s="264" t="s">
        <v>919</v>
      </c>
      <c r="S331" s="299" t="s">
        <v>1021</v>
      </c>
    </row>
    <row r="332" spans="2:19" s="35" customFormat="1" ht="12" customHeight="1">
      <c r="B332" s="771">
        <f t="shared" si="4"/>
        <v>316</v>
      </c>
      <c r="C332" s="299"/>
      <c r="D332" s="299"/>
      <c r="E332" s="264" t="s">
        <v>931</v>
      </c>
      <c r="F332" s="299"/>
      <c r="G332" s="299"/>
      <c r="H332" s="299"/>
      <c r="I332" s="299"/>
      <c r="J332" s="299"/>
      <c r="K332" s="299"/>
      <c r="L332" s="299"/>
      <c r="M332" s="301"/>
      <c r="N332" s="324"/>
      <c r="O332" s="299"/>
      <c r="P332" s="324"/>
      <c r="Q332" s="302"/>
      <c r="R332" s="264" t="s">
        <v>931</v>
      </c>
      <c r="S332" s="299" t="s">
        <v>1022</v>
      </c>
    </row>
    <row r="333" spans="2:19" s="35" customFormat="1" ht="12" customHeight="1">
      <c r="B333" s="771">
        <f t="shared" si="4"/>
        <v>317</v>
      </c>
      <c r="C333" s="299"/>
      <c r="D333" s="299"/>
      <c r="E333" s="264" t="s">
        <v>2653</v>
      </c>
      <c r="F333" s="299"/>
      <c r="G333" s="299"/>
      <c r="H333" s="299"/>
      <c r="I333" s="299"/>
      <c r="J333" s="299"/>
      <c r="K333" s="299"/>
      <c r="L333" s="299"/>
      <c r="M333" s="301"/>
      <c r="N333" s="324"/>
      <c r="O333" s="299"/>
      <c r="P333" s="324"/>
      <c r="Q333" s="302"/>
      <c r="R333" s="264" t="s">
        <v>2653</v>
      </c>
      <c r="S333" s="299" t="s">
        <v>1042</v>
      </c>
    </row>
    <row r="334" spans="2:19" s="35" customFormat="1" ht="12" customHeight="1">
      <c r="B334" s="771">
        <f t="shared" si="4"/>
        <v>318</v>
      </c>
      <c r="C334" s="299"/>
      <c r="D334" s="299"/>
      <c r="E334" s="264"/>
      <c r="F334" s="299"/>
      <c r="G334" s="299"/>
      <c r="H334" s="299"/>
      <c r="I334" s="299"/>
      <c r="J334" s="299"/>
      <c r="K334" s="299"/>
      <c r="L334" s="299"/>
      <c r="M334" s="301"/>
      <c r="N334" s="324"/>
      <c r="O334" s="299"/>
      <c r="P334" s="324"/>
      <c r="Q334" s="302"/>
      <c r="R334" s="264"/>
      <c r="S334" s="299" t="s">
        <v>1023</v>
      </c>
    </row>
    <row r="335" spans="2:19" s="35" customFormat="1" ht="12" customHeight="1">
      <c r="B335" s="771">
        <f t="shared" si="4"/>
        <v>319</v>
      </c>
      <c r="C335" s="299"/>
      <c r="D335" s="299"/>
      <c r="E335" s="264"/>
      <c r="F335" s="299"/>
      <c r="G335" s="299"/>
      <c r="H335" s="299"/>
      <c r="I335" s="299"/>
      <c r="J335" s="299"/>
      <c r="K335" s="299"/>
      <c r="L335" s="299"/>
      <c r="M335" s="301"/>
      <c r="N335" s="324"/>
      <c r="O335" s="299"/>
      <c r="P335" s="324"/>
      <c r="Q335" s="302"/>
      <c r="R335" s="264"/>
      <c r="S335" s="299" t="s">
        <v>1041</v>
      </c>
    </row>
    <row r="336" spans="2:19" s="35" customFormat="1" ht="12" customHeight="1">
      <c r="B336" s="771">
        <f t="shared" si="4"/>
        <v>320</v>
      </c>
      <c r="C336" s="299"/>
      <c r="D336" s="299"/>
      <c r="E336" s="264"/>
      <c r="F336" s="299"/>
      <c r="G336" s="299"/>
      <c r="H336" s="299"/>
      <c r="I336" s="299"/>
      <c r="J336" s="299"/>
      <c r="K336" s="299"/>
      <c r="L336" s="299"/>
      <c r="M336" s="301"/>
      <c r="N336" s="324"/>
      <c r="O336" s="299"/>
      <c r="P336" s="324"/>
      <c r="Q336" s="302"/>
      <c r="R336" s="264"/>
      <c r="S336" s="299" t="s">
        <v>1024</v>
      </c>
    </row>
    <row r="337" spans="2:19" s="35" customFormat="1" ht="12" customHeight="1">
      <c r="B337" s="771">
        <f t="shared" si="4"/>
        <v>321</v>
      </c>
      <c r="C337" s="299"/>
      <c r="D337" s="299"/>
      <c r="E337" s="264"/>
      <c r="F337" s="299"/>
      <c r="G337" s="299"/>
      <c r="H337" s="299"/>
      <c r="I337" s="299"/>
      <c r="J337" s="299"/>
      <c r="K337" s="299"/>
      <c r="L337" s="299"/>
      <c r="M337" s="301"/>
      <c r="N337" s="324"/>
      <c r="O337" s="299"/>
      <c r="P337" s="324"/>
      <c r="Q337" s="302"/>
      <c r="R337" s="264"/>
      <c r="S337" s="299" t="s">
        <v>1025</v>
      </c>
    </row>
    <row r="338" spans="2:19" s="35" customFormat="1" ht="12" customHeight="1">
      <c r="B338" s="771">
        <f t="shared" si="4"/>
        <v>322</v>
      </c>
      <c r="C338" s="303"/>
      <c r="D338" s="303"/>
      <c r="E338" s="268"/>
      <c r="F338" s="303"/>
      <c r="G338" s="303"/>
      <c r="H338" s="303"/>
      <c r="I338" s="303"/>
      <c r="J338" s="303"/>
      <c r="K338" s="303"/>
      <c r="L338" s="303"/>
      <c r="M338" s="305"/>
      <c r="N338" s="335"/>
      <c r="O338" s="303"/>
      <c r="P338" s="335"/>
      <c r="Q338" s="312"/>
      <c r="R338" s="268"/>
      <c r="S338" s="303" t="s">
        <v>1039</v>
      </c>
    </row>
    <row r="339" spans="2:19" s="35" customFormat="1" ht="12" customHeight="1">
      <c r="B339" s="771">
        <f t="shared" si="4"/>
        <v>323</v>
      </c>
      <c r="C339" s="299" t="s">
        <v>1262</v>
      </c>
      <c r="D339" s="299" t="s">
        <v>824</v>
      </c>
      <c r="E339" s="264" t="s">
        <v>875</v>
      </c>
      <c r="F339" s="299" t="s">
        <v>1350</v>
      </c>
      <c r="G339" s="299" t="s">
        <v>1053</v>
      </c>
      <c r="H339" s="324" t="s">
        <v>1053</v>
      </c>
      <c r="I339" s="299" t="s">
        <v>1262</v>
      </c>
      <c r="J339" s="299" t="s">
        <v>1053</v>
      </c>
      <c r="K339" s="299" t="s">
        <v>1053</v>
      </c>
      <c r="L339" s="299" t="s">
        <v>1272</v>
      </c>
      <c r="M339" s="299" t="s">
        <v>1262</v>
      </c>
      <c r="N339" s="324" t="s">
        <v>1274</v>
      </c>
      <c r="O339" s="299" t="s">
        <v>1053</v>
      </c>
      <c r="P339" s="324" t="s">
        <v>1274</v>
      </c>
      <c r="Q339" s="302" t="s">
        <v>1026</v>
      </c>
      <c r="R339" s="264" t="s">
        <v>875</v>
      </c>
      <c r="S339" s="299" t="s">
        <v>1016</v>
      </c>
    </row>
    <row r="340" spans="2:19" s="35" customFormat="1" ht="12" customHeight="1">
      <c r="B340" s="771">
        <f t="shared" si="4"/>
        <v>324</v>
      </c>
      <c r="C340" s="299"/>
      <c r="D340" s="299"/>
      <c r="E340" s="264" t="s">
        <v>893</v>
      </c>
      <c r="F340" s="299"/>
      <c r="G340" s="299"/>
      <c r="H340" s="299"/>
      <c r="I340" s="299"/>
      <c r="J340" s="299"/>
      <c r="K340" s="299"/>
      <c r="L340" s="299"/>
      <c r="M340" s="301"/>
      <c r="N340" s="324" t="s">
        <v>1276</v>
      </c>
      <c r="O340" s="299"/>
      <c r="P340" s="324" t="s">
        <v>1276</v>
      </c>
      <c r="Q340" s="302"/>
      <c r="R340" s="264" t="s">
        <v>893</v>
      </c>
      <c r="S340" s="299" t="s">
        <v>1186</v>
      </c>
    </row>
    <row r="341" spans="2:19" s="35" customFormat="1" ht="12" customHeight="1">
      <c r="B341" s="771">
        <f t="shared" si="4"/>
        <v>325</v>
      </c>
      <c r="C341" s="299"/>
      <c r="D341" s="301"/>
      <c r="E341" s="264" t="s">
        <v>938</v>
      </c>
      <c r="F341" s="299"/>
      <c r="G341" s="302"/>
      <c r="H341" s="299"/>
      <c r="I341" s="299"/>
      <c r="J341" s="299"/>
      <c r="K341" s="299"/>
      <c r="L341" s="299"/>
      <c r="M341" s="301"/>
      <c r="N341" s="324" t="s">
        <v>2658</v>
      </c>
      <c r="O341" s="309"/>
      <c r="P341" s="324"/>
      <c r="Q341" s="309"/>
      <c r="R341" s="264" t="s">
        <v>938</v>
      </c>
      <c r="S341" s="299" t="s">
        <v>1018</v>
      </c>
    </row>
    <row r="342" spans="2:19" s="35" customFormat="1" ht="12" customHeight="1">
      <c r="B342" s="771">
        <f t="shared" si="4"/>
        <v>326</v>
      </c>
      <c r="C342" s="299"/>
      <c r="D342" s="301"/>
      <c r="E342" s="264" t="s">
        <v>942</v>
      </c>
      <c r="F342" s="299"/>
      <c r="G342" s="302"/>
      <c r="H342" s="299"/>
      <c r="I342" s="299"/>
      <c r="J342" s="299"/>
      <c r="K342" s="299"/>
      <c r="L342" s="299"/>
      <c r="M342" s="301"/>
      <c r="N342" s="324"/>
      <c r="O342" s="309"/>
      <c r="P342" s="324"/>
      <c r="Q342" s="309"/>
      <c r="R342" s="264" t="s">
        <v>942</v>
      </c>
      <c r="S342" s="299" t="s">
        <v>1045</v>
      </c>
    </row>
    <row r="343" spans="2:19" s="35" customFormat="1" ht="12" customHeight="1">
      <c r="B343" s="771">
        <f t="shared" si="4"/>
        <v>327</v>
      </c>
      <c r="C343" s="299"/>
      <c r="D343" s="301"/>
      <c r="E343" s="264" t="s">
        <v>944</v>
      </c>
      <c r="F343" s="299"/>
      <c r="G343" s="302"/>
      <c r="H343" s="299"/>
      <c r="I343" s="299"/>
      <c r="J343" s="299"/>
      <c r="K343" s="299"/>
      <c r="L343" s="299"/>
      <c r="M343" s="301"/>
      <c r="N343" s="324"/>
      <c r="O343" s="309"/>
      <c r="P343" s="324"/>
      <c r="Q343" s="309"/>
      <c r="R343" s="264" t="s">
        <v>944</v>
      </c>
      <c r="S343" s="299" t="s">
        <v>1020</v>
      </c>
    </row>
    <row r="344" spans="2:19" s="35" customFormat="1" ht="12" customHeight="1">
      <c r="B344" s="771">
        <f t="shared" si="4"/>
        <v>328</v>
      </c>
      <c r="C344" s="299"/>
      <c r="D344" s="301"/>
      <c r="E344" s="264" t="s">
        <v>946</v>
      </c>
      <c r="F344" s="299"/>
      <c r="G344" s="302"/>
      <c r="H344" s="299"/>
      <c r="I344" s="299"/>
      <c r="J344" s="299"/>
      <c r="K344" s="299"/>
      <c r="L344" s="299"/>
      <c r="M344" s="301"/>
      <c r="N344" s="324"/>
      <c r="O344" s="309"/>
      <c r="P344" s="324"/>
      <c r="Q344" s="309"/>
      <c r="R344" s="264" t="s">
        <v>946</v>
      </c>
      <c r="S344" s="299" t="s">
        <v>1044</v>
      </c>
    </row>
    <row r="345" spans="2:19" s="35" customFormat="1" ht="12" customHeight="1">
      <c r="B345" s="771">
        <f t="shared" si="4"/>
        <v>329</v>
      </c>
      <c r="C345" s="299"/>
      <c r="D345" s="301"/>
      <c r="E345" s="264"/>
      <c r="F345" s="299"/>
      <c r="G345" s="302"/>
      <c r="H345" s="299"/>
      <c r="I345" s="299"/>
      <c r="J345" s="299"/>
      <c r="K345" s="299"/>
      <c r="L345" s="299"/>
      <c r="M345" s="301"/>
      <c r="N345" s="324"/>
      <c r="O345" s="309"/>
      <c r="P345" s="324"/>
      <c r="Q345" s="309"/>
      <c r="R345" s="264"/>
      <c r="S345" s="299" t="s">
        <v>1021</v>
      </c>
    </row>
    <row r="346" spans="2:19" s="35" customFormat="1" ht="12" customHeight="1">
      <c r="B346" s="771">
        <f t="shared" si="4"/>
        <v>330</v>
      </c>
      <c r="C346" s="299"/>
      <c r="D346" s="301"/>
      <c r="E346" s="264"/>
      <c r="F346" s="299"/>
      <c r="G346" s="302"/>
      <c r="H346" s="299"/>
      <c r="I346" s="299"/>
      <c r="J346" s="299"/>
      <c r="K346" s="299"/>
      <c r="L346" s="299"/>
      <c r="M346" s="301"/>
      <c r="N346" s="324"/>
      <c r="O346" s="309"/>
      <c r="P346" s="324"/>
      <c r="Q346" s="309"/>
      <c r="R346" s="264"/>
      <c r="S346" s="299" t="s">
        <v>1022</v>
      </c>
    </row>
    <row r="347" spans="2:19" s="35" customFormat="1" ht="12" customHeight="1">
      <c r="B347" s="771">
        <f t="shared" si="4"/>
        <v>331</v>
      </c>
      <c r="C347" s="299"/>
      <c r="D347" s="301"/>
      <c r="E347" s="264"/>
      <c r="F347" s="299"/>
      <c r="G347" s="302"/>
      <c r="H347" s="299"/>
      <c r="I347" s="299"/>
      <c r="J347" s="299"/>
      <c r="K347" s="299"/>
      <c r="L347" s="299"/>
      <c r="M347" s="301"/>
      <c r="N347" s="324"/>
      <c r="O347" s="309"/>
      <c r="P347" s="324"/>
      <c r="Q347" s="309"/>
      <c r="R347" s="264"/>
      <c r="S347" s="299" t="s">
        <v>1042</v>
      </c>
    </row>
    <row r="348" spans="2:19" s="35" customFormat="1" ht="12" customHeight="1">
      <c r="B348" s="771">
        <f t="shared" si="4"/>
        <v>332</v>
      </c>
      <c r="C348" s="299"/>
      <c r="D348" s="301"/>
      <c r="E348" s="264"/>
      <c r="F348" s="299"/>
      <c r="G348" s="302"/>
      <c r="H348" s="299"/>
      <c r="I348" s="299"/>
      <c r="J348" s="299"/>
      <c r="K348" s="299"/>
      <c r="L348" s="299"/>
      <c r="M348" s="301"/>
      <c r="N348" s="324"/>
      <c r="O348" s="309"/>
      <c r="P348" s="324"/>
      <c r="Q348" s="309"/>
      <c r="R348" s="264"/>
      <c r="S348" s="299" t="s">
        <v>1023</v>
      </c>
    </row>
    <row r="349" spans="2:19" s="35" customFormat="1" ht="12" customHeight="1">
      <c r="B349" s="771">
        <f t="shared" si="4"/>
        <v>333</v>
      </c>
      <c r="C349" s="299"/>
      <c r="D349" s="301"/>
      <c r="E349" s="264"/>
      <c r="F349" s="299"/>
      <c r="G349" s="302"/>
      <c r="H349" s="299"/>
      <c r="I349" s="299"/>
      <c r="J349" s="299"/>
      <c r="K349" s="299"/>
      <c r="L349" s="299"/>
      <c r="M349" s="301"/>
      <c r="N349" s="324"/>
      <c r="O349" s="309"/>
      <c r="P349" s="324"/>
      <c r="Q349" s="309"/>
      <c r="R349" s="264"/>
      <c r="S349" s="299" t="s">
        <v>1041</v>
      </c>
    </row>
    <row r="350" spans="2:19" s="35" customFormat="1" ht="12" customHeight="1">
      <c r="B350" s="771">
        <f t="shared" si="4"/>
        <v>334</v>
      </c>
      <c r="C350" s="299"/>
      <c r="D350" s="301"/>
      <c r="E350" s="264"/>
      <c r="F350" s="299"/>
      <c r="G350" s="302"/>
      <c r="H350" s="299"/>
      <c r="I350" s="299"/>
      <c r="J350" s="299"/>
      <c r="K350" s="299"/>
      <c r="L350" s="299"/>
      <c r="M350" s="301"/>
      <c r="N350" s="324"/>
      <c r="O350" s="309"/>
      <c r="P350" s="324"/>
      <c r="Q350" s="309"/>
      <c r="R350" s="264"/>
      <c r="S350" s="299" t="s">
        <v>1024</v>
      </c>
    </row>
    <row r="351" spans="2:19" s="35" customFormat="1" ht="12" customHeight="1">
      <c r="B351" s="771">
        <f t="shared" si="4"/>
        <v>335</v>
      </c>
      <c r="C351" s="299"/>
      <c r="D351" s="301"/>
      <c r="E351" s="264"/>
      <c r="F351" s="299"/>
      <c r="G351" s="505"/>
      <c r="H351" s="299"/>
      <c r="I351" s="299"/>
      <c r="J351" s="299"/>
      <c r="K351" s="299"/>
      <c r="L351" s="264"/>
      <c r="M351" s="301"/>
      <c r="N351" s="324"/>
      <c r="O351" s="482"/>
      <c r="P351" s="324"/>
      <c r="Q351" s="309"/>
      <c r="R351" s="264"/>
      <c r="S351" s="299" t="s">
        <v>1025</v>
      </c>
    </row>
    <row r="352" spans="2:19" s="35" customFormat="1" ht="12" customHeight="1" thickBot="1">
      <c r="B352" s="172">
        <f t="shared" si="4"/>
        <v>336</v>
      </c>
      <c r="C352" s="314"/>
      <c r="D352" s="315"/>
      <c r="E352" s="266"/>
      <c r="F352" s="314"/>
      <c r="G352" s="316"/>
      <c r="H352" s="314"/>
      <c r="I352" s="314"/>
      <c r="J352" s="314"/>
      <c r="K352" s="314"/>
      <c r="L352" s="314"/>
      <c r="M352" s="315"/>
      <c r="N352" s="332"/>
      <c r="O352" s="314"/>
      <c r="P352" s="332"/>
      <c r="Q352" s="317"/>
      <c r="R352" s="266"/>
      <c r="S352" s="314" t="s">
        <v>1039</v>
      </c>
    </row>
    <row r="353" spans="1:46" ht="16" thickTop="1">
      <c r="A353" s="772"/>
      <c r="B353" s="35"/>
      <c r="C353" s="35"/>
      <c r="D353" s="35"/>
      <c r="E353" s="35"/>
      <c r="F353" s="153"/>
      <c r="G353" s="35"/>
      <c r="H353" s="35"/>
      <c r="I353" s="35"/>
      <c r="J353" s="35"/>
      <c r="K353" s="35"/>
      <c r="L353" s="35"/>
      <c r="M353" s="35"/>
      <c r="N353" s="35"/>
      <c r="O353" s="35"/>
      <c r="P353" s="35"/>
      <c r="Q353" s="35"/>
      <c r="R353" s="35"/>
      <c r="S353" s="140" t="str">
        <f>Contents!$E$39</f>
        <v>[End of table]</v>
      </c>
      <c r="T353" s="772"/>
      <c r="U353" s="772"/>
      <c r="V353" s="772"/>
      <c r="W353" s="772"/>
      <c r="X353" s="772"/>
      <c r="Y353" s="772"/>
      <c r="Z353" s="772"/>
      <c r="AA353" s="772"/>
      <c r="AB353" s="772"/>
      <c r="AC353" s="772"/>
      <c r="AD353" s="772"/>
      <c r="AE353" s="772"/>
      <c r="AF353" s="772"/>
      <c r="AG353" s="772"/>
      <c r="AH353" s="772"/>
      <c r="AI353" s="772"/>
      <c r="AJ353" s="772"/>
      <c r="AK353" s="772"/>
      <c r="AL353" s="772"/>
      <c r="AM353" s="772"/>
      <c r="AN353" s="772"/>
      <c r="AO353" s="772"/>
      <c r="AP353" s="772"/>
      <c r="AQ353" s="772"/>
      <c r="AR353" s="772"/>
      <c r="AS353" s="772"/>
      <c r="AT353" s="772"/>
    </row>
    <row r="354" spans="1:46">
      <c r="B354" s="35"/>
      <c r="C354" s="35"/>
      <c r="D354" s="35"/>
      <c r="E354" s="35"/>
      <c r="F354" s="153"/>
      <c r="G354" s="35"/>
      <c r="H354" s="35"/>
      <c r="I354" s="35"/>
      <c r="J354" s="35"/>
      <c r="K354" s="35"/>
      <c r="L354" s="35"/>
      <c r="M354" s="35"/>
      <c r="N354" s="35"/>
      <c r="O354" s="35"/>
      <c r="P354" s="35"/>
      <c r="Q354" s="35"/>
      <c r="R354" s="35"/>
      <c r="S354" s="35"/>
    </row>
    <row r="355" spans="1:46" s="835" customFormat="1" ht="52.5" customHeight="1">
      <c r="B355" s="866" t="s">
        <v>6024</v>
      </c>
      <c r="C355" s="866" t="s">
        <v>386</v>
      </c>
      <c r="D355" s="866" t="s">
        <v>6025</v>
      </c>
      <c r="E355" s="832" t="s">
        <v>6026</v>
      </c>
      <c r="F355" s="832" t="s">
        <v>825</v>
      </c>
      <c r="G355" s="866" t="s">
        <v>386</v>
      </c>
      <c r="H355" s="866" t="s">
        <v>386</v>
      </c>
      <c r="I355" s="866" t="s">
        <v>386</v>
      </c>
      <c r="J355" s="866" t="s">
        <v>386</v>
      </c>
      <c r="K355" s="866" t="s">
        <v>386</v>
      </c>
      <c r="L355" s="866" t="s">
        <v>386</v>
      </c>
      <c r="M355" s="866" t="s">
        <v>386</v>
      </c>
      <c r="N355" s="832" t="s">
        <v>6027</v>
      </c>
      <c r="O355" s="832" t="s">
        <v>6028</v>
      </c>
      <c r="P355" s="832" t="s">
        <v>6028</v>
      </c>
      <c r="Q355" s="866" t="s">
        <v>386</v>
      </c>
      <c r="R355" s="832" t="s">
        <v>6026</v>
      </c>
      <c r="S355" s="866" t="s">
        <v>386</v>
      </c>
    </row>
    <row r="356" spans="1:46" s="835" customFormat="1" ht="177" customHeight="1">
      <c r="B356" s="866" t="s">
        <v>408</v>
      </c>
      <c r="C356" s="852" t="s">
        <v>6029</v>
      </c>
      <c r="D356" s="852" t="s">
        <v>6030</v>
      </c>
      <c r="E356" s="852" t="s">
        <v>6031</v>
      </c>
      <c r="F356" s="847" t="s">
        <v>6032</v>
      </c>
      <c r="G356" s="852" t="s">
        <v>6033</v>
      </c>
      <c r="H356" s="852" t="s">
        <v>6034</v>
      </c>
      <c r="I356" s="852" t="s">
        <v>6035</v>
      </c>
      <c r="J356" s="852" t="s">
        <v>6193</v>
      </c>
      <c r="K356" s="852" t="s">
        <v>6036</v>
      </c>
      <c r="L356" s="847" t="s">
        <v>6037</v>
      </c>
      <c r="M356" s="852" t="s">
        <v>6038</v>
      </c>
      <c r="N356" s="852" t="s">
        <v>6039</v>
      </c>
      <c r="O356" s="852" t="s">
        <v>6040</v>
      </c>
      <c r="P356" s="847" t="s">
        <v>6041</v>
      </c>
      <c r="Q356" s="852" t="s">
        <v>6042</v>
      </c>
      <c r="R356" s="852" t="s">
        <v>6043</v>
      </c>
      <c r="S356" s="852" t="s">
        <v>803</v>
      </c>
    </row>
    <row r="357" spans="1:46" s="835" customFormat="1" ht="190.5" customHeight="1">
      <c r="B357" s="866" t="s">
        <v>44</v>
      </c>
      <c r="C357" s="852" t="s">
        <v>6044</v>
      </c>
      <c r="D357" s="849" t="s">
        <v>6045</v>
      </c>
      <c r="E357" s="852" t="s">
        <v>6046</v>
      </c>
      <c r="F357" s="847" t="s">
        <v>6047</v>
      </c>
      <c r="G357" s="852" t="s">
        <v>6048</v>
      </c>
      <c r="H357" s="852" t="s">
        <v>6049</v>
      </c>
      <c r="I357" s="852" t="s">
        <v>6050</v>
      </c>
      <c r="J357" s="861" t="s">
        <v>6194</v>
      </c>
      <c r="K357" s="861" t="s">
        <v>6051</v>
      </c>
      <c r="L357" s="847" t="s">
        <v>6052</v>
      </c>
      <c r="M357" s="850" t="s">
        <v>6053</v>
      </c>
      <c r="N357" s="850" t="s">
        <v>6054</v>
      </c>
      <c r="O357" s="852" t="s">
        <v>6055</v>
      </c>
      <c r="P357" s="847" t="s">
        <v>6056</v>
      </c>
      <c r="Q357" s="852" t="s">
        <v>6057</v>
      </c>
      <c r="R357" s="852" t="s">
        <v>6058</v>
      </c>
      <c r="S357" s="852" t="s">
        <v>804</v>
      </c>
    </row>
    <row r="358" spans="1:46" s="835" customFormat="1" ht="126.5" hidden="1" customHeight="1" outlineLevel="1">
      <c r="B358" s="866" t="s">
        <v>42</v>
      </c>
      <c r="C358" s="852" t="s">
        <v>94</v>
      </c>
      <c r="D358" s="852" t="s">
        <v>130</v>
      </c>
      <c r="E358" s="852" t="s">
        <v>129</v>
      </c>
      <c r="F358" s="847" t="s">
        <v>829</v>
      </c>
      <c r="G358" s="852" t="s">
        <v>128</v>
      </c>
      <c r="H358" s="852" t="s">
        <v>127</v>
      </c>
      <c r="I358" s="852" t="s">
        <v>126</v>
      </c>
      <c r="J358" s="852" t="s">
        <v>6059</v>
      </c>
      <c r="K358" s="852" t="s">
        <v>5957</v>
      </c>
      <c r="L358" s="852" t="s">
        <v>125</v>
      </c>
      <c r="M358" s="852" t="s">
        <v>124</v>
      </c>
      <c r="N358" s="852" t="s">
        <v>756</v>
      </c>
      <c r="O358" s="852" t="s">
        <v>92</v>
      </c>
      <c r="P358" s="852" t="s">
        <v>123</v>
      </c>
      <c r="Q358" s="852" t="s">
        <v>609</v>
      </c>
      <c r="R358" s="852" t="s">
        <v>122</v>
      </c>
      <c r="S358" s="852" t="s">
        <v>796</v>
      </c>
    </row>
    <row r="359" spans="1:46" s="835" customFormat="1" ht="156" hidden="1" customHeight="1" outlineLevel="1">
      <c r="B359" s="866" t="s">
        <v>39</v>
      </c>
      <c r="C359" s="852" t="s">
        <v>649</v>
      </c>
      <c r="D359" s="852" t="s">
        <v>87</v>
      </c>
      <c r="E359" s="849" t="s">
        <v>121</v>
      </c>
      <c r="F359" s="847" t="s">
        <v>832</v>
      </c>
      <c r="G359" s="849" t="s">
        <v>120</v>
      </c>
      <c r="H359" s="849" t="s">
        <v>650</v>
      </c>
      <c r="I359" s="849" t="s">
        <v>651</v>
      </c>
      <c r="J359" s="852" t="s">
        <v>6060</v>
      </c>
      <c r="K359" s="852" t="s">
        <v>5958</v>
      </c>
      <c r="L359" s="852" t="s">
        <v>90</v>
      </c>
      <c r="M359" s="850" t="s">
        <v>119</v>
      </c>
      <c r="N359" s="864" t="s">
        <v>4866</v>
      </c>
      <c r="O359" s="852" t="s">
        <v>594</v>
      </c>
      <c r="P359" s="852" t="s">
        <v>595</v>
      </c>
      <c r="Q359" s="852" t="s">
        <v>118</v>
      </c>
      <c r="R359" s="852" t="s">
        <v>4867</v>
      </c>
      <c r="S359" s="852" t="s">
        <v>652</v>
      </c>
    </row>
    <row r="360" spans="1:46" collapsed="1">
      <c r="B360" s="35"/>
      <c r="C360" s="35"/>
      <c r="D360" s="35"/>
      <c r="E360" s="35"/>
      <c r="G360" s="35"/>
      <c r="H360" s="35"/>
      <c r="I360" s="35"/>
      <c r="J360" s="35"/>
      <c r="K360" s="35"/>
      <c r="L360" s="35"/>
      <c r="M360" s="35"/>
      <c r="N360" s="35"/>
      <c r="O360" s="35"/>
      <c r="P360" s="35"/>
      <c r="Q360" s="35"/>
      <c r="R360" s="35"/>
      <c r="S360" s="35"/>
    </row>
    <row r="361" spans="1:46">
      <c r="B361" s="190"/>
    </row>
    <row r="362" spans="1:46">
      <c r="B362" s="190"/>
    </row>
    <row r="363" spans="1:46">
      <c r="B363" s="190"/>
    </row>
    <row r="364" spans="1:46">
      <c r="B364" s="190"/>
    </row>
    <row r="365" spans="1:46">
      <c r="B365" s="190"/>
    </row>
    <row r="366" spans="1:46">
      <c r="B366" s="190"/>
    </row>
  </sheetData>
  <mergeCells count="34">
    <mergeCell ref="S8:S11"/>
    <mergeCell ref="B8:B11"/>
    <mergeCell ref="G3:G5"/>
    <mergeCell ref="S3:S6"/>
    <mergeCell ref="H3:I5"/>
    <mergeCell ref="J3:J5"/>
    <mergeCell ref="L3:L5"/>
    <mergeCell ref="M3:M5"/>
    <mergeCell ref="N3:N5"/>
    <mergeCell ref="O3:O5"/>
    <mergeCell ref="B3:B6"/>
    <mergeCell ref="C3:C6"/>
    <mergeCell ref="D3:D6"/>
    <mergeCell ref="E3:E5"/>
    <mergeCell ref="F3:F5"/>
    <mergeCell ref="P3:P5"/>
    <mergeCell ref="Q3:Q5"/>
    <mergeCell ref="R3:R5"/>
    <mergeCell ref="K3:K5"/>
    <mergeCell ref="P8:P10"/>
    <mergeCell ref="Q8:Q10"/>
    <mergeCell ref="R8:R10"/>
    <mergeCell ref="O8:O10"/>
    <mergeCell ref="C8:C11"/>
    <mergeCell ref="D8:D11"/>
    <mergeCell ref="E8:E10"/>
    <mergeCell ref="F8:F10"/>
    <mergeCell ref="N8:N10"/>
    <mergeCell ref="G8:G10"/>
    <mergeCell ref="H8:I10"/>
    <mergeCell ref="J8:J10"/>
    <mergeCell ref="L8:L10"/>
    <mergeCell ref="M8:M10"/>
    <mergeCell ref="K8:K10"/>
  </mergeCells>
  <phoneticPr fontId="10"/>
  <dataValidations count="2">
    <dataValidation imeMode="on" allowBlank="1" showInputMessage="1" showErrorMessage="1" sqref="N8 E8:E9 E11:E12 F6 O8:O9 P11 L11 S8 G8:G9 S353 J8:L9 G11:K12 C8 H8 Q8:R9 F355:F358 Q358:S359 O355:P355 O358:P358 G357:I357 M357:N359 R357:S357 C357:E359 G358:L358 G359:K359" xr:uid="{00000000-0002-0000-0B00-000000000000}"/>
    <dataValidation imeMode="off" allowBlank="1" showInputMessage="1" showErrorMessage="1" sqref="A356 Q3:R4 H3 P12 N3 Q356:XFD356 G7:K7 C3:D3 J3:M4 L6 M7:S7 E7 E3:E4 O3:O4 G3:G4 F5 F3 P3 S3 C355 Q355 S355 Q357 M356:O356 C356:E356 G356:K356" xr:uid="{00000000-0002-0000-0B00-000001000000}"/>
  </dataValidations>
  <printOptions horizontalCentered="1" verticalCentered="1"/>
  <pageMargins left="0.70866141732283472" right="0.70866141732283472" top="0.74803149606299213" bottom="0.74803149606299213" header="0.31496062992125984" footer="0.31496062992125984"/>
  <pageSetup paperSize="8" scale="77" fitToHeight="0" orientation="landscape" r:id="rId1"/>
  <headerFooter scaleWithDoc="0">
    <oddHeader>&amp;R&amp;10&amp;F　&amp;A　</oddHeader>
    <oddFooter>&amp;R&amp;"-,太字"&amp;16ROKU7800-93-1510100H（　&amp;P+4　／　&amp;N+4　）</oddFooter>
  </headerFooter>
  <rowBreaks count="4" manualBreakCount="4">
    <brk id="143" min="1" max="17" man="1"/>
    <brk id="203" min="1" max="17" man="1"/>
    <brk id="263" min="1" max="17" man="1"/>
    <brk id="324" min="1" max="17" man="1"/>
  </rowBreaks>
  <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pageSetUpPr fitToPage="1"/>
  </sheetPr>
  <dimension ref="A1:S348"/>
  <sheetViews>
    <sheetView view="pageBreakPreview" zoomScale="80" zoomScaleNormal="100" zoomScaleSheetLayoutView="80" workbookViewId="0">
      <selection activeCell="AC15" sqref="AC15"/>
    </sheetView>
  </sheetViews>
  <sheetFormatPr baseColWidth="10" defaultColWidth="8.83203125" defaultRowHeight="15" outlineLevelRow="1"/>
  <cols>
    <col min="1" max="1" width="3.1640625" style="251" customWidth="1"/>
    <col min="2" max="2" width="8.1640625" style="251" bestFit="1" customWidth="1"/>
    <col min="3" max="3" width="3.1640625" style="251" bestFit="1" customWidth="1"/>
    <col min="4" max="4" width="14.33203125" style="251" customWidth="1"/>
    <col min="5" max="5" width="18.6640625" style="251" customWidth="1"/>
    <col min="6" max="6" width="16" style="251" customWidth="1"/>
    <col min="7" max="7" width="18.6640625" style="251" customWidth="1"/>
    <col min="8" max="8" width="16" style="251" customWidth="1"/>
    <col min="9" max="9" width="19.1640625" style="190" customWidth="1"/>
    <col min="10" max="10" width="14.33203125" style="251" customWidth="1"/>
    <col min="11" max="11" width="18.6640625" style="251" customWidth="1"/>
    <col min="12" max="12" width="13.33203125" style="251" customWidth="1"/>
    <col min="13" max="13" width="6.83203125" style="45" bestFit="1" customWidth="1"/>
    <col min="14" max="14" width="7" style="45" customWidth="1"/>
    <col min="15" max="15" width="14.6640625" style="251" customWidth="1"/>
    <col min="16" max="16" width="14.5" style="251" customWidth="1"/>
    <col min="17" max="17" width="14.33203125" style="251" customWidth="1"/>
    <col min="18" max="18" width="10.33203125" style="251" customWidth="1"/>
    <col min="19" max="19" width="2.5" style="251" customWidth="1"/>
    <col min="20" max="16384" width="8.83203125" style="251"/>
  </cols>
  <sheetData>
    <row r="1" spans="1:18">
      <c r="B1" s="190">
        <v>11</v>
      </c>
      <c r="C1" s="190" t="s">
        <v>802</v>
      </c>
      <c r="E1" s="190"/>
      <c r="F1" s="190"/>
      <c r="G1" s="190"/>
      <c r="H1" s="190"/>
      <c r="J1" s="190"/>
      <c r="K1" s="190"/>
      <c r="L1" s="190"/>
      <c r="O1" s="190"/>
      <c r="P1" s="190"/>
      <c r="Q1" s="190"/>
      <c r="R1" s="190"/>
    </row>
    <row r="2" spans="1:18">
      <c r="B2" s="190"/>
      <c r="C2" s="190"/>
      <c r="D2" s="190"/>
      <c r="E2" s="190"/>
      <c r="F2" s="190"/>
      <c r="G2" s="190"/>
      <c r="H2" s="190"/>
      <c r="J2" s="190"/>
      <c r="K2" s="190"/>
      <c r="L2" s="190"/>
      <c r="O2" s="190"/>
      <c r="P2" s="190"/>
      <c r="Q2" s="190"/>
      <c r="R2" s="190"/>
    </row>
    <row r="3" spans="1:18" ht="22.5" customHeight="1">
      <c r="B3" s="933" t="s">
        <v>5120</v>
      </c>
      <c r="C3" s="933" t="s">
        <v>5120</v>
      </c>
      <c r="D3" s="970" t="s">
        <v>5172</v>
      </c>
      <c r="E3" s="970" t="s">
        <v>5333</v>
      </c>
      <c r="F3" s="970" t="s">
        <v>5169</v>
      </c>
      <c r="G3" s="970" t="s">
        <v>5334</v>
      </c>
      <c r="H3" s="970" t="s">
        <v>5335</v>
      </c>
      <c r="I3" s="992" t="s">
        <v>5336</v>
      </c>
      <c r="J3" s="970" t="s">
        <v>5337</v>
      </c>
      <c r="K3" s="970" t="s">
        <v>5338</v>
      </c>
      <c r="L3" s="971" t="s">
        <v>5339</v>
      </c>
      <c r="M3" s="1009"/>
      <c r="N3" s="1010"/>
      <c r="O3" s="970" t="s">
        <v>5340</v>
      </c>
      <c r="P3" s="970" t="s">
        <v>5341</v>
      </c>
      <c r="Q3" s="970" t="s">
        <v>5342</v>
      </c>
      <c r="R3" s="970" t="s">
        <v>5343</v>
      </c>
    </row>
    <row r="4" spans="1:18" ht="12" customHeight="1">
      <c r="B4" s="934"/>
      <c r="C4" s="934"/>
      <c r="D4" s="970"/>
      <c r="E4" s="970"/>
      <c r="F4" s="970"/>
      <c r="G4" s="970"/>
      <c r="H4" s="970"/>
      <c r="I4" s="992"/>
      <c r="J4" s="970"/>
      <c r="K4" s="970"/>
      <c r="L4" s="971"/>
      <c r="M4" s="971" t="s">
        <v>5344</v>
      </c>
      <c r="N4" s="973"/>
      <c r="O4" s="970"/>
      <c r="P4" s="970"/>
      <c r="Q4" s="970"/>
      <c r="R4" s="970"/>
    </row>
    <row r="5" spans="1:18" ht="12" customHeight="1">
      <c r="B5" s="934"/>
      <c r="C5" s="934"/>
      <c r="D5" s="970"/>
      <c r="E5" s="970"/>
      <c r="F5" s="970"/>
      <c r="G5" s="970"/>
      <c r="H5" s="970"/>
      <c r="I5" s="992"/>
      <c r="J5" s="970"/>
      <c r="K5" s="970"/>
      <c r="L5" s="971"/>
      <c r="M5" s="1011" t="s">
        <v>5345</v>
      </c>
      <c r="N5" s="1010"/>
      <c r="O5" s="970"/>
      <c r="P5" s="970"/>
      <c r="Q5" s="970"/>
      <c r="R5" s="970"/>
    </row>
    <row r="6" spans="1:18" ht="12" customHeight="1">
      <c r="B6" s="935"/>
      <c r="C6" s="935"/>
      <c r="D6" s="970"/>
      <c r="E6" s="716" t="s">
        <v>5346</v>
      </c>
      <c r="F6" s="716" t="s">
        <v>5347</v>
      </c>
      <c r="G6" s="716" t="s">
        <v>5346</v>
      </c>
      <c r="H6" s="716" t="s">
        <v>5347</v>
      </c>
      <c r="I6" s="722" t="s">
        <v>822</v>
      </c>
      <c r="J6" s="716" t="s">
        <v>5348</v>
      </c>
      <c r="K6" s="716" t="s">
        <v>273</v>
      </c>
      <c r="L6" s="716" t="s">
        <v>273</v>
      </c>
      <c r="M6" s="716" t="s">
        <v>5349</v>
      </c>
      <c r="N6" s="716" t="s">
        <v>5350</v>
      </c>
      <c r="O6" s="716" t="s">
        <v>160</v>
      </c>
      <c r="P6" s="716" t="s">
        <v>273</v>
      </c>
      <c r="Q6" s="716" t="s">
        <v>5347</v>
      </c>
      <c r="R6" s="716" t="s">
        <v>5346</v>
      </c>
    </row>
    <row r="7" spans="1:18" ht="12" hidden="1" customHeight="1" outlineLevel="1">
      <c r="B7" s="705"/>
      <c r="C7" s="705"/>
      <c r="D7" s="706"/>
      <c r="E7" s="374"/>
      <c r="F7" s="706"/>
      <c r="G7" s="712"/>
      <c r="H7" s="711"/>
      <c r="I7" s="722"/>
      <c r="J7" s="711"/>
      <c r="K7" s="711"/>
      <c r="L7" s="711"/>
      <c r="M7" s="733"/>
      <c r="N7" s="732"/>
      <c r="O7" s="711"/>
      <c r="P7" s="711"/>
      <c r="Q7" s="711"/>
      <c r="R7" s="711"/>
    </row>
    <row r="8" spans="1:18" ht="22.5" hidden="1" customHeight="1" outlineLevel="1">
      <c r="B8" s="933" t="s">
        <v>5351</v>
      </c>
      <c r="C8" s="933" t="s">
        <v>5352</v>
      </c>
      <c r="D8" s="970" t="s">
        <v>5353</v>
      </c>
      <c r="E8" s="961" t="s">
        <v>159</v>
      </c>
      <c r="F8" s="970" t="s">
        <v>158</v>
      </c>
      <c r="G8" s="970" t="s">
        <v>116</v>
      </c>
      <c r="H8" s="970" t="s">
        <v>157</v>
      </c>
      <c r="I8" s="992" t="s">
        <v>5354</v>
      </c>
      <c r="J8" s="970" t="s">
        <v>5355</v>
      </c>
      <c r="K8" s="970" t="s">
        <v>1</v>
      </c>
      <c r="L8" s="971" t="s">
        <v>106</v>
      </c>
      <c r="M8" s="1004"/>
      <c r="N8" s="1005"/>
      <c r="O8" s="970" t="s">
        <v>5356</v>
      </c>
      <c r="P8" s="970" t="s">
        <v>2</v>
      </c>
      <c r="Q8" s="970" t="s">
        <v>22</v>
      </c>
      <c r="R8" s="970" t="s">
        <v>5357</v>
      </c>
    </row>
    <row r="9" spans="1:18" ht="12" hidden="1" customHeight="1" outlineLevel="1">
      <c r="B9" s="935"/>
      <c r="C9" s="935"/>
      <c r="D9" s="970"/>
      <c r="E9" s="961"/>
      <c r="F9" s="970"/>
      <c r="G9" s="970"/>
      <c r="H9" s="970"/>
      <c r="I9" s="992"/>
      <c r="J9" s="970"/>
      <c r="K9" s="970"/>
      <c r="L9" s="971"/>
      <c r="M9" s="1006" t="s">
        <v>104</v>
      </c>
      <c r="N9" s="973"/>
      <c r="O9" s="970"/>
      <c r="P9" s="970"/>
      <c r="Q9" s="970"/>
      <c r="R9" s="970"/>
    </row>
    <row r="10" spans="1:18" ht="12" hidden="1" customHeight="1" outlineLevel="1">
      <c r="B10" s="712"/>
      <c r="C10" s="712"/>
      <c r="D10" s="970"/>
      <c r="E10" s="961"/>
      <c r="F10" s="970"/>
      <c r="G10" s="970"/>
      <c r="H10" s="970"/>
      <c r="I10" s="992"/>
      <c r="J10" s="970"/>
      <c r="K10" s="970"/>
      <c r="L10" s="971"/>
      <c r="M10" s="1007" t="s">
        <v>5358</v>
      </c>
      <c r="N10" s="1008"/>
      <c r="O10" s="970"/>
      <c r="P10" s="970"/>
      <c r="Q10" s="970"/>
      <c r="R10" s="970"/>
    </row>
    <row r="11" spans="1:18" ht="12" hidden="1" customHeight="1" outlineLevel="1">
      <c r="B11" s="712"/>
      <c r="C11" s="712"/>
      <c r="D11" s="711"/>
      <c r="E11" s="705" t="s">
        <v>69</v>
      </c>
      <c r="F11" s="705" t="s">
        <v>70</v>
      </c>
      <c r="G11" s="716" t="s">
        <v>69</v>
      </c>
      <c r="H11" s="716" t="s">
        <v>70</v>
      </c>
      <c r="I11" s="722" t="s">
        <v>5359</v>
      </c>
      <c r="J11" s="716" t="s">
        <v>5360</v>
      </c>
      <c r="K11" s="716" t="s">
        <v>155</v>
      </c>
      <c r="L11" s="716" t="s">
        <v>155</v>
      </c>
      <c r="M11" s="716" t="s">
        <v>102</v>
      </c>
      <c r="N11" s="716" t="s">
        <v>101</v>
      </c>
      <c r="O11" s="716" t="s">
        <v>156</v>
      </c>
      <c r="P11" s="716" t="s">
        <v>155</v>
      </c>
      <c r="Q11" s="716" t="s">
        <v>70</v>
      </c>
      <c r="R11" s="716" t="s">
        <v>69</v>
      </c>
    </row>
    <row r="12" spans="1:18" ht="12" hidden="1" customHeight="1" outlineLevel="1">
      <c r="B12" s="712"/>
      <c r="C12" s="712"/>
      <c r="D12" s="711"/>
      <c r="E12" s="712"/>
      <c r="F12" s="712"/>
      <c r="G12" s="712"/>
      <c r="H12" s="712"/>
      <c r="I12" s="722"/>
      <c r="J12" s="712"/>
      <c r="K12" s="711"/>
      <c r="L12" s="712"/>
      <c r="M12" s="742"/>
      <c r="N12" s="742"/>
      <c r="O12" s="712"/>
      <c r="P12" s="711"/>
      <c r="Q12" s="712"/>
      <c r="R12" s="712"/>
    </row>
    <row r="13" spans="1:18" ht="12" customHeight="1" collapsed="1">
      <c r="A13" s="190" t="s">
        <v>3322</v>
      </c>
      <c r="B13" s="712">
        <v>1</v>
      </c>
      <c r="C13" s="712">
        <v>2</v>
      </c>
      <c r="D13" s="712">
        <v>3</v>
      </c>
      <c r="E13" s="712">
        <v>4</v>
      </c>
      <c r="F13" s="712">
        <v>5</v>
      </c>
      <c r="G13" s="712">
        <v>6</v>
      </c>
      <c r="H13" s="712">
        <v>7</v>
      </c>
      <c r="I13" s="756">
        <v>8</v>
      </c>
      <c r="J13" s="756">
        <v>9</v>
      </c>
      <c r="K13" s="756">
        <v>10</v>
      </c>
      <c r="L13" s="756">
        <v>11</v>
      </c>
      <c r="M13" s="756">
        <v>12</v>
      </c>
      <c r="N13" s="756">
        <v>13</v>
      </c>
      <c r="O13" s="756">
        <v>14</v>
      </c>
      <c r="P13" s="756">
        <v>15</v>
      </c>
      <c r="Q13" s="756">
        <v>16</v>
      </c>
      <c r="R13" s="756">
        <v>17</v>
      </c>
    </row>
    <row r="14" spans="1:18" ht="12" customHeight="1">
      <c r="B14" s="712" t="s">
        <v>5361</v>
      </c>
      <c r="C14" s="712" t="s">
        <v>5362</v>
      </c>
      <c r="D14" s="712" t="s">
        <v>5363</v>
      </c>
      <c r="E14" s="712" t="s">
        <v>5364</v>
      </c>
      <c r="F14" s="712" t="s">
        <v>318</v>
      </c>
      <c r="G14" s="712" t="s">
        <v>5364</v>
      </c>
      <c r="H14" s="712" t="s">
        <v>318</v>
      </c>
      <c r="I14" s="756" t="s">
        <v>5365</v>
      </c>
      <c r="J14" s="712" t="s">
        <v>5366</v>
      </c>
      <c r="K14" s="712" t="s">
        <v>5367</v>
      </c>
      <c r="L14" s="712" t="s">
        <v>5368</v>
      </c>
      <c r="M14" s="742" t="s">
        <v>5369</v>
      </c>
      <c r="N14" s="742" t="s">
        <v>5369</v>
      </c>
      <c r="O14" s="712" t="s">
        <v>5370</v>
      </c>
      <c r="P14" s="712" t="s">
        <v>5371</v>
      </c>
      <c r="Q14" s="712" t="s">
        <v>320</v>
      </c>
      <c r="R14" s="712" t="s">
        <v>5363</v>
      </c>
    </row>
    <row r="15" spans="1:18" ht="28" hidden="1" outlineLevel="1">
      <c r="B15" s="712" t="s">
        <v>5361</v>
      </c>
      <c r="C15" s="712" t="s">
        <v>5362</v>
      </c>
      <c r="D15" s="712" t="s">
        <v>5361</v>
      </c>
      <c r="E15" s="712" t="s">
        <v>5372</v>
      </c>
      <c r="F15" s="716" t="s">
        <v>5373</v>
      </c>
      <c r="G15" s="712" t="s">
        <v>5372</v>
      </c>
      <c r="H15" s="716" t="s">
        <v>5374</v>
      </c>
      <c r="I15" s="756" t="s">
        <v>824</v>
      </c>
      <c r="J15" s="712" t="s">
        <v>5375</v>
      </c>
      <c r="K15" s="712" t="s">
        <v>5361</v>
      </c>
      <c r="L15" s="712" t="s">
        <v>5361</v>
      </c>
      <c r="M15" s="742" t="s">
        <v>5376</v>
      </c>
      <c r="N15" s="742" t="s">
        <v>5377</v>
      </c>
      <c r="O15" s="712" t="s">
        <v>5378</v>
      </c>
      <c r="P15" s="712" t="s">
        <v>5361</v>
      </c>
      <c r="Q15" s="712" t="s">
        <v>5379</v>
      </c>
      <c r="R15" s="712" t="s">
        <v>87</v>
      </c>
    </row>
    <row r="16" spans="1:18" ht="16" collapsed="1" thickBot="1">
      <c r="B16" s="16"/>
      <c r="C16" s="16"/>
      <c r="D16" s="16"/>
      <c r="E16" s="16"/>
      <c r="F16" s="16"/>
      <c r="G16" s="16"/>
      <c r="H16" s="16"/>
      <c r="I16" s="16"/>
      <c r="J16" s="16"/>
      <c r="K16" s="16"/>
      <c r="L16" s="16"/>
      <c r="M16" s="472"/>
      <c r="N16" s="472"/>
      <c r="O16" s="16"/>
      <c r="P16" s="16"/>
      <c r="Q16" s="16"/>
      <c r="R16" s="16"/>
    </row>
    <row r="17" spans="1:18" ht="12" customHeight="1" thickTop="1">
      <c r="A17" s="56" t="s">
        <v>4986</v>
      </c>
      <c r="B17" s="6">
        <v>1</v>
      </c>
      <c r="C17" s="521">
        <v>1</v>
      </c>
      <c r="D17" s="523" t="s">
        <v>3007</v>
      </c>
      <c r="E17" s="524" t="s">
        <v>3008</v>
      </c>
      <c r="F17" s="525" t="s">
        <v>3009</v>
      </c>
      <c r="G17" s="525" t="s">
        <v>3010</v>
      </c>
      <c r="H17" s="525" t="s">
        <v>3011</v>
      </c>
      <c r="I17" s="525" t="s">
        <v>1143</v>
      </c>
      <c r="J17" s="525" t="s">
        <v>3011</v>
      </c>
      <c r="K17" s="521" t="s">
        <v>3008</v>
      </c>
      <c r="L17" s="6" t="s">
        <v>3012</v>
      </c>
      <c r="M17" s="388" t="s">
        <v>3013</v>
      </c>
      <c r="N17" s="388" t="s">
        <v>3013</v>
      </c>
      <c r="O17" s="523" t="s">
        <v>3012</v>
      </c>
      <c r="P17" s="521" t="s">
        <v>3014</v>
      </c>
      <c r="Q17" s="523" t="s">
        <v>3007</v>
      </c>
      <c r="R17" s="525" t="s">
        <v>3015</v>
      </c>
    </row>
    <row r="18" spans="1:18" ht="12" customHeight="1">
      <c r="B18" s="450">
        <f>B17+1</f>
        <v>2</v>
      </c>
      <c r="C18" s="518"/>
      <c r="D18" s="518"/>
      <c r="E18" s="100" t="s">
        <v>899</v>
      </c>
      <c r="F18" s="391" t="s">
        <v>3016</v>
      </c>
      <c r="G18" s="391" t="s">
        <v>3017</v>
      </c>
      <c r="H18" s="391" t="s">
        <v>3018</v>
      </c>
      <c r="I18" s="391" t="s">
        <v>1317</v>
      </c>
      <c r="J18" s="391" t="s">
        <v>3019</v>
      </c>
      <c r="K18" s="518" t="s">
        <v>899</v>
      </c>
      <c r="L18" s="520" t="s">
        <v>3020</v>
      </c>
      <c r="M18" s="389" t="s">
        <v>3013</v>
      </c>
      <c r="N18" s="389" t="s">
        <v>3013</v>
      </c>
      <c r="O18" s="526" t="s">
        <v>3020</v>
      </c>
      <c r="P18" s="391" t="s">
        <v>3021</v>
      </c>
      <c r="Q18" s="526" t="s">
        <v>3022</v>
      </c>
      <c r="R18" s="518" t="s">
        <v>3022</v>
      </c>
    </row>
    <row r="19" spans="1:18" ht="12" customHeight="1">
      <c r="B19" s="450">
        <f t="shared" ref="B19:B95" si="0">B18+1</f>
        <v>3</v>
      </c>
      <c r="C19" s="518"/>
      <c r="D19" s="518"/>
      <c r="E19" s="100" t="s">
        <v>2063</v>
      </c>
      <c r="F19" s="391" t="s">
        <v>3023</v>
      </c>
      <c r="G19" s="391" t="s">
        <v>3200</v>
      </c>
      <c r="H19" s="391" t="s">
        <v>3024</v>
      </c>
      <c r="I19" s="391" t="s">
        <v>1318</v>
      </c>
      <c r="J19" s="391" t="s">
        <v>3018</v>
      </c>
      <c r="K19" s="518" t="s">
        <v>2063</v>
      </c>
      <c r="L19" s="520" t="s">
        <v>3025</v>
      </c>
      <c r="M19" s="389" t="s">
        <v>3025</v>
      </c>
      <c r="N19" s="389" t="s">
        <v>3013</v>
      </c>
      <c r="O19" s="100" t="s">
        <v>3025</v>
      </c>
      <c r="P19" s="518" t="s">
        <v>3026</v>
      </c>
      <c r="Q19" s="526" t="s">
        <v>3027</v>
      </c>
      <c r="R19" s="518" t="s">
        <v>3027</v>
      </c>
    </row>
    <row r="20" spans="1:18" ht="12" customHeight="1">
      <c r="B20" s="450">
        <f t="shared" si="0"/>
        <v>4</v>
      </c>
      <c r="C20" s="518"/>
      <c r="D20" s="518"/>
      <c r="E20" s="100" t="s">
        <v>915</v>
      </c>
      <c r="F20" s="391" t="s">
        <v>3028</v>
      </c>
      <c r="G20" s="391" t="s">
        <v>3029</v>
      </c>
      <c r="H20" s="391" t="s">
        <v>3030</v>
      </c>
      <c r="I20" s="391" t="s">
        <v>1097</v>
      </c>
      <c r="J20" s="391" t="s">
        <v>3031</v>
      </c>
      <c r="K20" s="518" t="s">
        <v>915</v>
      </c>
      <c r="L20" s="520" t="s">
        <v>3032</v>
      </c>
      <c r="M20" s="389" t="s">
        <v>3032</v>
      </c>
      <c r="N20" s="389" t="s">
        <v>3013</v>
      </c>
      <c r="O20" s="100" t="s">
        <v>3032</v>
      </c>
      <c r="P20" s="518" t="s">
        <v>3033</v>
      </c>
      <c r="Q20" s="100"/>
      <c r="R20" s="518" t="s">
        <v>3034</v>
      </c>
    </row>
    <row r="21" spans="1:18" ht="12" customHeight="1">
      <c r="B21" s="450">
        <f t="shared" si="0"/>
        <v>5</v>
      </c>
      <c r="C21" s="518"/>
      <c r="D21" s="518"/>
      <c r="E21" s="100"/>
      <c r="F21" s="391" t="s">
        <v>3035</v>
      </c>
      <c r="G21" s="391" t="s">
        <v>3036</v>
      </c>
      <c r="H21" s="391" t="s">
        <v>3037</v>
      </c>
      <c r="I21" s="391" t="s">
        <v>1147</v>
      </c>
      <c r="J21" s="391" t="s">
        <v>3024</v>
      </c>
      <c r="K21" s="518"/>
      <c r="L21" s="520" t="s">
        <v>3038</v>
      </c>
      <c r="M21" s="389" t="s">
        <v>3013</v>
      </c>
      <c r="N21" s="389" t="s">
        <v>3013</v>
      </c>
      <c r="O21" s="100" t="s">
        <v>3038</v>
      </c>
      <c r="P21" s="391" t="s">
        <v>3039</v>
      </c>
      <c r="Q21" s="100"/>
      <c r="R21" s="518" t="s">
        <v>3040</v>
      </c>
    </row>
    <row r="22" spans="1:18" ht="12" customHeight="1">
      <c r="B22" s="450">
        <f t="shared" si="0"/>
        <v>6</v>
      </c>
      <c r="C22" s="518"/>
      <c r="D22" s="518"/>
      <c r="E22" s="100"/>
      <c r="F22" s="391" t="s">
        <v>3041</v>
      </c>
      <c r="G22" s="391" t="s">
        <v>3042</v>
      </c>
      <c r="H22" s="391" t="s">
        <v>3043</v>
      </c>
      <c r="I22" s="391" t="s">
        <v>1319</v>
      </c>
      <c r="J22" s="391" t="s">
        <v>3044</v>
      </c>
      <c r="K22" s="518"/>
      <c r="L22" s="520" t="s">
        <v>3045</v>
      </c>
      <c r="M22" s="389" t="s">
        <v>3013</v>
      </c>
      <c r="N22" s="389" t="s">
        <v>3013</v>
      </c>
      <c r="O22" s="100" t="s">
        <v>3045</v>
      </c>
      <c r="P22" s="518"/>
      <c r="Q22" s="100"/>
      <c r="R22" s="518" t="s">
        <v>3046</v>
      </c>
    </row>
    <row r="23" spans="1:18" ht="12" customHeight="1">
      <c r="B23" s="450">
        <f t="shared" si="0"/>
        <v>7</v>
      </c>
      <c r="C23" s="518"/>
      <c r="D23" s="518"/>
      <c r="E23" s="100"/>
      <c r="F23" s="391" t="s">
        <v>3044</v>
      </c>
      <c r="G23" s="391" t="s">
        <v>3047</v>
      </c>
      <c r="H23" s="391" t="s">
        <v>3048</v>
      </c>
      <c r="I23" s="391" t="s">
        <v>1322</v>
      </c>
      <c r="J23" s="391" t="s">
        <v>3030</v>
      </c>
      <c r="K23" s="518"/>
      <c r="L23" s="517" t="s">
        <v>3049</v>
      </c>
      <c r="M23" s="390" t="s">
        <v>3049</v>
      </c>
      <c r="N23" s="390" t="s">
        <v>3013</v>
      </c>
      <c r="O23" s="100" t="s">
        <v>3049</v>
      </c>
      <c r="P23" s="518"/>
      <c r="Q23" s="100"/>
      <c r="R23" s="518"/>
    </row>
    <row r="24" spans="1:18" ht="12" customHeight="1">
      <c r="B24" s="450">
        <f t="shared" si="0"/>
        <v>8</v>
      </c>
      <c r="C24" s="518"/>
      <c r="D24" s="212"/>
      <c r="E24" s="100"/>
      <c r="F24" s="391" t="s">
        <v>3050</v>
      </c>
      <c r="G24" s="391" t="s">
        <v>3198</v>
      </c>
      <c r="H24" s="391" t="s">
        <v>3051</v>
      </c>
      <c r="I24" s="391" t="s">
        <v>1131</v>
      </c>
      <c r="J24" s="391" t="s">
        <v>3041</v>
      </c>
      <c r="K24" s="518"/>
      <c r="L24" s="518"/>
      <c r="M24" s="391"/>
      <c r="N24" s="391"/>
      <c r="O24" s="100"/>
      <c r="P24" s="527"/>
      <c r="Q24" s="100"/>
      <c r="R24" s="518"/>
    </row>
    <row r="25" spans="1:18" ht="12" customHeight="1">
      <c r="B25" s="450">
        <f t="shared" si="0"/>
        <v>9</v>
      </c>
      <c r="C25" s="518"/>
      <c r="D25" s="212"/>
      <c r="E25" s="100"/>
      <c r="F25" s="391" t="s">
        <v>3052</v>
      </c>
      <c r="G25" s="391" t="s">
        <v>3053</v>
      </c>
      <c r="H25" s="391" t="s">
        <v>3054</v>
      </c>
      <c r="I25" s="391" t="s">
        <v>1137</v>
      </c>
      <c r="J25" s="391" t="s">
        <v>3037</v>
      </c>
      <c r="K25" s="518"/>
      <c r="L25" s="518"/>
      <c r="M25" s="391"/>
      <c r="N25" s="391"/>
      <c r="O25" s="100"/>
      <c r="P25" s="518"/>
      <c r="Q25" s="100"/>
      <c r="R25" s="518"/>
    </row>
    <row r="26" spans="1:18" ht="12" customHeight="1">
      <c r="B26" s="450">
        <f t="shared" si="0"/>
        <v>10</v>
      </c>
      <c r="C26" s="518"/>
      <c r="D26" s="212"/>
      <c r="E26" s="100"/>
      <c r="F26" s="391" t="s">
        <v>3055</v>
      </c>
      <c r="G26" s="391" t="s">
        <v>3056</v>
      </c>
      <c r="H26" s="391" t="s">
        <v>3057</v>
      </c>
      <c r="I26" s="391" t="s">
        <v>1150</v>
      </c>
      <c r="J26" s="391" t="s">
        <v>3043</v>
      </c>
      <c r="K26" s="518"/>
      <c r="L26" s="518"/>
      <c r="M26" s="391"/>
      <c r="N26" s="391"/>
      <c r="O26" s="100"/>
      <c r="P26" s="518"/>
      <c r="Q26" s="100"/>
      <c r="R26" s="518"/>
    </row>
    <row r="27" spans="1:18" ht="12" customHeight="1">
      <c r="B27" s="450">
        <f t="shared" si="0"/>
        <v>11</v>
      </c>
      <c r="C27" s="518"/>
      <c r="D27" s="212"/>
      <c r="E27" s="100"/>
      <c r="F27" s="391" t="s">
        <v>3058</v>
      </c>
      <c r="G27" s="391" t="s">
        <v>3059</v>
      </c>
      <c r="H27" s="391" t="s">
        <v>3060</v>
      </c>
      <c r="I27" s="391" t="s">
        <v>1092</v>
      </c>
      <c r="J27" s="391" t="s">
        <v>3050</v>
      </c>
      <c r="K27" s="518"/>
      <c r="L27" s="518"/>
      <c r="M27" s="391"/>
      <c r="N27" s="391"/>
      <c r="O27" s="100"/>
      <c r="P27" s="518"/>
      <c r="Q27" s="100"/>
      <c r="R27" s="518"/>
    </row>
    <row r="28" spans="1:18" ht="12" customHeight="1">
      <c r="B28" s="450">
        <f t="shared" si="0"/>
        <v>12</v>
      </c>
      <c r="C28" s="518"/>
      <c r="D28" s="212"/>
      <c r="E28" s="100"/>
      <c r="F28" s="391" t="s">
        <v>3061</v>
      </c>
      <c r="G28" s="391" t="s">
        <v>3062</v>
      </c>
      <c r="H28" s="391" t="s">
        <v>3063</v>
      </c>
      <c r="I28" s="391" t="s">
        <v>1184</v>
      </c>
      <c r="J28" s="391" t="s">
        <v>3048</v>
      </c>
      <c r="K28" s="518"/>
      <c r="L28" s="518"/>
      <c r="M28" s="391"/>
      <c r="N28" s="391"/>
      <c r="O28" s="100"/>
      <c r="P28" s="518"/>
      <c r="Q28" s="100"/>
      <c r="R28" s="518"/>
    </row>
    <row r="29" spans="1:18" ht="12" customHeight="1">
      <c r="B29" s="450">
        <f t="shared" si="0"/>
        <v>13</v>
      </c>
      <c r="C29" s="518"/>
      <c r="D29" s="212"/>
      <c r="E29" s="100"/>
      <c r="F29" s="391" t="s">
        <v>3031</v>
      </c>
      <c r="G29" s="391" t="s">
        <v>3064</v>
      </c>
      <c r="H29" s="527"/>
      <c r="I29" s="391" t="s">
        <v>1102</v>
      </c>
      <c r="J29" s="391" t="s">
        <v>3052</v>
      </c>
      <c r="K29" s="518"/>
      <c r="L29" s="518"/>
      <c r="M29" s="391"/>
      <c r="N29" s="391"/>
      <c r="O29" s="100"/>
      <c r="P29" s="518"/>
      <c r="Q29" s="100"/>
      <c r="R29" s="518"/>
    </row>
    <row r="30" spans="1:18" ht="12" customHeight="1">
      <c r="B30" s="450">
        <f t="shared" si="0"/>
        <v>14</v>
      </c>
      <c r="C30" s="518"/>
      <c r="D30" s="212"/>
      <c r="E30" s="100"/>
      <c r="F30" s="391" t="s">
        <v>3019</v>
      </c>
      <c r="G30" s="391" t="s">
        <v>3065</v>
      </c>
      <c r="H30" s="391"/>
      <c r="I30" s="391" t="s">
        <v>1151</v>
      </c>
      <c r="J30" s="391" t="s">
        <v>3054</v>
      </c>
      <c r="K30" s="518"/>
      <c r="L30" s="518"/>
      <c r="M30" s="391"/>
      <c r="N30" s="391"/>
      <c r="O30" s="100"/>
      <c r="P30" s="518"/>
      <c r="Q30" s="100"/>
      <c r="R30" s="518"/>
    </row>
    <row r="31" spans="1:18" ht="12" customHeight="1">
      <c r="B31" s="450">
        <f t="shared" si="0"/>
        <v>15</v>
      </c>
      <c r="C31" s="518"/>
      <c r="D31" s="212"/>
      <c r="E31" s="100"/>
      <c r="F31" s="527"/>
      <c r="G31" s="391" t="s">
        <v>3066</v>
      </c>
      <c r="H31" s="527"/>
      <c r="I31" s="391" t="s">
        <v>1093</v>
      </c>
      <c r="J31" s="391" t="s">
        <v>3057</v>
      </c>
      <c r="K31" s="518"/>
      <c r="L31" s="518"/>
      <c r="M31" s="391"/>
      <c r="N31" s="391"/>
      <c r="O31" s="100"/>
      <c r="P31" s="518"/>
      <c r="Q31" s="100"/>
      <c r="R31" s="518"/>
    </row>
    <row r="32" spans="1:18" ht="12" customHeight="1">
      <c r="B32" s="450">
        <f t="shared" si="0"/>
        <v>16</v>
      </c>
      <c r="C32" s="518"/>
      <c r="D32" s="212"/>
      <c r="E32" s="100"/>
      <c r="F32" s="527"/>
      <c r="G32" s="391" t="s">
        <v>3067</v>
      </c>
      <c r="H32" s="527"/>
      <c r="I32" s="391" t="s">
        <v>1185</v>
      </c>
      <c r="J32" s="391" t="s">
        <v>3061</v>
      </c>
      <c r="K32" s="518"/>
      <c r="L32" s="518"/>
      <c r="M32" s="391"/>
      <c r="N32" s="391"/>
      <c r="O32" s="100"/>
      <c r="P32" s="518"/>
      <c r="Q32" s="100"/>
      <c r="R32" s="518"/>
    </row>
    <row r="33" spans="2:18" ht="12" customHeight="1">
      <c r="B33" s="450">
        <f t="shared" si="0"/>
        <v>17</v>
      </c>
      <c r="C33" s="518"/>
      <c r="D33" s="212"/>
      <c r="E33" s="100"/>
      <c r="F33" s="527"/>
      <c r="G33" s="391" t="s">
        <v>3068</v>
      </c>
      <c r="H33" s="527"/>
      <c r="I33" s="391" t="s">
        <v>1320</v>
      </c>
      <c r="J33" s="391" t="s">
        <v>3060</v>
      </c>
      <c r="K33" s="518"/>
      <c r="L33" s="518"/>
      <c r="M33" s="391"/>
      <c r="N33" s="391"/>
      <c r="O33" s="100"/>
      <c r="P33" s="518"/>
      <c r="Q33" s="100"/>
      <c r="R33" s="518"/>
    </row>
    <row r="34" spans="2:18" ht="12" customHeight="1">
      <c r="B34" s="450">
        <f t="shared" si="0"/>
        <v>18</v>
      </c>
      <c r="C34" s="518"/>
      <c r="D34" s="212"/>
      <c r="E34" s="100"/>
      <c r="F34" s="527"/>
      <c r="G34" s="391" t="s">
        <v>3069</v>
      </c>
      <c r="H34" s="527"/>
      <c r="I34" s="391" t="s">
        <v>1321</v>
      </c>
      <c r="J34" s="391" t="s">
        <v>3063</v>
      </c>
      <c r="K34" s="518"/>
      <c r="L34" s="518"/>
      <c r="M34" s="391"/>
      <c r="N34" s="391"/>
      <c r="O34" s="100"/>
      <c r="P34" s="518"/>
      <c r="Q34" s="100"/>
      <c r="R34" s="518"/>
    </row>
    <row r="35" spans="2:18" ht="12" customHeight="1">
      <c r="B35" s="450">
        <f t="shared" si="0"/>
        <v>19</v>
      </c>
      <c r="C35" s="518"/>
      <c r="D35" s="212"/>
      <c r="E35" s="100"/>
      <c r="F35" s="527"/>
      <c r="G35" s="391" t="s">
        <v>3070</v>
      </c>
      <c r="H35" s="527"/>
      <c r="I35" s="518" t="s">
        <v>1303</v>
      </c>
      <c r="J35" s="391"/>
      <c r="K35" s="518"/>
      <c r="L35" s="518"/>
      <c r="M35" s="391"/>
      <c r="N35" s="391"/>
      <c r="O35" s="100"/>
      <c r="P35" s="518"/>
      <c r="Q35" s="100"/>
      <c r="R35" s="518"/>
    </row>
    <row r="36" spans="2:18" ht="12" customHeight="1">
      <c r="B36" s="450">
        <f t="shared" si="0"/>
        <v>20</v>
      </c>
      <c r="C36" s="518"/>
      <c r="D36" s="212"/>
      <c r="E36" s="100"/>
      <c r="F36" s="391"/>
      <c r="G36" s="391" t="s">
        <v>3071</v>
      </c>
      <c r="H36" s="527"/>
      <c r="I36" s="518" t="s">
        <v>1304</v>
      </c>
      <c r="J36" s="391"/>
      <c r="K36" s="518"/>
      <c r="L36" s="518"/>
      <c r="M36" s="391"/>
      <c r="N36" s="391"/>
      <c r="O36" s="100"/>
      <c r="P36" s="518"/>
      <c r="Q36" s="100"/>
      <c r="R36" s="518"/>
    </row>
    <row r="37" spans="2:18" ht="12" customHeight="1">
      <c r="B37" s="520">
        <f t="shared" si="0"/>
        <v>21</v>
      </c>
      <c r="C37" s="518"/>
      <c r="D37" s="212"/>
      <c r="E37" s="100"/>
      <c r="F37" s="391"/>
      <c r="G37" s="391" t="s">
        <v>3072</v>
      </c>
      <c r="H37" s="33"/>
      <c r="I37" s="518"/>
      <c r="J37" s="526"/>
      <c r="K37" s="518"/>
      <c r="L37" s="518"/>
      <c r="M37" s="391"/>
      <c r="N37" s="391"/>
      <c r="O37" s="100"/>
      <c r="P37" s="518"/>
      <c r="Q37" s="100"/>
      <c r="R37" s="518"/>
    </row>
    <row r="38" spans="2:18" ht="12" customHeight="1">
      <c r="B38" s="520">
        <f t="shared" si="0"/>
        <v>22</v>
      </c>
      <c r="C38" s="518"/>
      <c r="D38" s="212"/>
      <c r="E38" s="100"/>
      <c r="F38" s="391"/>
      <c r="G38" s="391" t="s">
        <v>3073</v>
      </c>
      <c r="H38" s="33"/>
      <c r="I38" s="518"/>
      <c r="J38" s="526"/>
      <c r="K38" s="518"/>
      <c r="L38" s="518"/>
      <c r="M38" s="391"/>
      <c r="N38" s="391"/>
      <c r="O38" s="100"/>
      <c r="P38" s="518"/>
      <c r="Q38" s="100"/>
      <c r="R38" s="518"/>
    </row>
    <row r="39" spans="2:18" ht="12" customHeight="1">
      <c r="B39" s="520">
        <f t="shared" si="0"/>
        <v>23</v>
      </c>
      <c r="C39" s="518"/>
      <c r="D39" s="212"/>
      <c r="E39" s="100"/>
      <c r="F39" s="391"/>
      <c r="G39" s="518" t="s">
        <v>3074</v>
      </c>
      <c r="H39" s="33"/>
      <c r="I39" s="518"/>
      <c r="J39" s="526"/>
      <c r="K39" s="518"/>
      <c r="L39" s="518"/>
      <c r="M39" s="391"/>
      <c r="N39" s="391"/>
      <c r="O39" s="100"/>
      <c r="P39" s="518"/>
      <c r="Q39" s="100"/>
      <c r="R39" s="518"/>
    </row>
    <row r="40" spans="2:18" ht="12" customHeight="1">
      <c r="B40" s="520">
        <f t="shared" si="0"/>
        <v>24</v>
      </c>
      <c r="C40" s="518"/>
      <c r="D40" s="212"/>
      <c r="E40" s="100"/>
      <c r="F40" s="391"/>
      <c r="G40" s="518" t="s">
        <v>3075</v>
      </c>
      <c r="H40" s="33"/>
      <c r="I40" s="518"/>
      <c r="J40" s="526"/>
      <c r="K40" s="518"/>
      <c r="L40" s="518"/>
      <c r="M40" s="391"/>
      <c r="N40" s="391"/>
      <c r="O40" s="100"/>
      <c r="P40" s="518"/>
      <c r="Q40" s="100"/>
      <c r="R40" s="518"/>
    </row>
    <row r="41" spans="2:18" ht="12" customHeight="1">
      <c r="B41" s="520">
        <f t="shared" si="0"/>
        <v>25</v>
      </c>
      <c r="C41" s="518"/>
      <c r="D41" s="212"/>
      <c r="E41" s="100"/>
      <c r="F41" s="391"/>
      <c r="G41" s="518" t="s">
        <v>3210</v>
      </c>
      <c r="H41" s="33"/>
      <c r="I41" s="518"/>
      <c r="J41" s="526"/>
      <c r="K41" s="518"/>
      <c r="L41" s="518"/>
      <c r="M41" s="391"/>
      <c r="N41" s="391"/>
      <c r="O41" s="100"/>
      <c r="P41" s="518"/>
      <c r="Q41" s="100"/>
      <c r="R41" s="518"/>
    </row>
    <row r="42" spans="2:18" ht="12" customHeight="1">
      <c r="B42" s="520">
        <f t="shared" si="0"/>
        <v>26</v>
      </c>
      <c r="C42" s="518"/>
      <c r="D42" s="212"/>
      <c r="E42" s="100"/>
      <c r="F42" s="391"/>
      <c r="G42" s="518" t="s">
        <v>934</v>
      </c>
      <c r="H42" s="528"/>
      <c r="I42" s="518"/>
      <c r="J42" s="526"/>
      <c r="K42" s="518"/>
      <c r="L42" s="518"/>
      <c r="M42" s="391"/>
      <c r="N42" s="391"/>
      <c r="O42" s="100"/>
      <c r="P42" s="518"/>
      <c r="Q42" s="100"/>
      <c r="R42" s="518"/>
    </row>
    <row r="43" spans="2:18" ht="12" customHeight="1">
      <c r="B43" s="520">
        <f t="shared" si="0"/>
        <v>27</v>
      </c>
      <c r="C43" s="518"/>
      <c r="D43" s="212"/>
      <c r="E43" s="100"/>
      <c r="F43" s="391"/>
      <c r="G43" s="518" t="s">
        <v>3076</v>
      </c>
      <c r="H43" s="528"/>
      <c r="I43" s="518"/>
      <c r="J43" s="526"/>
      <c r="K43" s="518"/>
      <c r="L43" s="518"/>
      <c r="M43" s="391"/>
      <c r="N43" s="391"/>
      <c r="O43" s="100"/>
      <c r="P43" s="518"/>
      <c r="Q43" s="100"/>
      <c r="R43" s="518"/>
    </row>
    <row r="44" spans="2:18" ht="12" customHeight="1">
      <c r="B44" s="520">
        <f t="shared" si="0"/>
        <v>28</v>
      </c>
      <c r="C44" s="518"/>
      <c r="D44" s="212"/>
      <c r="E44" s="100"/>
      <c r="F44" s="391"/>
      <c r="G44" s="518" t="s">
        <v>3077</v>
      </c>
      <c r="H44" s="528"/>
      <c r="I44" s="518"/>
      <c r="J44" s="526"/>
      <c r="K44" s="518"/>
      <c r="L44" s="518"/>
      <c r="M44" s="391"/>
      <c r="N44" s="391"/>
      <c r="O44" s="100"/>
      <c r="P44" s="518"/>
      <c r="Q44" s="100"/>
      <c r="R44" s="518"/>
    </row>
    <row r="45" spans="2:18" ht="12" customHeight="1">
      <c r="B45" s="520">
        <f t="shared" si="0"/>
        <v>29</v>
      </c>
      <c r="C45" s="518"/>
      <c r="D45" s="212"/>
      <c r="E45" s="100"/>
      <c r="F45" s="391"/>
      <c r="G45" s="518" t="s">
        <v>3078</v>
      </c>
      <c r="H45" s="528"/>
      <c r="I45" s="518"/>
      <c r="J45" s="526"/>
      <c r="K45" s="518"/>
      <c r="L45" s="518"/>
      <c r="M45" s="391"/>
      <c r="N45" s="391"/>
      <c r="O45" s="100"/>
      <c r="P45" s="518"/>
      <c r="Q45" s="100"/>
      <c r="R45" s="518"/>
    </row>
    <row r="46" spans="2:18" ht="12" customHeight="1">
      <c r="B46" s="520">
        <f t="shared" si="0"/>
        <v>30</v>
      </c>
      <c r="C46" s="518"/>
      <c r="D46" s="212"/>
      <c r="E46" s="100"/>
      <c r="F46" s="391"/>
      <c r="G46" s="518" t="s">
        <v>942</v>
      </c>
      <c r="H46" s="528"/>
      <c r="I46" s="518"/>
      <c r="J46" s="526"/>
      <c r="K46" s="518"/>
      <c r="L46" s="518"/>
      <c r="M46" s="391"/>
      <c r="N46" s="391"/>
      <c r="O46" s="100"/>
      <c r="P46" s="518"/>
      <c r="Q46" s="100"/>
      <c r="R46" s="518"/>
    </row>
    <row r="47" spans="2:18" ht="12" customHeight="1">
      <c r="B47" s="520">
        <f t="shared" si="0"/>
        <v>31</v>
      </c>
      <c r="C47" s="518"/>
      <c r="D47" s="212"/>
      <c r="E47" s="100"/>
      <c r="F47" s="527"/>
      <c r="G47" s="518" t="s">
        <v>944</v>
      </c>
      <c r="H47" s="528"/>
      <c r="I47" s="518"/>
      <c r="J47" s="526"/>
      <c r="K47" s="518"/>
      <c r="L47" s="518"/>
      <c r="M47" s="391"/>
      <c r="N47" s="391"/>
      <c r="O47" s="100"/>
      <c r="P47" s="518"/>
      <c r="Q47" s="100"/>
      <c r="R47" s="518"/>
    </row>
    <row r="48" spans="2:18" ht="12" customHeight="1">
      <c r="B48" s="450">
        <f t="shared" si="0"/>
        <v>32</v>
      </c>
      <c r="C48" s="518"/>
      <c r="D48" s="212"/>
      <c r="E48" s="100"/>
      <c r="F48" s="391"/>
      <c r="G48" s="518" t="s">
        <v>946</v>
      </c>
      <c r="H48" s="528"/>
      <c r="I48" s="518"/>
      <c r="J48" s="526"/>
      <c r="K48" s="518"/>
      <c r="L48" s="518"/>
      <c r="M48" s="391"/>
      <c r="N48" s="391"/>
      <c r="O48" s="100"/>
      <c r="P48" s="518"/>
      <c r="Q48" s="100"/>
      <c r="R48" s="518"/>
    </row>
    <row r="49" spans="2:18" ht="12" customHeight="1">
      <c r="B49" s="450">
        <f t="shared" si="0"/>
        <v>33</v>
      </c>
      <c r="C49" s="518"/>
      <c r="D49" s="212"/>
      <c r="E49" s="100"/>
      <c r="F49" s="391"/>
      <c r="G49" s="518" t="s">
        <v>3079</v>
      </c>
      <c r="H49" s="528"/>
      <c r="I49" s="518"/>
      <c r="J49" s="526"/>
      <c r="K49" s="518"/>
      <c r="L49" s="518"/>
      <c r="M49" s="391"/>
      <c r="N49" s="391"/>
      <c r="O49" s="100"/>
      <c r="P49" s="518"/>
      <c r="Q49" s="100"/>
      <c r="R49" s="518"/>
    </row>
    <row r="50" spans="2:18" ht="12" customHeight="1">
      <c r="B50" s="450">
        <f t="shared" si="0"/>
        <v>34</v>
      </c>
      <c r="C50" s="519"/>
      <c r="D50" s="20"/>
      <c r="E50" s="28"/>
      <c r="F50" s="395"/>
      <c r="G50" s="519" t="s">
        <v>3080</v>
      </c>
      <c r="H50" s="529"/>
      <c r="I50" s="519"/>
      <c r="J50" s="530"/>
      <c r="K50" s="519"/>
      <c r="L50" s="519"/>
      <c r="M50" s="395"/>
      <c r="N50" s="395"/>
      <c r="O50" s="28"/>
      <c r="P50" s="519"/>
      <c r="Q50" s="28"/>
      <c r="R50" s="519"/>
    </row>
    <row r="51" spans="2:18" ht="12" customHeight="1">
      <c r="B51" s="450">
        <f t="shared" si="0"/>
        <v>35</v>
      </c>
      <c r="C51" s="447">
        <v>2</v>
      </c>
      <c r="D51" s="212" t="s">
        <v>1085</v>
      </c>
      <c r="E51" s="100" t="s">
        <v>1081</v>
      </c>
      <c r="F51" s="258" t="s">
        <v>1370</v>
      </c>
      <c r="G51" s="447" t="s">
        <v>865</v>
      </c>
      <c r="H51" s="253" t="s">
        <v>1372</v>
      </c>
      <c r="I51" s="447" t="s">
        <v>1083</v>
      </c>
      <c r="J51" s="258" t="s">
        <v>1370</v>
      </c>
      <c r="K51" s="447" t="s">
        <v>863</v>
      </c>
      <c r="L51" s="450" t="s">
        <v>1181</v>
      </c>
      <c r="M51" s="395" t="s">
        <v>95</v>
      </c>
      <c r="N51" s="395" t="s">
        <v>95</v>
      </c>
      <c r="O51" s="100" t="s">
        <v>1016</v>
      </c>
      <c r="P51" s="447" t="s">
        <v>1260</v>
      </c>
      <c r="Q51" s="100" t="s">
        <v>1085</v>
      </c>
      <c r="R51" s="447" t="s">
        <v>1181</v>
      </c>
    </row>
    <row r="52" spans="2:18" ht="12" customHeight="1">
      <c r="B52" s="450">
        <f t="shared" si="0"/>
        <v>36</v>
      </c>
      <c r="C52" s="447"/>
      <c r="D52" s="212"/>
      <c r="E52" s="100" t="s">
        <v>1340</v>
      </c>
      <c r="F52" s="258" t="s">
        <v>1230</v>
      </c>
      <c r="G52" s="447" t="s">
        <v>867</v>
      </c>
      <c r="H52" s="253" t="s">
        <v>1389</v>
      </c>
      <c r="I52" s="447" t="s">
        <v>1143</v>
      </c>
      <c r="J52" s="258" t="s">
        <v>1372</v>
      </c>
      <c r="K52" s="447" t="s">
        <v>921</v>
      </c>
      <c r="L52" s="450" t="s">
        <v>1085</v>
      </c>
      <c r="M52" s="389" t="s">
        <v>95</v>
      </c>
      <c r="N52" s="389" t="s">
        <v>95</v>
      </c>
      <c r="O52" s="100" t="s">
        <v>1186</v>
      </c>
      <c r="P52" s="447" t="s">
        <v>1287</v>
      </c>
      <c r="Q52" s="100" t="s">
        <v>1149</v>
      </c>
      <c r="R52" s="447" t="s">
        <v>1145</v>
      </c>
    </row>
    <row r="53" spans="2:18" ht="12" customHeight="1">
      <c r="B53" s="450">
        <f t="shared" si="0"/>
        <v>37</v>
      </c>
      <c r="C53" s="447"/>
      <c r="D53" s="212"/>
      <c r="E53" s="100"/>
      <c r="F53" s="258" t="s">
        <v>1245</v>
      </c>
      <c r="G53" s="447" t="s">
        <v>869</v>
      </c>
      <c r="H53" s="253" t="s">
        <v>1238</v>
      </c>
      <c r="I53" s="447" t="s">
        <v>1179</v>
      </c>
      <c r="J53" s="258" t="s">
        <v>1230</v>
      </c>
      <c r="K53" s="447"/>
      <c r="L53" s="448" t="s">
        <v>1091</v>
      </c>
      <c r="M53" s="389" t="s">
        <v>1020</v>
      </c>
      <c r="N53" s="389" t="s">
        <v>95</v>
      </c>
      <c r="O53" s="100" t="s">
        <v>1020</v>
      </c>
      <c r="P53" s="447" t="s">
        <v>1309</v>
      </c>
      <c r="Q53" s="100"/>
      <c r="R53" s="447" t="s">
        <v>3081</v>
      </c>
    </row>
    <row r="54" spans="2:18" ht="12" customHeight="1">
      <c r="B54" s="450">
        <f t="shared" si="0"/>
        <v>38</v>
      </c>
      <c r="C54" s="447"/>
      <c r="D54" s="212"/>
      <c r="E54" s="100"/>
      <c r="F54" s="258" t="s">
        <v>1082</v>
      </c>
      <c r="G54" s="447" t="s">
        <v>3208</v>
      </c>
      <c r="H54" s="253" t="s">
        <v>1375</v>
      </c>
      <c r="I54" s="27" t="s">
        <v>1312</v>
      </c>
      <c r="J54" s="258" t="s">
        <v>1226</v>
      </c>
      <c r="K54" s="447"/>
      <c r="L54" s="448" t="s">
        <v>1149</v>
      </c>
      <c r="M54" s="389" t="s">
        <v>1044</v>
      </c>
      <c r="N54" s="389" t="s">
        <v>95</v>
      </c>
      <c r="O54" s="100" t="s">
        <v>1044</v>
      </c>
      <c r="P54" s="518" t="s">
        <v>1148</v>
      </c>
      <c r="Q54" s="100"/>
      <c r="R54" s="518" t="s">
        <v>1090</v>
      </c>
    </row>
    <row r="55" spans="2:18" ht="12" customHeight="1">
      <c r="B55" s="450">
        <f t="shared" si="0"/>
        <v>39</v>
      </c>
      <c r="C55" s="447"/>
      <c r="D55" s="212"/>
      <c r="E55" s="100"/>
      <c r="F55" s="258" t="s">
        <v>1242</v>
      </c>
      <c r="G55" s="447" t="s">
        <v>872</v>
      </c>
      <c r="H55" s="253" t="s">
        <v>1377</v>
      </c>
      <c r="I55" s="27" t="s">
        <v>1313</v>
      </c>
      <c r="J55" s="258" t="s">
        <v>1245</v>
      </c>
      <c r="K55" s="447"/>
      <c r="L55" s="448" t="s">
        <v>1145</v>
      </c>
      <c r="M55" s="389" t="s">
        <v>1145</v>
      </c>
      <c r="N55" s="389" t="s">
        <v>95</v>
      </c>
      <c r="O55" s="100" t="s">
        <v>1018</v>
      </c>
      <c r="P55" s="518" t="s">
        <v>1159</v>
      </c>
      <c r="Q55" s="100"/>
      <c r="R55" s="447" t="s">
        <v>3082</v>
      </c>
    </row>
    <row r="56" spans="2:18" ht="12" customHeight="1">
      <c r="B56" s="450">
        <f t="shared" si="0"/>
        <v>40</v>
      </c>
      <c r="C56" s="447"/>
      <c r="D56" s="212"/>
      <c r="E56" s="100"/>
      <c r="F56" s="258" t="s">
        <v>1227</v>
      </c>
      <c r="G56" s="518" t="s">
        <v>3098</v>
      </c>
      <c r="H56" s="253" t="s">
        <v>1380</v>
      </c>
      <c r="I56" s="447" t="s">
        <v>1154</v>
      </c>
      <c r="J56" s="258" t="s">
        <v>1242</v>
      </c>
      <c r="K56" s="447"/>
      <c r="L56" s="446" t="s">
        <v>1160</v>
      </c>
      <c r="M56" s="391" t="s">
        <v>1160</v>
      </c>
      <c r="N56" s="391" t="s">
        <v>95</v>
      </c>
      <c r="O56" s="100" t="s">
        <v>1045</v>
      </c>
      <c r="P56" s="447"/>
      <c r="Q56" s="100"/>
      <c r="R56" s="447" t="s">
        <v>3083</v>
      </c>
    </row>
    <row r="57" spans="2:18" ht="12" customHeight="1">
      <c r="B57" s="450">
        <f t="shared" si="0"/>
        <v>41</v>
      </c>
      <c r="C57" s="447"/>
      <c r="D57" s="212"/>
      <c r="E57" s="100"/>
      <c r="F57" s="258" t="s">
        <v>1235</v>
      </c>
      <c r="G57" s="518" t="s">
        <v>3099</v>
      </c>
      <c r="H57" s="253" t="s">
        <v>3084</v>
      </c>
      <c r="I57" s="447" t="s">
        <v>1089</v>
      </c>
      <c r="J57" s="258" t="s">
        <v>1082</v>
      </c>
      <c r="K57" s="447"/>
      <c r="L57" s="447"/>
      <c r="M57" s="391"/>
      <c r="N57" s="391"/>
      <c r="O57" s="100"/>
      <c r="P57" s="447"/>
      <c r="Q57" s="100"/>
      <c r="R57" s="518" t="s">
        <v>1022</v>
      </c>
    </row>
    <row r="58" spans="2:18" ht="12" customHeight="1">
      <c r="B58" s="450">
        <f t="shared" si="0"/>
        <v>42</v>
      </c>
      <c r="C58" s="447"/>
      <c r="D58" s="212"/>
      <c r="E58" s="100"/>
      <c r="F58" s="258" t="s">
        <v>1384</v>
      </c>
      <c r="G58" s="447" t="s">
        <v>875</v>
      </c>
      <c r="H58" s="253" t="s">
        <v>3085</v>
      </c>
      <c r="I58" s="447" t="s">
        <v>1147</v>
      </c>
      <c r="J58" s="258" t="s">
        <v>1088</v>
      </c>
      <c r="K58" s="447"/>
      <c r="L58" s="447"/>
      <c r="M58" s="391"/>
      <c r="N58" s="391"/>
      <c r="O58" s="100"/>
      <c r="P58" s="447"/>
      <c r="Q58" s="100"/>
      <c r="R58" s="518" t="s">
        <v>1042</v>
      </c>
    </row>
    <row r="59" spans="2:18" ht="12" customHeight="1">
      <c r="B59" s="450">
        <f t="shared" si="0"/>
        <v>43</v>
      </c>
      <c r="C59" s="447"/>
      <c r="D59" s="212"/>
      <c r="E59" s="100"/>
      <c r="F59" s="258" t="s">
        <v>1390</v>
      </c>
      <c r="G59" s="447" t="s">
        <v>880</v>
      </c>
      <c r="H59" s="253" t="s">
        <v>3086</v>
      </c>
      <c r="I59" s="447" t="s">
        <v>1183</v>
      </c>
      <c r="J59" s="259" t="s">
        <v>1235</v>
      </c>
      <c r="K59" s="447"/>
      <c r="L59" s="447"/>
      <c r="M59" s="391"/>
      <c r="N59" s="391"/>
      <c r="O59" s="100"/>
      <c r="P59" s="447"/>
      <c r="Q59" s="100"/>
      <c r="R59" s="447"/>
    </row>
    <row r="60" spans="2:18" ht="12" customHeight="1">
      <c r="B60" s="450">
        <f t="shared" si="0"/>
        <v>44</v>
      </c>
      <c r="C60" s="447"/>
      <c r="D60" s="212"/>
      <c r="E60" s="100"/>
      <c r="F60" s="258" t="s">
        <v>1391</v>
      </c>
      <c r="G60" s="447" t="s">
        <v>882</v>
      </c>
      <c r="H60" s="253" t="s">
        <v>3087</v>
      </c>
      <c r="I60" s="447" t="s">
        <v>1323</v>
      </c>
      <c r="J60" s="259" t="s">
        <v>1237</v>
      </c>
      <c r="K60" s="447"/>
      <c r="L60" s="447"/>
      <c r="M60" s="391"/>
      <c r="N60" s="391"/>
      <c r="O60" s="100"/>
      <c r="P60" s="447"/>
      <c r="Q60" s="100"/>
      <c r="R60" s="447"/>
    </row>
    <row r="61" spans="2:18" ht="12" customHeight="1">
      <c r="B61" s="450">
        <f t="shared" si="0"/>
        <v>45</v>
      </c>
      <c r="C61" s="447"/>
      <c r="D61" s="212"/>
      <c r="E61" s="100"/>
      <c r="F61" s="258"/>
      <c r="G61" s="447" t="s">
        <v>884</v>
      </c>
      <c r="H61" s="253" t="s">
        <v>3088</v>
      </c>
      <c r="I61" s="447" t="s">
        <v>1296</v>
      </c>
      <c r="J61" s="259" t="s">
        <v>1384</v>
      </c>
      <c r="K61" s="447"/>
      <c r="L61" s="447"/>
      <c r="M61" s="391"/>
      <c r="N61" s="391"/>
      <c r="O61" s="100"/>
      <c r="P61" s="447"/>
      <c r="Q61" s="100"/>
      <c r="R61" s="447"/>
    </row>
    <row r="62" spans="2:18" ht="12" customHeight="1">
      <c r="B62" s="450">
        <f t="shared" si="0"/>
        <v>46</v>
      </c>
      <c r="C62" s="447"/>
      <c r="D62" s="212"/>
      <c r="E62" s="100"/>
      <c r="F62" s="258"/>
      <c r="G62" s="447" t="s">
        <v>886</v>
      </c>
      <c r="H62" s="253" t="s">
        <v>3090</v>
      </c>
      <c r="I62" s="447" t="s">
        <v>1302</v>
      </c>
      <c r="J62" s="259" t="s">
        <v>1386</v>
      </c>
      <c r="K62" s="447"/>
      <c r="L62" s="447"/>
      <c r="M62" s="391"/>
      <c r="N62" s="391"/>
      <c r="O62" s="100"/>
      <c r="P62" s="447"/>
      <c r="Q62" s="100"/>
      <c r="R62" s="447"/>
    </row>
    <row r="63" spans="2:18" ht="12" customHeight="1">
      <c r="B63" s="450">
        <f t="shared" si="0"/>
        <v>47</v>
      </c>
      <c r="C63" s="447"/>
      <c r="D63" s="212"/>
      <c r="E63" s="100"/>
      <c r="F63" s="258"/>
      <c r="G63" s="447" t="s">
        <v>901</v>
      </c>
      <c r="H63" s="253"/>
      <c r="I63" s="447" t="s">
        <v>1157</v>
      </c>
      <c r="J63" s="260" t="s">
        <v>1156</v>
      </c>
      <c r="K63" s="447"/>
      <c r="L63" s="447"/>
      <c r="M63" s="391"/>
      <c r="N63" s="391"/>
      <c r="O63" s="100"/>
      <c r="P63" s="447"/>
      <c r="Q63" s="100"/>
      <c r="R63" s="447"/>
    </row>
    <row r="64" spans="2:18" ht="12" customHeight="1">
      <c r="B64" s="450">
        <f t="shared" si="0"/>
        <v>48</v>
      </c>
      <c r="C64" s="447"/>
      <c r="D64" s="212"/>
      <c r="E64" s="100"/>
      <c r="F64" s="258"/>
      <c r="G64" s="447" t="s">
        <v>905</v>
      </c>
      <c r="H64" s="253"/>
      <c r="I64" s="447" t="s">
        <v>1328</v>
      </c>
      <c r="J64" s="260" t="s">
        <v>1153</v>
      </c>
      <c r="K64" s="447"/>
      <c r="L64" s="447"/>
      <c r="M64" s="391"/>
      <c r="N64" s="391"/>
      <c r="O64" s="100"/>
      <c r="P64" s="447"/>
      <c r="Q64" s="100"/>
      <c r="R64" s="447"/>
    </row>
    <row r="65" spans="2:18" ht="12" customHeight="1">
      <c r="B65" s="450">
        <f t="shared" si="0"/>
        <v>49</v>
      </c>
      <c r="C65" s="447"/>
      <c r="D65" s="212"/>
      <c r="E65" s="100"/>
      <c r="F65" s="258"/>
      <c r="G65" s="447" t="s">
        <v>907</v>
      </c>
      <c r="H65" s="253"/>
      <c r="I65" s="447" t="s">
        <v>1303</v>
      </c>
      <c r="J65" s="259" t="s">
        <v>1164</v>
      </c>
      <c r="K65" s="447"/>
      <c r="L65" s="447"/>
      <c r="M65" s="391"/>
      <c r="N65" s="391"/>
      <c r="O65" s="100"/>
      <c r="P65" s="447"/>
      <c r="Q65" s="100"/>
      <c r="R65" s="447"/>
    </row>
    <row r="66" spans="2:18" ht="12" customHeight="1">
      <c r="B66" s="450">
        <f t="shared" si="0"/>
        <v>50</v>
      </c>
      <c r="C66" s="447"/>
      <c r="D66" s="212"/>
      <c r="E66" s="100"/>
      <c r="F66" s="258"/>
      <c r="G66" s="447" t="s">
        <v>909</v>
      </c>
      <c r="H66" s="253"/>
      <c r="I66" s="447" t="s">
        <v>1304</v>
      </c>
      <c r="J66" s="259" t="s">
        <v>1162</v>
      </c>
      <c r="K66" s="447"/>
      <c r="L66" s="447"/>
      <c r="M66" s="391"/>
      <c r="N66" s="391"/>
      <c r="O66" s="100"/>
      <c r="P66" s="447"/>
      <c r="Q66" s="100"/>
      <c r="R66" s="447"/>
    </row>
    <row r="67" spans="2:18" ht="12" customHeight="1">
      <c r="B67" s="450">
        <f t="shared" si="0"/>
        <v>51</v>
      </c>
      <c r="C67" s="447"/>
      <c r="D67" s="212"/>
      <c r="E67" s="100"/>
      <c r="F67" s="258"/>
      <c r="G67" s="518" t="s">
        <v>3096</v>
      </c>
      <c r="H67" s="253"/>
      <c r="I67" s="447" t="s">
        <v>1068</v>
      </c>
      <c r="J67" s="259"/>
      <c r="K67" s="447"/>
      <c r="L67" s="447"/>
      <c r="M67" s="391"/>
      <c r="N67" s="391"/>
      <c r="O67" s="100"/>
      <c r="P67" s="447"/>
      <c r="Q67" s="100"/>
      <c r="R67" s="447"/>
    </row>
    <row r="68" spans="2:18" ht="12" customHeight="1">
      <c r="B68" s="450">
        <f t="shared" si="0"/>
        <v>52</v>
      </c>
      <c r="C68" s="447"/>
      <c r="D68" s="212"/>
      <c r="E68" s="100"/>
      <c r="F68" s="258"/>
      <c r="G68" s="518" t="s">
        <v>3097</v>
      </c>
      <c r="H68" s="253"/>
      <c r="I68" s="447" t="s">
        <v>1300</v>
      </c>
      <c r="J68" s="259"/>
      <c r="K68" s="447"/>
      <c r="L68" s="447"/>
      <c r="M68" s="391"/>
      <c r="N68" s="391"/>
      <c r="O68" s="100"/>
      <c r="P68" s="447"/>
      <c r="Q68" s="100"/>
      <c r="R68" s="447"/>
    </row>
    <row r="69" spans="2:18" ht="12" customHeight="1">
      <c r="B69" s="450">
        <f t="shared" si="0"/>
        <v>53</v>
      </c>
      <c r="C69" s="447"/>
      <c r="D69" s="212"/>
      <c r="E69" s="100"/>
      <c r="F69" s="258"/>
      <c r="G69" s="447" t="s">
        <v>917</v>
      </c>
      <c r="H69" s="253"/>
      <c r="I69" s="447" t="s">
        <v>1305</v>
      </c>
      <c r="J69" s="259"/>
      <c r="K69" s="447"/>
      <c r="L69" s="447"/>
      <c r="M69" s="391"/>
      <c r="N69" s="391"/>
      <c r="O69" s="100"/>
      <c r="P69" s="447"/>
      <c r="Q69" s="100"/>
      <c r="R69" s="447"/>
    </row>
    <row r="70" spans="2:18" ht="12" customHeight="1">
      <c r="B70" s="450">
        <f t="shared" si="0"/>
        <v>54</v>
      </c>
      <c r="C70" s="447"/>
      <c r="D70" s="212"/>
      <c r="E70" s="100"/>
      <c r="F70" s="258"/>
      <c r="G70" s="447" t="s">
        <v>923</v>
      </c>
      <c r="H70" s="253"/>
      <c r="I70" s="447" t="s">
        <v>1388</v>
      </c>
      <c r="J70" s="259"/>
      <c r="K70" s="447"/>
      <c r="L70" s="447"/>
      <c r="M70" s="391"/>
      <c r="N70" s="391"/>
      <c r="O70" s="100"/>
      <c r="P70" s="447"/>
      <c r="Q70" s="100"/>
      <c r="R70" s="447"/>
    </row>
    <row r="71" spans="2:18" ht="12" customHeight="1">
      <c r="B71" s="450">
        <f t="shared" si="0"/>
        <v>55</v>
      </c>
      <c r="C71" s="447"/>
      <c r="D71" s="212"/>
      <c r="E71" s="100"/>
      <c r="F71" s="258"/>
      <c r="G71" s="447" t="s">
        <v>925</v>
      </c>
      <c r="H71" s="253"/>
      <c r="I71" s="123"/>
      <c r="J71" s="259"/>
      <c r="K71" s="447"/>
      <c r="L71" s="447"/>
      <c r="M71" s="391"/>
      <c r="N71" s="391"/>
      <c r="O71" s="100"/>
      <c r="P71" s="447"/>
      <c r="Q71" s="100"/>
      <c r="R71" s="447"/>
    </row>
    <row r="72" spans="2:18" ht="12" customHeight="1">
      <c r="B72" s="520">
        <f t="shared" si="0"/>
        <v>56</v>
      </c>
      <c r="C72" s="447"/>
      <c r="D72" s="212"/>
      <c r="E72" s="100"/>
      <c r="F72" s="258"/>
      <c r="G72" s="518" t="s">
        <v>3094</v>
      </c>
      <c r="H72" s="253"/>
      <c r="I72" s="447"/>
      <c r="J72" s="259"/>
      <c r="K72" s="447"/>
      <c r="L72" s="447"/>
      <c r="M72" s="391"/>
      <c r="N72" s="391"/>
      <c r="O72" s="100"/>
      <c r="P72" s="447"/>
      <c r="Q72" s="100"/>
      <c r="R72" s="447"/>
    </row>
    <row r="73" spans="2:18" ht="12" customHeight="1">
      <c r="B73" s="520">
        <f t="shared" si="0"/>
        <v>57</v>
      </c>
      <c r="C73" s="518"/>
      <c r="D73" s="212"/>
      <c r="E73" s="100"/>
      <c r="F73" s="258"/>
      <c r="G73" s="518" t="s">
        <v>3095</v>
      </c>
      <c r="H73" s="253"/>
      <c r="I73" s="518"/>
      <c r="J73" s="259"/>
      <c r="K73" s="518"/>
      <c r="L73" s="518"/>
      <c r="M73" s="391"/>
      <c r="N73" s="391"/>
      <c r="O73" s="100"/>
      <c r="P73" s="518"/>
      <c r="Q73" s="100"/>
      <c r="R73" s="518"/>
    </row>
    <row r="74" spans="2:18" ht="12" customHeight="1">
      <c r="B74" s="520">
        <f t="shared" si="0"/>
        <v>58</v>
      </c>
      <c r="C74" s="518"/>
      <c r="D74" s="212"/>
      <c r="E74" s="100"/>
      <c r="F74" s="258"/>
      <c r="G74" s="447" t="s">
        <v>3093</v>
      </c>
      <c r="H74" s="253"/>
      <c r="I74" s="518"/>
      <c r="J74" s="259"/>
      <c r="K74" s="518"/>
      <c r="L74" s="518"/>
      <c r="M74" s="391"/>
      <c r="N74" s="391"/>
      <c r="O74" s="100"/>
      <c r="P74" s="518"/>
      <c r="Q74" s="100"/>
      <c r="R74" s="518"/>
    </row>
    <row r="75" spans="2:18" ht="12" customHeight="1">
      <c r="B75" s="520">
        <f t="shared" si="0"/>
        <v>59</v>
      </c>
      <c r="C75" s="518"/>
      <c r="D75" s="212"/>
      <c r="E75" s="100"/>
      <c r="F75" s="258"/>
      <c r="G75" s="447" t="s">
        <v>952</v>
      </c>
      <c r="H75" s="253"/>
      <c r="I75" s="518"/>
      <c r="J75" s="259"/>
      <c r="K75" s="518"/>
      <c r="L75" s="518"/>
      <c r="M75" s="391"/>
      <c r="N75" s="391"/>
      <c r="O75" s="100"/>
      <c r="P75" s="518"/>
      <c r="Q75" s="100"/>
      <c r="R75" s="518"/>
    </row>
    <row r="76" spans="2:18" ht="12" customHeight="1">
      <c r="B76" s="520">
        <f t="shared" si="0"/>
        <v>60</v>
      </c>
      <c r="C76" s="518"/>
      <c r="D76" s="212"/>
      <c r="E76" s="100"/>
      <c r="F76" s="258"/>
      <c r="G76" s="447" t="s">
        <v>954</v>
      </c>
      <c r="H76" s="253"/>
      <c r="I76" s="518"/>
      <c r="J76" s="259"/>
      <c r="K76" s="518"/>
      <c r="L76" s="518"/>
      <c r="M76" s="391"/>
      <c r="N76" s="391"/>
      <c r="O76" s="100"/>
      <c r="P76" s="518"/>
      <c r="Q76" s="100"/>
      <c r="R76" s="518"/>
    </row>
    <row r="77" spans="2:18" ht="12" customHeight="1">
      <c r="B77" s="520">
        <f t="shared" si="0"/>
        <v>61</v>
      </c>
      <c r="C77" s="518"/>
      <c r="D77" s="212"/>
      <c r="E77" s="100"/>
      <c r="F77" s="258"/>
      <c r="G77" s="447" t="s">
        <v>956</v>
      </c>
      <c r="H77" s="253"/>
      <c r="I77" s="518"/>
      <c r="J77" s="259"/>
      <c r="K77" s="518"/>
      <c r="L77" s="518"/>
      <c r="M77" s="391"/>
      <c r="N77" s="391"/>
      <c r="O77" s="100"/>
      <c r="P77" s="518"/>
      <c r="Q77" s="100"/>
      <c r="R77" s="518"/>
    </row>
    <row r="78" spans="2:18" ht="12" customHeight="1">
      <c r="B78" s="520">
        <f t="shared" si="0"/>
        <v>62</v>
      </c>
      <c r="C78" s="518"/>
      <c r="D78" s="212"/>
      <c r="E78" s="100"/>
      <c r="F78" s="258"/>
      <c r="G78" s="518" t="s">
        <v>3091</v>
      </c>
      <c r="H78" s="253"/>
      <c r="I78" s="518"/>
      <c r="J78" s="259"/>
      <c r="K78" s="518"/>
      <c r="L78" s="518"/>
      <c r="M78" s="391"/>
      <c r="N78" s="391"/>
      <c r="O78" s="100"/>
      <c r="P78" s="518"/>
      <c r="Q78" s="100"/>
      <c r="R78" s="518"/>
    </row>
    <row r="79" spans="2:18" ht="12" customHeight="1">
      <c r="B79" s="520">
        <f t="shared" si="0"/>
        <v>63</v>
      </c>
      <c r="C79" s="518"/>
      <c r="D79" s="212"/>
      <c r="E79" s="100"/>
      <c r="F79" s="258"/>
      <c r="G79" s="518" t="s">
        <v>3092</v>
      </c>
      <c r="H79" s="253"/>
      <c r="I79" s="518"/>
      <c r="J79" s="259"/>
      <c r="K79" s="518"/>
      <c r="L79" s="518"/>
      <c r="M79" s="391"/>
      <c r="N79" s="391"/>
      <c r="O79" s="100"/>
      <c r="P79" s="518"/>
      <c r="Q79" s="100"/>
      <c r="R79" s="518"/>
    </row>
    <row r="80" spans="2:18" ht="12" customHeight="1">
      <c r="B80" s="520">
        <f t="shared" si="0"/>
        <v>64</v>
      </c>
      <c r="C80" s="518"/>
      <c r="D80" s="212"/>
      <c r="E80" s="100"/>
      <c r="F80" s="258"/>
      <c r="G80" s="447" t="s">
        <v>1158</v>
      </c>
      <c r="H80" s="253"/>
      <c r="I80" s="518"/>
      <c r="J80" s="259"/>
      <c r="K80" s="518"/>
      <c r="L80" s="518"/>
      <c r="M80" s="391"/>
      <c r="N80" s="391"/>
      <c r="O80" s="100"/>
      <c r="P80" s="518"/>
      <c r="Q80" s="100"/>
      <c r="R80" s="518"/>
    </row>
    <row r="81" spans="2:18" ht="12" customHeight="1">
      <c r="B81" s="520">
        <f t="shared" si="0"/>
        <v>65</v>
      </c>
      <c r="C81" s="448"/>
      <c r="D81" s="20"/>
      <c r="E81" s="28"/>
      <c r="F81" s="392"/>
      <c r="G81" s="448" t="s">
        <v>1392</v>
      </c>
      <c r="H81" s="393"/>
      <c r="I81" s="448"/>
      <c r="J81" s="394"/>
      <c r="K81" s="448"/>
      <c r="L81" s="448"/>
      <c r="M81" s="395"/>
      <c r="N81" s="395"/>
      <c r="O81" s="28"/>
      <c r="P81" s="448"/>
      <c r="Q81" s="28"/>
      <c r="R81" s="448"/>
    </row>
    <row r="82" spans="2:18" ht="12" customHeight="1">
      <c r="B82" s="520">
        <f t="shared" si="0"/>
        <v>66</v>
      </c>
      <c r="C82" s="447">
        <v>3</v>
      </c>
      <c r="D82" s="212" t="s">
        <v>1145</v>
      </c>
      <c r="E82" s="100" t="s">
        <v>1141</v>
      </c>
      <c r="F82" s="258" t="s">
        <v>1373</v>
      </c>
      <c r="G82" s="447" t="s">
        <v>863</v>
      </c>
      <c r="H82" s="258" t="s">
        <v>1372</v>
      </c>
      <c r="I82" s="447" t="s">
        <v>1083</v>
      </c>
      <c r="J82" s="258" t="s">
        <v>1370</v>
      </c>
      <c r="K82" s="447" t="s">
        <v>865</v>
      </c>
      <c r="L82" s="448" t="s">
        <v>1181</v>
      </c>
      <c r="M82" s="395" t="s">
        <v>1181</v>
      </c>
      <c r="N82" s="395" t="s">
        <v>95</v>
      </c>
      <c r="O82" s="100" t="s">
        <v>1016</v>
      </c>
      <c r="P82" s="518" t="s">
        <v>1260</v>
      </c>
      <c r="Q82" s="100" t="s">
        <v>1085</v>
      </c>
      <c r="R82" s="447" t="s">
        <v>1181</v>
      </c>
    </row>
    <row r="83" spans="2:18" ht="12" customHeight="1">
      <c r="B83" s="520">
        <f t="shared" si="0"/>
        <v>67</v>
      </c>
      <c r="C83" s="447"/>
      <c r="D83" s="212"/>
      <c r="E83" s="100" t="s">
        <v>1394</v>
      </c>
      <c r="F83" s="258" t="s">
        <v>1230</v>
      </c>
      <c r="G83" s="447" t="s">
        <v>867</v>
      </c>
      <c r="H83" s="258" t="s">
        <v>1226</v>
      </c>
      <c r="I83" s="447" t="s">
        <v>1143</v>
      </c>
      <c r="J83" s="258" t="s">
        <v>1372</v>
      </c>
      <c r="K83" s="447" t="s">
        <v>905</v>
      </c>
      <c r="L83" s="448" t="s">
        <v>1085</v>
      </c>
      <c r="M83" s="395" t="s">
        <v>2041</v>
      </c>
      <c r="N83" s="395" t="s">
        <v>95</v>
      </c>
      <c r="O83" s="100" t="s">
        <v>1186</v>
      </c>
      <c r="P83" s="518" t="s">
        <v>3026</v>
      </c>
      <c r="Q83" s="100" t="s">
        <v>1160</v>
      </c>
      <c r="R83" s="447" t="s">
        <v>1085</v>
      </c>
    </row>
    <row r="84" spans="2:18" ht="12" customHeight="1">
      <c r="B84" s="520">
        <f t="shared" si="0"/>
        <v>68</v>
      </c>
      <c r="C84" s="447"/>
      <c r="D84" s="212"/>
      <c r="E84" s="100"/>
      <c r="F84" s="258" t="s">
        <v>1246</v>
      </c>
      <c r="G84" s="447" t="s">
        <v>880</v>
      </c>
      <c r="H84" s="258" t="s">
        <v>1242</v>
      </c>
      <c r="I84" s="447" t="s">
        <v>1179</v>
      </c>
      <c r="J84" s="258" t="s">
        <v>1230</v>
      </c>
      <c r="K84" s="447"/>
      <c r="L84" s="448" t="s">
        <v>1091</v>
      </c>
      <c r="M84" s="395" t="s">
        <v>1020</v>
      </c>
      <c r="N84" s="395" t="s">
        <v>95</v>
      </c>
      <c r="O84" s="100" t="s">
        <v>1020</v>
      </c>
      <c r="P84" s="518" t="s">
        <v>1309</v>
      </c>
      <c r="Q84" s="100" t="s">
        <v>1149</v>
      </c>
      <c r="R84" s="447" t="s">
        <v>3081</v>
      </c>
    </row>
    <row r="85" spans="2:18" ht="12" customHeight="1">
      <c r="B85" s="450">
        <f t="shared" si="0"/>
        <v>69</v>
      </c>
      <c r="C85" s="447"/>
      <c r="D85" s="212"/>
      <c r="E85" s="100"/>
      <c r="F85" s="258" t="s">
        <v>1253</v>
      </c>
      <c r="G85" s="447" t="s">
        <v>882</v>
      </c>
      <c r="H85" s="258" t="s">
        <v>1146</v>
      </c>
      <c r="I85" s="447" t="s">
        <v>1154</v>
      </c>
      <c r="J85" s="258" t="s">
        <v>1226</v>
      </c>
      <c r="K85" s="447"/>
      <c r="L85" s="448" t="s">
        <v>1149</v>
      </c>
      <c r="M85" s="395" t="s">
        <v>1044</v>
      </c>
      <c r="N85" s="395" t="s">
        <v>95</v>
      </c>
      <c r="O85" s="100" t="s">
        <v>1044</v>
      </c>
      <c r="P85" s="518" t="s">
        <v>1148</v>
      </c>
      <c r="Q85" s="100"/>
      <c r="R85" s="447" t="s">
        <v>3100</v>
      </c>
    </row>
    <row r="86" spans="2:18" ht="12" customHeight="1">
      <c r="B86" s="450">
        <f t="shared" si="0"/>
        <v>70</v>
      </c>
      <c r="C86" s="447"/>
      <c r="D86" s="212"/>
      <c r="E86" s="100"/>
      <c r="F86" s="258" t="s">
        <v>1142</v>
      </c>
      <c r="G86" s="447" t="s">
        <v>884</v>
      </c>
      <c r="H86" s="259" t="s">
        <v>1237</v>
      </c>
      <c r="I86" s="447" t="s">
        <v>1089</v>
      </c>
      <c r="J86" s="258" t="s">
        <v>1245</v>
      </c>
      <c r="K86" s="447"/>
      <c r="L86" s="448" t="s">
        <v>1145</v>
      </c>
      <c r="M86" s="395" t="s">
        <v>95</v>
      </c>
      <c r="N86" s="395" t="s">
        <v>95</v>
      </c>
      <c r="O86" s="100" t="s">
        <v>1018</v>
      </c>
      <c r="P86" s="518" t="s">
        <v>1159</v>
      </c>
      <c r="Q86" s="100"/>
      <c r="R86" s="447" t="s">
        <v>3082</v>
      </c>
    </row>
    <row r="87" spans="2:18" ht="12" customHeight="1">
      <c r="B87" s="450">
        <f t="shared" si="0"/>
        <v>71</v>
      </c>
      <c r="C87" s="447"/>
      <c r="D87" s="212"/>
      <c r="E87" s="100"/>
      <c r="F87" s="258" t="s">
        <v>1250</v>
      </c>
      <c r="G87" s="447" t="s">
        <v>886</v>
      </c>
      <c r="H87" s="259" t="s">
        <v>1386</v>
      </c>
      <c r="I87" s="447" t="s">
        <v>1147</v>
      </c>
      <c r="J87" s="258" t="s">
        <v>1242</v>
      </c>
      <c r="K87" s="447"/>
      <c r="L87" s="446" t="s">
        <v>1160</v>
      </c>
      <c r="M87" s="391" t="s">
        <v>95</v>
      </c>
      <c r="N87" s="391" t="s">
        <v>95</v>
      </c>
      <c r="O87" s="100" t="s">
        <v>1045</v>
      </c>
      <c r="P87" s="447"/>
      <c r="Q87" s="100"/>
      <c r="R87" s="447" t="s">
        <v>3083</v>
      </c>
    </row>
    <row r="88" spans="2:18" ht="12" customHeight="1">
      <c r="B88" s="450">
        <f t="shared" si="0"/>
        <v>72</v>
      </c>
      <c r="C88" s="447"/>
      <c r="D88" s="212"/>
      <c r="E88" s="100"/>
      <c r="F88" s="258" t="s">
        <v>1234</v>
      </c>
      <c r="G88" s="447" t="s">
        <v>888</v>
      </c>
      <c r="H88" s="260" t="s">
        <v>1153</v>
      </c>
      <c r="I88" s="447" t="s">
        <v>1183</v>
      </c>
      <c r="J88" s="259" t="s">
        <v>1253</v>
      </c>
      <c r="K88" s="447"/>
      <c r="L88" s="447"/>
      <c r="M88" s="391"/>
      <c r="N88" s="391"/>
      <c r="O88" s="100"/>
      <c r="P88" s="447"/>
      <c r="Q88" s="100"/>
      <c r="R88" s="447" t="s">
        <v>3101</v>
      </c>
    </row>
    <row r="89" spans="2:18" ht="12" customHeight="1">
      <c r="B89" s="450">
        <f t="shared" si="0"/>
        <v>73</v>
      </c>
      <c r="C89" s="447"/>
      <c r="D89" s="212"/>
      <c r="E89" s="100"/>
      <c r="F89" s="258" t="s">
        <v>1384</v>
      </c>
      <c r="G89" s="447" t="s">
        <v>3209</v>
      </c>
      <c r="H89" s="260" t="s">
        <v>1162</v>
      </c>
      <c r="I89" s="447" t="s">
        <v>1314</v>
      </c>
      <c r="J89" s="259" t="s">
        <v>1250</v>
      </c>
      <c r="K89" s="447"/>
      <c r="L89" s="447"/>
      <c r="M89" s="391"/>
      <c r="N89" s="391"/>
      <c r="O89" s="100"/>
      <c r="P89" s="447"/>
      <c r="Q89" s="100"/>
      <c r="R89" s="447" t="s">
        <v>3102</v>
      </c>
    </row>
    <row r="90" spans="2:18" ht="12" customHeight="1">
      <c r="B90" s="450">
        <f t="shared" si="0"/>
        <v>74</v>
      </c>
      <c r="C90" s="447"/>
      <c r="D90" s="212"/>
      <c r="E90" s="100"/>
      <c r="F90" s="258" t="s">
        <v>1390</v>
      </c>
      <c r="G90" s="447" t="s">
        <v>891</v>
      </c>
      <c r="H90" s="253" t="s">
        <v>3084</v>
      </c>
      <c r="I90" s="447" t="s">
        <v>1315</v>
      </c>
      <c r="J90" s="259" t="s">
        <v>1142</v>
      </c>
      <c r="K90" s="447"/>
      <c r="L90" s="447"/>
      <c r="M90" s="391"/>
      <c r="N90" s="391"/>
      <c r="O90" s="100"/>
      <c r="P90" s="447"/>
      <c r="Q90" s="100"/>
      <c r="R90" s="447"/>
    </row>
    <row r="91" spans="2:18" ht="12" customHeight="1">
      <c r="B91" s="450">
        <f t="shared" si="0"/>
        <v>75</v>
      </c>
      <c r="C91" s="447"/>
      <c r="D91" s="212"/>
      <c r="E91" s="100"/>
      <c r="F91" s="258" t="s">
        <v>1391</v>
      </c>
      <c r="G91" s="518" t="s">
        <v>3104</v>
      </c>
      <c r="H91" s="253" t="s">
        <v>3085</v>
      </c>
      <c r="I91" s="447" t="s">
        <v>1316</v>
      </c>
      <c r="J91" s="259" t="s">
        <v>1146</v>
      </c>
      <c r="K91" s="447"/>
      <c r="L91" s="447"/>
      <c r="M91" s="391"/>
      <c r="N91" s="391"/>
      <c r="O91" s="100"/>
      <c r="P91" s="447"/>
      <c r="Q91" s="100"/>
      <c r="R91" s="447"/>
    </row>
    <row r="92" spans="2:18" ht="12" customHeight="1">
      <c r="B92" s="450">
        <f t="shared" si="0"/>
        <v>76</v>
      </c>
      <c r="C92" s="447"/>
      <c r="D92" s="212"/>
      <c r="E92" s="100"/>
      <c r="F92" s="258"/>
      <c r="G92" s="518" t="s">
        <v>3105</v>
      </c>
      <c r="H92" s="253" t="s">
        <v>3086</v>
      </c>
      <c r="I92" s="447" t="s">
        <v>1296</v>
      </c>
      <c r="J92" s="259" t="s">
        <v>1235</v>
      </c>
      <c r="K92" s="447"/>
      <c r="L92" s="447"/>
      <c r="M92" s="391"/>
      <c r="N92" s="391"/>
      <c r="O92" s="100"/>
      <c r="P92" s="447"/>
      <c r="Q92" s="100"/>
      <c r="R92" s="447"/>
    </row>
    <row r="93" spans="2:18" ht="12" customHeight="1">
      <c r="B93" s="450">
        <f t="shared" si="0"/>
        <v>77</v>
      </c>
      <c r="C93" s="447"/>
      <c r="D93" s="212"/>
      <c r="E93" s="100"/>
      <c r="F93" s="258"/>
      <c r="G93" s="447" t="s">
        <v>893</v>
      </c>
      <c r="H93" s="253" t="s">
        <v>3103</v>
      </c>
      <c r="I93" s="447" t="s">
        <v>1302</v>
      </c>
      <c r="J93" s="259" t="s">
        <v>1237</v>
      </c>
      <c r="K93" s="447"/>
      <c r="L93" s="447"/>
      <c r="M93" s="391"/>
      <c r="N93" s="391"/>
      <c r="O93" s="100"/>
      <c r="P93" s="447"/>
      <c r="Q93" s="100"/>
      <c r="R93" s="447"/>
    </row>
    <row r="94" spans="2:18" ht="12" customHeight="1">
      <c r="B94" s="450">
        <f t="shared" si="0"/>
        <v>78</v>
      </c>
      <c r="C94" s="447"/>
      <c r="D94" s="212"/>
      <c r="E94" s="100"/>
      <c r="F94" s="258"/>
      <c r="G94" s="447" t="s">
        <v>899</v>
      </c>
      <c r="H94" s="253" t="s">
        <v>3087</v>
      </c>
      <c r="I94" s="447" t="s">
        <v>1157</v>
      </c>
      <c r="J94" s="259" t="s">
        <v>1384</v>
      </c>
      <c r="K94" s="447"/>
      <c r="L94" s="447"/>
      <c r="M94" s="391"/>
      <c r="N94" s="391"/>
      <c r="O94" s="100"/>
      <c r="P94" s="447"/>
      <c r="Q94" s="100"/>
      <c r="R94" s="447"/>
    </row>
    <row r="95" spans="2:18" ht="12" customHeight="1">
      <c r="B95" s="450">
        <f t="shared" si="0"/>
        <v>79</v>
      </c>
      <c r="C95" s="447"/>
      <c r="D95" s="212"/>
      <c r="E95" s="100"/>
      <c r="F95" s="258"/>
      <c r="G95" s="447" t="s">
        <v>907</v>
      </c>
      <c r="H95" s="253" t="s">
        <v>3088</v>
      </c>
      <c r="I95" s="447" t="s">
        <v>1327</v>
      </c>
      <c r="J95" s="259" t="s">
        <v>1386</v>
      </c>
      <c r="K95" s="447"/>
      <c r="L95" s="447"/>
      <c r="M95" s="391"/>
      <c r="N95" s="391"/>
      <c r="O95" s="100"/>
      <c r="P95" s="447"/>
      <c r="Q95" s="100"/>
      <c r="R95" s="447"/>
    </row>
    <row r="96" spans="2:18" ht="12" customHeight="1">
      <c r="B96" s="450">
        <f t="shared" ref="B96:B162" si="1">B95+1</f>
        <v>80</v>
      </c>
      <c r="C96" s="447"/>
      <c r="D96" s="212"/>
      <c r="E96" s="100"/>
      <c r="F96" s="258"/>
      <c r="G96" s="447" t="s">
        <v>909</v>
      </c>
      <c r="H96" s="253" t="s">
        <v>3090</v>
      </c>
      <c r="I96" s="447" t="s">
        <v>1303</v>
      </c>
      <c r="J96" s="253" t="s">
        <v>1156</v>
      </c>
      <c r="K96" s="447"/>
      <c r="L96" s="447"/>
      <c r="M96" s="391"/>
      <c r="N96" s="391"/>
      <c r="O96" s="100"/>
      <c r="P96" s="447"/>
      <c r="Q96" s="100"/>
      <c r="R96" s="447"/>
    </row>
    <row r="97" spans="2:18" ht="12" customHeight="1">
      <c r="B97" s="450">
        <f t="shared" si="1"/>
        <v>81</v>
      </c>
      <c r="C97" s="447"/>
      <c r="D97" s="212"/>
      <c r="E97" s="100"/>
      <c r="F97" s="258"/>
      <c r="G97" s="518" t="s">
        <v>3096</v>
      </c>
      <c r="H97" s="260"/>
      <c r="I97" s="447" t="s">
        <v>1304</v>
      </c>
      <c r="J97" s="253" t="s">
        <v>1153</v>
      </c>
      <c r="K97" s="447"/>
      <c r="L97" s="447"/>
      <c r="M97" s="391"/>
      <c r="N97" s="391"/>
      <c r="O97" s="100"/>
      <c r="P97" s="447"/>
      <c r="Q97" s="100"/>
      <c r="R97" s="447"/>
    </row>
    <row r="98" spans="2:18" ht="12" customHeight="1">
      <c r="B98" s="450">
        <f t="shared" si="1"/>
        <v>82</v>
      </c>
      <c r="C98" s="447"/>
      <c r="D98" s="212"/>
      <c r="E98" s="100"/>
      <c r="F98" s="258"/>
      <c r="G98" s="518" t="s">
        <v>3097</v>
      </c>
      <c r="H98" s="260"/>
      <c r="I98" s="447" t="s">
        <v>1068</v>
      </c>
      <c r="J98" s="259" t="s">
        <v>1164</v>
      </c>
      <c r="K98" s="447"/>
      <c r="L98" s="447"/>
      <c r="M98" s="391"/>
      <c r="N98" s="391"/>
      <c r="O98" s="100"/>
      <c r="P98" s="447"/>
      <c r="Q98" s="100"/>
      <c r="R98" s="447"/>
    </row>
    <row r="99" spans="2:18" ht="12" customHeight="1">
      <c r="B99" s="450">
        <f t="shared" si="1"/>
        <v>83</v>
      </c>
      <c r="C99" s="447"/>
      <c r="D99" s="212"/>
      <c r="E99" s="100"/>
      <c r="F99" s="258"/>
      <c r="G99" s="447" t="s">
        <v>915</v>
      </c>
      <c r="H99" s="260"/>
      <c r="I99" s="447" t="s">
        <v>1300</v>
      </c>
      <c r="J99" s="259" t="s">
        <v>1162</v>
      </c>
      <c r="K99" s="447"/>
      <c r="L99" s="447"/>
      <c r="M99" s="391"/>
      <c r="N99" s="391"/>
      <c r="O99" s="100"/>
      <c r="P99" s="447"/>
      <c r="Q99" s="100"/>
      <c r="R99" s="447"/>
    </row>
    <row r="100" spans="2:18" ht="12" customHeight="1">
      <c r="B100" s="450">
        <f t="shared" si="1"/>
        <v>84</v>
      </c>
      <c r="C100" s="447"/>
      <c r="D100" s="212"/>
      <c r="E100" s="100"/>
      <c r="F100" s="258"/>
      <c r="G100" s="447" t="s">
        <v>921</v>
      </c>
      <c r="H100" s="260"/>
      <c r="I100" s="447" t="s">
        <v>1305</v>
      </c>
      <c r="J100" s="259"/>
      <c r="K100" s="447"/>
      <c r="L100" s="447"/>
      <c r="M100" s="391"/>
      <c r="N100" s="391"/>
      <c r="O100" s="100"/>
      <c r="P100" s="447"/>
      <c r="Q100" s="100"/>
      <c r="R100" s="447"/>
    </row>
    <row r="101" spans="2:18" ht="12" customHeight="1">
      <c r="B101" s="520">
        <f t="shared" si="1"/>
        <v>85</v>
      </c>
      <c r="C101" s="447"/>
      <c r="D101" s="212"/>
      <c r="E101" s="100"/>
      <c r="F101" s="258"/>
      <c r="G101" s="447" t="s">
        <v>923</v>
      </c>
      <c r="H101" s="260"/>
      <c r="I101" s="447" t="s">
        <v>1165</v>
      </c>
      <c r="J101" s="259"/>
      <c r="K101" s="447"/>
      <c r="L101" s="447"/>
      <c r="M101" s="391"/>
      <c r="N101" s="391"/>
      <c r="O101" s="100"/>
      <c r="P101" s="447"/>
      <c r="Q101" s="100"/>
      <c r="R101" s="447"/>
    </row>
    <row r="102" spans="2:18" ht="12" customHeight="1">
      <c r="B102" s="520">
        <f t="shared" si="1"/>
        <v>86</v>
      </c>
      <c r="C102" s="447"/>
      <c r="D102" s="212"/>
      <c r="E102" s="100"/>
      <c r="F102" s="258"/>
      <c r="G102" s="447" t="s">
        <v>925</v>
      </c>
      <c r="H102" s="260"/>
      <c r="I102" s="447"/>
      <c r="J102" s="259"/>
      <c r="K102" s="447"/>
      <c r="L102" s="447"/>
      <c r="M102" s="391"/>
      <c r="N102" s="391"/>
      <c r="O102" s="100"/>
      <c r="P102" s="447"/>
      <c r="Q102" s="100"/>
      <c r="R102" s="447"/>
    </row>
    <row r="103" spans="2:18" ht="12" customHeight="1">
      <c r="B103" s="520">
        <f t="shared" si="1"/>
        <v>87</v>
      </c>
      <c r="C103" s="518"/>
      <c r="D103" s="212"/>
      <c r="E103" s="100"/>
      <c r="F103" s="258"/>
      <c r="G103" s="518" t="s">
        <v>3094</v>
      </c>
      <c r="H103" s="253"/>
      <c r="I103" s="518"/>
      <c r="J103" s="259"/>
      <c r="K103" s="518"/>
      <c r="L103" s="518"/>
      <c r="M103" s="391"/>
      <c r="N103" s="391"/>
      <c r="O103" s="100"/>
      <c r="P103" s="518"/>
      <c r="Q103" s="100"/>
      <c r="R103" s="518"/>
    </row>
    <row r="104" spans="2:18" ht="12" customHeight="1">
      <c r="B104" s="520">
        <f t="shared" si="1"/>
        <v>88</v>
      </c>
      <c r="C104" s="518"/>
      <c r="D104" s="212"/>
      <c r="E104" s="100"/>
      <c r="F104" s="258"/>
      <c r="G104" s="518" t="s">
        <v>3095</v>
      </c>
      <c r="H104" s="253"/>
      <c r="I104" s="518"/>
      <c r="J104" s="259"/>
      <c r="K104" s="518"/>
      <c r="L104" s="518"/>
      <c r="M104" s="391"/>
      <c r="N104" s="391"/>
      <c r="O104" s="100"/>
      <c r="P104" s="518"/>
      <c r="Q104" s="100"/>
      <c r="R104" s="518"/>
    </row>
    <row r="105" spans="2:18" ht="12" customHeight="1">
      <c r="B105" s="520">
        <f t="shared" si="1"/>
        <v>89</v>
      </c>
      <c r="C105" s="518"/>
      <c r="D105" s="212"/>
      <c r="E105" s="100"/>
      <c r="F105" s="258"/>
      <c r="G105" s="447" t="s">
        <v>942</v>
      </c>
      <c r="H105" s="253"/>
      <c r="I105" s="518"/>
      <c r="J105" s="259"/>
      <c r="K105" s="518"/>
      <c r="L105" s="518"/>
      <c r="M105" s="391"/>
      <c r="N105" s="391"/>
      <c r="O105" s="100"/>
      <c r="P105" s="518"/>
      <c r="Q105" s="100"/>
      <c r="R105" s="518"/>
    </row>
    <row r="106" spans="2:18" ht="12" customHeight="1">
      <c r="B106" s="520">
        <f t="shared" si="1"/>
        <v>90</v>
      </c>
      <c r="C106" s="518"/>
      <c r="D106" s="212"/>
      <c r="E106" s="100"/>
      <c r="F106" s="258"/>
      <c r="G106" s="447" t="s">
        <v>952</v>
      </c>
      <c r="H106" s="253"/>
      <c r="I106" s="518"/>
      <c r="J106" s="259"/>
      <c r="K106" s="518"/>
      <c r="L106" s="518"/>
      <c r="M106" s="391"/>
      <c r="N106" s="391"/>
      <c r="O106" s="100"/>
      <c r="P106" s="518"/>
      <c r="Q106" s="100"/>
      <c r="R106" s="518"/>
    </row>
    <row r="107" spans="2:18" ht="12" customHeight="1">
      <c r="B107" s="520">
        <f t="shared" si="1"/>
        <v>91</v>
      </c>
      <c r="C107" s="518"/>
      <c r="D107" s="212"/>
      <c r="E107" s="100"/>
      <c r="F107" s="258"/>
      <c r="G107" s="447" t="s">
        <v>954</v>
      </c>
      <c r="H107" s="253"/>
      <c r="I107" s="518"/>
      <c r="J107" s="259"/>
      <c r="K107" s="518"/>
      <c r="L107" s="518"/>
      <c r="M107" s="391"/>
      <c r="N107" s="391"/>
      <c r="O107" s="100"/>
      <c r="P107" s="518"/>
      <c r="Q107" s="100"/>
      <c r="R107" s="518"/>
    </row>
    <row r="108" spans="2:18" ht="12" customHeight="1">
      <c r="B108" s="520">
        <f t="shared" si="1"/>
        <v>92</v>
      </c>
      <c r="C108" s="518"/>
      <c r="D108" s="212"/>
      <c r="E108" s="100"/>
      <c r="F108" s="258"/>
      <c r="G108" s="447" t="s">
        <v>956</v>
      </c>
      <c r="H108" s="253"/>
      <c r="I108" s="518"/>
      <c r="J108" s="259"/>
      <c r="K108" s="518"/>
      <c r="L108" s="518"/>
      <c r="M108" s="391"/>
      <c r="N108" s="391"/>
      <c r="O108" s="100"/>
      <c r="P108" s="518"/>
      <c r="Q108" s="100"/>
      <c r="R108" s="518"/>
    </row>
    <row r="109" spans="2:18" ht="12" customHeight="1">
      <c r="B109" s="520">
        <f t="shared" si="1"/>
        <v>93</v>
      </c>
      <c r="C109" s="518"/>
      <c r="D109" s="212"/>
      <c r="E109" s="100"/>
      <c r="F109" s="258"/>
      <c r="G109" s="518" t="s">
        <v>3091</v>
      </c>
      <c r="H109" s="253"/>
      <c r="I109" s="518"/>
      <c r="J109" s="259"/>
      <c r="K109" s="518"/>
      <c r="L109" s="518"/>
      <c r="M109" s="391"/>
      <c r="N109" s="391"/>
      <c r="O109" s="100"/>
      <c r="P109" s="518"/>
      <c r="Q109" s="100"/>
      <c r="R109" s="518"/>
    </row>
    <row r="110" spans="2:18" ht="12" customHeight="1">
      <c r="B110" s="520">
        <f t="shared" si="1"/>
        <v>94</v>
      </c>
      <c r="C110" s="518"/>
      <c r="D110" s="212"/>
      <c r="E110" s="100"/>
      <c r="F110" s="258"/>
      <c r="G110" s="518" t="s">
        <v>3092</v>
      </c>
      <c r="H110" s="253"/>
      <c r="I110" s="518"/>
      <c r="J110" s="259"/>
      <c r="K110" s="518"/>
      <c r="L110" s="518"/>
      <c r="M110" s="391"/>
      <c r="N110" s="391"/>
      <c r="O110" s="100"/>
      <c r="P110" s="518"/>
      <c r="Q110" s="100"/>
      <c r="R110" s="518"/>
    </row>
    <row r="111" spans="2:18" ht="12" customHeight="1">
      <c r="B111" s="520">
        <f t="shared" si="1"/>
        <v>95</v>
      </c>
      <c r="C111" s="447"/>
      <c r="D111" s="212"/>
      <c r="E111" s="100"/>
      <c r="F111" s="258"/>
      <c r="G111" s="447" t="s">
        <v>1158</v>
      </c>
      <c r="H111" s="253"/>
      <c r="I111" s="447"/>
      <c r="J111" s="259"/>
      <c r="K111" s="447"/>
      <c r="L111" s="447"/>
      <c r="M111" s="391"/>
      <c r="N111" s="391"/>
      <c r="O111" s="100"/>
      <c r="P111" s="447"/>
      <c r="Q111" s="100"/>
      <c r="R111" s="447"/>
    </row>
    <row r="112" spans="2:18" ht="12" customHeight="1">
      <c r="B112" s="520">
        <f t="shared" si="1"/>
        <v>96</v>
      </c>
      <c r="C112" s="448"/>
      <c r="D112" s="20"/>
      <c r="E112" s="28"/>
      <c r="F112" s="392"/>
      <c r="G112" s="448" t="s">
        <v>1392</v>
      </c>
      <c r="H112" s="393"/>
      <c r="I112" s="448"/>
      <c r="J112" s="394"/>
      <c r="K112" s="448"/>
      <c r="L112" s="448"/>
      <c r="M112" s="395"/>
      <c r="N112" s="395"/>
      <c r="O112" s="28"/>
      <c r="P112" s="448"/>
      <c r="Q112" s="28"/>
      <c r="R112" s="448"/>
    </row>
    <row r="113" spans="2:18" ht="12" customHeight="1">
      <c r="B113" s="450">
        <f t="shared" si="1"/>
        <v>97</v>
      </c>
      <c r="C113" s="518">
        <v>4</v>
      </c>
      <c r="D113" s="212" t="s">
        <v>3081</v>
      </c>
      <c r="E113" s="100" t="s">
        <v>2073</v>
      </c>
      <c r="F113" s="531" t="s">
        <v>2800</v>
      </c>
      <c r="G113" s="100" t="s">
        <v>860</v>
      </c>
      <c r="H113" s="531" t="s">
        <v>3106</v>
      </c>
      <c r="I113" s="100" t="s">
        <v>3107</v>
      </c>
      <c r="J113" s="531" t="s">
        <v>3106</v>
      </c>
      <c r="K113" s="100" t="s">
        <v>2073</v>
      </c>
      <c r="L113" s="518" t="s">
        <v>3081</v>
      </c>
      <c r="M113" s="518" t="s">
        <v>3013</v>
      </c>
      <c r="N113" s="518" t="s">
        <v>3013</v>
      </c>
      <c r="O113" s="100" t="s">
        <v>3081</v>
      </c>
      <c r="P113" s="518" t="s">
        <v>3012</v>
      </c>
      <c r="Q113" s="518" t="s">
        <v>3015</v>
      </c>
      <c r="R113" s="517" t="s">
        <v>3015</v>
      </c>
    </row>
    <row r="114" spans="2:18" ht="12" customHeight="1">
      <c r="B114" s="450">
        <f t="shared" si="1"/>
        <v>98</v>
      </c>
      <c r="C114" s="518"/>
      <c r="D114" s="212"/>
      <c r="E114" s="100" t="s">
        <v>863</v>
      </c>
      <c r="F114" s="531" t="s">
        <v>2793</v>
      </c>
      <c r="G114" s="100" t="s">
        <v>865</v>
      </c>
      <c r="H114" s="531" t="s">
        <v>3108</v>
      </c>
      <c r="I114" s="100" t="s">
        <v>1083</v>
      </c>
      <c r="J114" s="531" t="s">
        <v>3108</v>
      </c>
      <c r="K114" s="100" t="s">
        <v>863</v>
      </c>
      <c r="L114" s="389" t="s">
        <v>3022</v>
      </c>
      <c r="M114" s="389" t="s">
        <v>3013</v>
      </c>
      <c r="N114" s="389" t="s">
        <v>3013</v>
      </c>
      <c r="O114" s="100" t="s">
        <v>3022</v>
      </c>
      <c r="P114" s="518" t="s">
        <v>3040</v>
      </c>
      <c r="Q114" s="526" t="s">
        <v>3081</v>
      </c>
      <c r="R114" s="518" t="s">
        <v>3022</v>
      </c>
    </row>
    <row r="115" spans="2:18" ht="12" customHeight="1">
      <c r="B115" s="450">
        <f t="shared" si="1"/>
        <v>99</v>
      </c>
      <c r="C115" s="518"/>
      <c r="D115" s="212"/>
      <c r="E115" s="100" t="s">
        <v>2071</v>
      </c>
      <c r="F115" s="531" t="s">
        <v>2791</v>
      </c>
      <c r="G115" s="100" t="s">
        <v>867</v>
      </c>
      <c r="H115" s="531" t="s">
        <v>3109</v>
      </c>
      <c r="I115" s="100" t="s">
        <v>1143</v>
      </c>
      <c r="J115" s="531" t="s">
        <v>3109</v>
      </c>
      <c r="K115" s="100" t="s">
        <v>2071</v>
      </c>
      <c r="L115" s="389" t="s">
        <v>3027</v>
      </c>
      <c r="M115" s="389" t="s">
        <v>3027</v>
      </c>
      <c r="N115" s="389" t="s">
        <v>3013</v>
      </c>
      <c r="O115" s="100" t="s">
        <v>3027</v>
      </c>
      <c r="P115" s="391" t="s">
        <v>3025</v>
      </c>
      <c r="Q115" s="526" t="s">
        <v>3034</v>
      </c>
      <c r="R115" s="518" t="s">
        <v>3027</v>
      </c>
    </row>
    <row r="116" spans="2:18" ht="12" customHeight="1">
      <c r="B116" s="450">
        <f t="shared" si="1"/>
        <v>100</v>
      </c>
      <c r="C116" s="518"/>
      <c r="D116" s="212"/>
      <c r="E116" s="100" t="s">
        <v>882</v>
      </c>
      <c r="F116" s="531" t="s">
        <v>2789</v>
      </c>
      <c r="G116" s="100" t="s">
        <v>880</v>
      </c>
      <c r="H116" s="531" t="s">
        <v>3110</v>
      </c>
      <c r="I116" s="100" t="s">
        <v>1179</v>
      </c>
      <c r="J116" s="531" t="s">
        <v>3111</v>
      </c>
      <c r="K116" s="100" t="s">
        <v>882</v>
      </c>
      <c r="L116" s="390" t="s">
        <v>3034</v>
      </c>
      <c r="M116" s="390" t="s">
        <v>3034</v>
      </c>
      <c r="N116" s="390" t="s">
        <v>3013</v>
      </c>
      <c r="O116" s="100" t="s">
        <v>3034</v>
      </c>
      <c r="P116" s="518" t="s">
        <v>3046</v>
      </c>
      <c r="Q116" s="100"/>
      <c r="R116" s="518" t="s">
        <v>3034</v>
      </c>
    </row>
    <row r="117" spans="2:18" ht="12" customHeight="1">
      <c r="B117" s="450">
        <f t="shared" si="1"/>
        <v>101</v>
      </c>
      <c r="C117" s="518"/>
      <c r="D117" s="212"/>
      <c r="E117" s="100"/>
      <c r="F117" s="531" t="s">
        <v>2953</v>
      </c>
      <c r="G117" s="100" t="s">
        <v>884</v>
      </c>
      <c r="H117" s="531" t="s">
        <v>3112</v>
      </c>
      <c r="I117" s="518" t="s">
        <v>1154</v>
      </c>
      <c r="J117" s="531" t="s">
        <v>3110</v>
      </c>
      <c r="K117" s="518"/>
      <c r="L117" s="389" t="s">
        <v>3015</v>
      </c>
      <c r="M117" s="389" t="s">
        <v>3013</v>
      </c>
      <c r="N117" s="389" t="s">
        <v>3013</v>
      </c>
      <c r="O117" s="100" t="s">
        <v>3015</v>
      </c>
      <c r="P117" s="391" t="s">
        <v>3034</v>
      </c>
      <c r="Q117" s="100"/>
      <c r="R117" s="518" t="s">
        <v>3012</v>
      </c>
    </row>
    <row r="118" spans="2:18" ht="12" customHeight="1">
      <c r="B118" s="450">
        <f t="shared" si="1"/>
        <v>102</v>
      </c>
      <c r="C118" s="518"/>
      <c r="D118" s="212"/>
      <c r="E118" s="100"/>
      <c r="F118" s="531" t="s">
        <v>3113</v>
      </c>
      <c r="G118" s="100" t="s">
        <v>886</v>
      </c>
      <c r="H118" s="531" t="s">
        <v>3114</v>
      </c>
      <c r="I118" s="518" t="s">
        <v>1089</v>
      </c>
      <c r="J118" s="531" t="s">
        <v>3115</v>
      </c>
      <c r="K118" s="518"/>
      <c r="L118" s="390" t="s">
        <v>3007</v>
      </c>
      <c r="M118" s="390" t="s">
        <v>3013</v>
      </c>
      <c r="N118" s="532" t="s">
        <v>3013</v>
      </c>
      <c r="O118" s="518" t="s">
        <v>3007</v>
      </c>
      <c r="P118" s="527"/>
      <c r="Q118" s="100"/>
      <c r="R118" s="518" t="s">
        <v>3020</v>
      </c>
    </row>
    <row r="119" spans="2:18" ht="12" customHeight="1">
      <c r="B119" s="450">
        <f t="shared" si="1"/>
        <v>103</v>
      </c>
      <c r="C119" s="518"/>
      <c r="D119" s="212"/>
      <c r="E119" s="100"/>
      <c r="F119" s="531" t="s">
        <v>3115</v>
      </c>
      <c r="G119" s="100" t="s">
        <v>888</v>
      </c>
      <c r="H119" s="531" t="s">
        <v>3116</v>
      </c>
      <c r="I119" s="518" t="s">
        <v>1147</v>
      </c>
      <c r="J119" s="531" t="s">
        <v>3112</v>
      </c>
      <c r="K119" s="518"/>
      <c r="L119" s="33"/>
      <c r="M119" s="533"/>
      <c r="N119" s="534"/>
      <c r="O119" s="527"/>
      <c r="P119" s="527"/>
      <c r="Q119" s="100"/>
      <c r="R119" s="518"/>
    </row>
    <row r="120" spans="2:18" ht="12" customHeight="1">
      <c r="B120" s="450">
        <f t="shared" si="1"/>
        <v>104</v>
      </c>
      <c r="C120" s="518"/>
      <c r="D120" s="212"/>
      <c r="E120" s="100"/>
      <c r="F120" s="531" t="s">
        <v>3111</v>
      </c>
      <c r="G120" s="100" t="s">
        <v>3209</v>
      </c>
      <c r="H120" s="531" t="s">
        <v>3117</v>
      </c>
      <c r="I120" s="518" t="s">
        <v>1183</v>
      </c>
      <c r="J120" s="531" t="s">
        <v>3113</v>
      </c>
      <c r="K120" s="518"/>
      <c r="L120" s="33"/>
      <c r="M120" s="533"/>
      <c r="N120" s="534"/>
      <c r="O120" s="527"/>
      <c r="P120" s="518"/>
      <c r="Q120" s="100"/>
      <c r="R120" s="518"/>
    </row>
    <row r="121" spans="2:18" ht="12" customHeight="1">
      <c r="B121" s="450">
        <f t="shared" si="1"/>
        <v>105</v>
      </c>
      <c r="C121" s="518"/>
      <c r="D121" s="212"/>
      <c r="E121" s="100"/>
      <c r="F121" s="531" t="s">
        <v>3118</v>
      </c>
      <c r="G121" s="100" t="s">
        <v>891</v>
      </c>
      <c r="H121" s="531" t="s">
        <v>3119</v>
      </c>
      <c r="I121" s="518" t="s">
        <v>1319</v>
      </c>
      <c r="J121" s="531" t="s">
        <v>3114</v>
      </c>
      <c r="K121" s="518"/>
      <c r="L121" s="100"/>
      <c r="M121" s="100"/>
      <c r="N121" s="518"/>
      <c r="O121" s="518"/>
      <c r="P121" s="518"/>
      <c r="Q121" s="100"/>
      <c r="R121" s="518"/>
    </row>
    <row r="122" spans="2:18" ht="12" customHeight="1">
      <c r="B122" s="450">
        <f t="shared" si="1"/>
        <v>106</v>
      </c>
      <c r="C122" s="518"/>
      <c r="D122" s="212"/>
      <c r="E122" s="100"/>
      <c r="F122" s="531" t="s">
        <v>2798</v>
      </c>
      <c r="G122" s="100" t="s">
        <v>3056</v>
      </c>
      <c r="H122" s="531" t="s">
        <v>3120</v>
      </c>
      <c r="I122" s="518" t="s">
        <v>1322</v>
      </c>
      <c r="J122" s="531" t="s">
        <v>3116</v>
      </c>
      <c r="K122" s="518"/>
      <c r="L122" s="518"/>
      <c r="M122" s="531"/>
      <c r="N122" s="391"/>
      <c r="O122" s="518"/>
      <c r="P122" s="518"/>
      <c r="Q122" s="100"/>
      <c r="R122" s="518"/>
    </row>
    <row r="123" spans="2:18" ht="12" customHeight="1">
      <c r="B123" s="450">
        <f t="shared" si="1"/>
        <v>107</v>
      </c>
      <c r="C123" s="518"/>
      <c r="D123" s="212"/>
      <c r="E123" s="100"/>
      <c r="F123" s="531" t="s">
        <v>2796</v>
      </c>
      <c r="G123" s="100" t="s">
        <v>3059</v>
      </c>
      <c r="H123" s="531" t="s">
        <v>3121</v>
      </c>
      <c r="I123" s="518" t="s">
        <v>1092</v>
      </c>
      <c r="J123" s="531" t="s">
        <v>3118</v>
      </c>
      <c r="K123" s="518"/>
      <c r="L123" s="518"/>
      <c r="M123" s="391"/>
      <c r="N123" s="391"/>
      <c r="O123" s="100"/>
      <c r="P123" s="518"/>
      <c r="Q123" s="100"/>
      <c r="R123" s="518"/>
    </row>
    <row r="124" spans="2:18" ht="12" customHeight="1">
      <c r="B124" s="450">
        <f t="shared" si="1"/>
        <v>108</v>
      </c>
      <c r="C124" s="518"/>
      <c r="D124" s="212"/>
      <c r="E124" s="100"/>
      <c r="F124" s="531" t="s">
        <v>3089</v>
      </c>
      <c r="G124" s="518" t="s">
        <v>893</v>
      </c>
      <c r="H124" s="531" t="s">
        <v>3122</v>
      </c>
      <c r="I124" s="518" t="s">
        <v>1296</v>
      </c>
      <c r="J124" s="531" t="s">
        <v>3122</v>
      </c>
      <c r="K124" s="518"/>
      <c r="L124" s="518"/>
      <c r="M124" s="391"/>
      <c r="N124" s="391"/>
      <c r="O124" s="100"/>
      <c r="P124" s="518"/>
      <c r="Q124" s="100"/>
      <c r="R124" s="518"/>
    </row>
    <row r="125" spans="2:18" ht="12" customHeight="1">
      <c r="B125" s="450">
        <f t="shared" si="1"/>
        <v>109</v>
      </c>
      <c r="C125" s="518"/>
      <c r="D125" s="212"/>
      <c r="E125" s="100"/>
      <c r="F125" s="531" t="s">
        <v>3123</v>
      </c>
      <c r="G125" s="518" t="s">
        <v>901</v>
      </c>
      <c r="H125" s="391"/>
      <c r="I125" s="518" t="s">
        <v>1302</v>
      </c>
      <c r="J125" s="531" t="s">
        <v>3117</v>
      </c>
      <c r="K125" s="518"/>
      <c r="L125" s="518"/>
      <c r="M125" s="391"/>
      <c r="N125" s="391"/>
      <c r="O125" s="100"/>
      <c r="P125" s="518"/>
      <c r="Q125" s="100"/>
      <c r="R125" s="518"/>
    </row>
    <row r="126" spans="2:18" ht="12" customHeight="1">
      <c r="B126" s="450">
        <f t="shared" si="1"/>
        <v>110</v>
      </c>
      <c r="C126" s="518"/>
      <c r="D126" s="212"/>
      <c r="E126" s="100"/>
      <c r="F126" s="531" t="s">
        <v>3124</v>
      </c>
      <c r="G126" s="518" t="s">
        <v>905</v>
      </c>
      <c r="H126" s="391"/>
      <c r="I126" s="518" t="s">
        <v>1157</v>
      </c>
      <c r="J126" s="531" t="s">
        <v>3124</v>
      </c>
      <c r="K126" s="518"/>
      <c r="L126" s="518"/>
      <c r="M126" s="391"/>
      <c r="N126" s="391"/>
      <c r="O126" s="100"/>
      <c r="P126" s="518"/>
      <c r="Q126" s="100"/>
      <c r="R126" s="518"/>
    </row>
    <row r="127" spans="2:18" ht="12" customHeight="1">
      <c r="B127" s="450">
        <f t="shared" si="1"/>
        <v>111</v>
      </c>
      <c r="C127" s="518"/>
      <c r="D127" s="212"/>
      <c r="E127" s="100"/>
      <c r="F127" s="531"/>
      <c r="G127" s="518" t="s">
        <v>907</v>
      </c>
      <c r="H127" s="391"/>
      <c r="I127" s="518" t="s">
        <v>1093</v>
      </c>
      <c r="J127" s="531" t="s">
        <v>3119</v>
      </c>
      <c r="K127" s="518"/>
      <c r="L127" s="518"/>
      <c r="M127" s="391"/>
      <c r="N127" s="391"/>
      <c r="O127" s="100"/>
      <c r="P127" s="518"/>
      <c r="Q127" s="100"/>
      <c r="R127" s="518"/>
    </row>
    <row r="128" spans="2:18" ht="12" customHeight="1">
      <c r="B128" s="450">
        <f t="shared" si="1"/>
        <v>112</v>
      </c>
      <c r="C128" s="518"/>
      <c r="D128" s="212"/>
      <c r="E128" s="100"/>
      <c r="F128" s="391"/>
      <c r="G128" s="518" t="s">
        <v>909</v>
      </c>
      <c r="H128" s="391"/>
      <c r="I128" s="518" t="s">
        <v>1303</v>
      </c>
      <c r="J128" s="531" t="s">
        <v>3123</v>
      </c>
      <c r="K128" s="518"/>
      <c r="L128" s="518"/>
      <c r="M128" s="391"/>
      <c r="N128" s="391"/>
      <c r="O128" s="100"/>
      <c r="P128" s="518"/>
      <c r="Q128" s="100"/>
      <c r="R128" s="518"/>
    </row>
    <row r="129" spans="2:18" ht="12" customHeight="1">
      <c r="B129" s="450">
        <f t="shared" si="1"/>
        <v>113</v>
      </c>
      <c r="C129" s="518"/>
      <c r="D129" s="212"/>
      <c r="E129" s="100"/>
      <c r="F129" s="527"/>
      <c r="G129" s="518" t="s">
        <v>917</v>
      </c>
      <c r="H129" s="391"/>
      <c r="I129" s="518" t="s">
        <v>1304</v>
      </c>
      <c r="J129" s="531" t="s">
        <v>3120</v>
      </c>
      <c r="K129" s="518"/>
      <c r="L129" s="518"/>
      <c r="M129" s="391"/>
      <c r="N129" s="391"/>
      <c r="O129" s="100"/>
      <c r="P129" s="518"/>
      <c r="Q129" s="100"/>
      <c r="R129" s="518"/>
    </row>
    <row r="130" spans="2:18" ht="12" customHeight="1">
      <c r="B130" s="450">
        <f t="shared" si="1"/>
        <v>114</v>
      </c>
      <c r="C130" s="518"/>
      <c r="D130" s="212"/>
      <c r="E130" s="100"/>
      <c r="F130" s="391"/>
      <c r="G130" s="518" t="s">
        <v>921</v>
      </c>
      <c r="H130" s="391"/>
      <c r="I130" s="518" t="s">
        <v>1068</v>
      </c>
      <c r="J130" s="526" t="s">
        <v>3121</v>
      </c>
      <c r="K130" s="518"/>
      <c r="L130" s="518"/>
      <c r="M130" s="391"/>
      <c r="N130" s="391"/>
      <c r="O130" s="100"/>
      <c r="P130" s="518"/>
      <c r="Q130" s="100"/>
      <c r="R130" s="518"/>
    </row>
    <row r="131" spans="2:18" ht="12" customHeight="1">
      <c r="B131" s="450">
        <f t="shared" si="1"/>
        <v>115</v>
      </c>
      <c r="C131" s="518"/>
      <c r="D131" s="212"/>
      <c r="E131" s="100"/>
      <c r="F131" s="531"/>
      <c r="G131" s="518" t="s">
        <v>923</v>
      </c>
      <c r="H131" s="391"/>
      <c r="I131" s="518" t="s">
        <v>1300</v>
      </c>
      <c r="J131" s="526"/>
      <c r="K131" s="518"/>
      <c r="L131" s="518"/>
      <c r="M131" s="391"/>
      <c r="N131" s="391"/>
      <c r="O131" s="100"/>
      <c r="P131" s="518"/>
      <c r="Q131" s="100"/>
      <c r="R131" s="518"/>
    </row>
    <row r="132" spans="2:18" ht="12" customHeight="1">
      <c r="B132" s="450">
        <f t="shared" si="1"/>
        <v>116</v>
      </c>
      <c r="C132" s="518"/>
      <c r="D132" s="212"/>
      <c r="E132" s="100"/>
      <c r="F132" s="531"/>
      <c r="G132" s="518" t="s">
        <v>925</v>
      </c>
      <c r="H132" s="391"/>
      <c r="I132" s="518" t="s">
        <v>1305</v>
      </c>
      <c r="J132" s="526"/>
      <c r="K132" s="518"/>
      <c r="L132" s="518"/>
      <c r="M132" s="391"/>
      <c r="N132" s="391"/>
      <c r="O132" s="100"/>
      <c r="P132" s="518"/>
      <c r="Q132" s="100"/>
      <c r="R132" s="518"/>
    </row>
    <row r="133" spans="2:18" ht="12" customHeight="1">
      <c r="B133" s="450">
        <f t="shared" si="1"/>
        <v>117</v>
      </c>
      <c r="C133" s="518"/>
      <c r="D133" s="212"/>
      <c r="E133" s="100"/>
      <c r="F133" s="531"/>
      <c r="G133" s="518" t="s">
        <v>3073</v>
      </c>
      <c r="H133" s="391"/>
      <c r="I133" s="518"/>
      <c r="J133" s="526"/>
      <c r="K133" s="518"/>
      <c r="L133" s="518"/>
      <c r="M133" s="391"/>
      <c r="N133" s="391"/>
      <c r="O133" s="100"/>
      <c r="P133" s="518"/>
      <c r="Q133" s="100"/>
      <c r="R133" s="518"/>
    </row>
    <row r="134" spans="2:18" ht="12" customHeight="1">
      <c r="B134" s="450">
        <f t="shared" si="1"/>
        <v>118</v>
      </c>
      <c r="C134" s="518"/>
      <c r="D134" s="212"/>
      <c r="E134" s="100"/>
      <c r="F134" s="531"/>
      <c r="G134" s="518" t="s">
        <v>3074</v>
      </c>
      <c r="H134" s="391"/>
      <c r="I134" s="518"/>
      <c r="J134" s="526"/>
      <c r="K134" s="518"/>
      <c r="L134" s="518"/>
      <c r="M134" s="391"/>
      <c r="N134" s="391"/>
      <c r="O134" s="100"/>
      <c r="P134" s="518"/>
      <c r="Q134" s="100"/>
      <c r="R134" s="518"/>
    </row>
    <row r="135" spans="2:18" ht="12" customHeight="1">
      <c r="B135" s="450">
        <f t="shared" si="1"/>
        <v>119</v>
      </c>
      <c r="C135" s="518"/>
      <c r="D135" s="212"/>
      <c r="E135" s="100"/>
      <c r="F135" s="531"/>
      <c r="G135" s="518" t="s">
        <v>944</v>
      </c>
      <c r="H135" s="391"/>
      <c r="I135" s="518"/>
      <c r="J135" s="526"/>
      <c r="K135" s="518"/>
      <c r="L135" s="518"/>
      <c r="M135" s="391"/>
      <c r="N135" s="391"/>
      <c r="O135" s="100"/>
      <c r="P135" s="518"/>
      <c r="Q135" s="100"/>
      <c r="R135" s="518"/>
    </row>
    <row r="136" spans="2:18" ht="12" customHeight="1">
      <c r="B136" s="450">
        <f t="shared" si="1"/>
        <v>120</v>
      </c>
      <c r="C136" s="518"/>
      <c r="D136" s="212"/>
      <c r="E136" s="100"/>
      <c r="F136" s="531"/>
      <c r="G136" s="518" t="s">
        <v>952</v>
      </c>
      <c r="H136" s="391"/>
      <c r="I136" s="518"/>
      <c r="J136" s="526"/>
      <c r="K136" s="518"/>
      <c r="L136" s="518"/>
      <c r="M136" s="391"/>
      <c r="N136" s="391"/>
      <c r="O136" s="100"/>
      <c r="P136" s="518"/>
      <c r="Q136" s="100"/>
      <c r="R136" s="518"/>
    </row>
    <row r="137" spans="2:18" ht="12" customHeight="1">
      <c r="B137" s="450">
        <f t="shared" si="1"/>
        <v>121</v>
      </c>
      <c r="C137" s="518"/>
      <c r="D137" s="212"/>
      <c r="E137" s="100"/>
      <c r="F137" s="531"/>
      <c r="G137" s="518" t="s">
        <v>954</v>
      </c>
      <c r="H137" s="391"/>
      <c r="I137" s="518"/>
      <c r="J137" s="526"/>
      <c r="K137" s="518"/>
      <c r="L137" s="518"/>
      <c r="M137" s="391"/>
      <c r="N137" s="391"/>
      <c r="O137" s="100"/>
      <c r="P137" s="518"/>
      <c r="Q137" s="100"/>
      <c r="R137" s="518"/>
    </row>
    <row r="138" spans="2:18" ht="12" customHeight="1">
      <c r="B138" s="450">
        <f t="shared" si="1"/>
        <v>122</v>
      </c>
      <c r="C138" s="518"/>
      <c r="D138" s="212"/>
      <c r="E138" s="100"/>
      <c r="F138" s="531"/>
      <c r="G138" s="518" t="s">
        <v>956</v>
      </c>
      <c r="H138" s="391"/>
      <c r="I138" s="518"/>
      <c r="J138" s="526"/>
      <c r="K138" s="518"/>
      <c r="L138" s="518"/>
      <c r="M138" s="391"/>
      <c r="N138" s="391"/>
      <c r="O138" s="100"/>
      <c r="P138" s="518"/>
      <c r="Q138" s="100"/>
      <c r="R138" s="518"/>
    </row>
    <row r="139" spans="2:18" ht="12" customHeight="1">
      <c r="B139" s="450">
        <f t="shared" si="1"/>
        <v>123</v>
      </c>
      <c r="C139" s="518"/>
      <c r="D139" s="212"/>
      <c r="E139" s="100"/>
      <c r="F139" s="531"/>
      <c r="G139" s="518" t="s">
        <v>3125</v>
      </c>
      <c r="H139" s="391"/>
      <c r="I139" s="518"/>
      <c r="J139" s="526"/>
      <c r="K139" s="518"/>
      <c r="L139" s="518"/>
      <c r="M139" s="391"/>
      <c r="N139" s="391"/>
      <c r="O139" s="100"/>
      <c r="P139" s="518"/>
      <c r="Q139" s="100"/>
      <c r="R139" s="518"/>
    </row>
    <row r="140" spans="2:18" ht="12" customHeight="1">
      <c r="B140" s="450">
        <f t="shared" si="1"/>
        <v>124</v>
      </c>
      <c r="C140" s="518"/>
      <c r="D140" s="212"/>
      <c r="E140" s="100"/>
      <c r="F140" s="531"/>
      <c r="G140" s="518" t="s">
        <v>3126</v>
      </c>
      <c r="H140" s="391"/>
      <c r="I140" s="518"/>
      <c r="J140" s="526"/>
      <c r="K140" s="518"/>
      <c r="L140" s="518"/>
      <c r="M140" s="391"/>
      <c r="N140" s="391"/>
      <c r="O140" s="100"/>
      <c r="P140" s="518"/>
      <c r="Q140" s="100"/>
      <c r="R140" s="518"/>
    </row>
    <row r="141" spans="2:18" ht="12" customHeight="1">
      <c r="B141" s="520">
        <f t="shared" si="1"/>
        <v>125</v>
      </c>
      <c r="C141" s="519"/>
      <c r="D141" s="20"/>
      <c r="E141" s="28"/>
      <c r="F141" s="535"/>
      <c r="G141" s="519" t="s">
        <v>3127</v>
      </c>
      <c r="H141" s="395"/>
      <c r="I141" s="519"/>
      <c r="J141" s="530"/>
      <c r="K141" s="519"/>
      <c r="L141" s="519"/>
      <c r="M141" s="395"/>
      <c r="N141" s="395"/>
      <c r="O141" s="28"/>
      <c r="P141" s="519"/>
      <c r="Q141" s="28"/>
      <c r="R141" s="519"/>
    </row>
    <row r="142" spans="2:18" ht="12" customHeight="1">
      <c r="B142" s="520">
        <f t="shared" si="1"/>
        <v>126</v>
      </c>
      <c r="C142" s="447">
        <v>5</v>
      </c>
      <c r="D142" s="212" t="s">
        <v>1091</v>
      </c>
      <c r="E142" s="100" t="s">
        <v>1405</v>
      </c>
      <c r="F142" s="258" t="s">
        <v>1406</v>
      </c>
      <c r="G142" s="447" t="s">
        <v>1081</v>
      </c>
      <c r="H142" s="258" t="s">
        <v>1398</v>
      </c>
      <c r="I142" s="447" t="s">
        <v>1288</v>
      </c>
      <c r="J142" s="258" t="s">
        <v>1397</v>
      </c>
      <c r="K142" s="447" t="s">
        <v>901</v>
      </c>
      <c r="L142" s="448" t="s">
        <v>1248</v>
      </c>
      <c r="M142" s="395" t="s">
        <v>95</v>
      </c>
      <c r="N142" s="395" t="s">
        <v>95</v>
      </c>
      <c r="O142" s="100" t="s">
        <v>1041</v>
      </c>
      <c r="P142" s="447" t="s">
        <v>3128</v>
      </c>
      <c r="Q142" s="100" t="s">
        <v>1181</v>
      </c>
      <c r="R142" s="447" t="s">
        <v>1180</v>
      </c>
    </row>
    <row r="143" spans="2:18" ht="12" customHeight="1">
      <c r="B143" s="520">
        <f t="shared" si="1"/>
        <v>127</v>
      </c>
      <c r="C143" s="447"/>
      <c r="D143" s="212"/>
      <c r="E143" s="100" t="s">
        <v>1408</v>
      </c>
      <c r="F143" s="258" t="s">
        <v>1279</v>
      </c>
      <c r="G143" s="447" t="s">
        <v>3208</v>
      </c>
      <c r="H143" s="258" t="s">
        <v>1280</v>
      </c>
      <c r="I143" s="447" t="s">
        <v>1317</v>
      </c>
      <c r="J143" s="258" t="s">
        <v>1398</v>
      </c>
      <c r="K143" s="447" t="s">
        <v>869</v>
      </c>
      <c r="L143" s="448" t="s">
        <v>1224</v>
      </c>
      <c r="M143" s="395" t="s">
        <v>95</v>
      </c>
      <c r="N143" s="395" t="s">
        <v>95</v>
      </c>
      <c r="O143" s="100" t="s">
        <v>1023</v>
      </c>
      <c r="P143" s="447" t="s">
        <v>3129</v>
      </c>
      <c r="Q143" s="100" t="s">
        <v>1091</v>
      </c>
      <c r="R143" s="447" t="s">
        <v>1084</v>
      </c>
    </row>
    <row r="144" spans="2:18" ht="12" customHeight="1">
      <c r="B144" s="520">
        <f t="shared" si="1"/>
        <v>128</v>
      </c>
      <c r="C144" s="447"/>
      <c r="D144" s="212"/>
      <c r="E144" s="100"/>
      <c r="F144" s="258" t="s">
        <v>1274</v>
      </c>
      <c r="G144" s="447" t="s">
        <v>872</v>
      </c>
      <c r="H144" s="258" t="s">
        <v>1082</v>
      </c>
      <c r="I144" s="447" t="s">
        <v>1318</v>
      </c>
      <c r="J144" s="258" t="s">
        <v>1278</v>
      </c>
      <c r="K144" s="447"/>
      <c r="L144" s="448" t="s">
        <v>1287</v>
      </c>
      <c r="M144" s="395" t="s">
        <v>1287</v>
      </c>
      <c r="N144" s="395" t="s">
        <v>95</v>
      </c>
      <c r="O144" s="100" t="s">
        <v>1025</v>
      </c>
      <c r="P144" s="447" t="s">
        <v>3130</v>
      </c>
      <c r="Q144" s="100"/>
      <c r="R144" s="447" t="s">
        <v>1159</v>
      </c>
    </row>
    <row r="145" spans="2:18" ht="12" customHeight="1">
      <c r="B145" s="520">
        <f t="shared" si="1"/>
        <v>129</v>
      </c>
      <c r="C145" s="447"/>
      <c r="D145" s="212"/>
      <c r="E145" s="100"/>
      <c r="F145" s="258" t="s">
        <v>1263</v>
      </c>
      <c r="G145" s="518" t="s">
        <v>3098</v>
      </c>
      <c r="H145" s="258" t="s">
        <v>1400</v>
      </c>
      <c r="I145" s="447" t="s">
        <v>1097</v>
      </c>
      <c r="J145" s="258" t="s">
        <v>1280</v>
      </c>
      <c r="K145" s="447"/>
      <c r="L145" s="448" t="s">
        <v>1267</v>
      </c>
      <c r="M145" s="395" t="s">
        <v>1267</v>
      </c>
      <c r="N145" s="395" t="s">
        <v>95</v>
      </c>
      <c r="O145" s="100" t="s">
        <v>1039</v>
      </c>
      <c r="P145" s="447" t="s">
        <v>3131</v>
      </c>
      <c r="Q145" s="100"/>
      <c r="R145" s="447" t="s">
        <v>3100</v>
      </c>
    </row>
    <row r="146" spans="2:18" ht="12" customHeight="1">
      <c r="B146" s="520">
        <f t="shared" si="1"/>
        <v>130</v>
      </c>
      <c r="C146" s="447"/>
      <c r="D146" s="212"/>
      <c r="E146" s="100"/>
      <c r="F146" s="258" t="s">
        <v>1088</v>
      </c>
      <c r="G146" s="518" t="s">
        <v>3099</v>
      </c>
      <c r="H146" s="258" t="s">
        <v>1101</v>
      </c>
      <c r="I146" s="447" t="s">
        <v>1293</v>
      </c>
      <c r="J146" s="258" t="s">
        <v>1273</v>
      </c>
      <c r="K146" s="447"/>
      <c r="L146" s="448" t="s">
        <v>1261</v>
      </c>
      <c r="M146" s="395" t="s">
        <v>1261</v>
      </c>
      <c r="N146" s="395" t="s">
        <v>95</v>
      </c>
      <c r="O146" s="436" t="s">
        <v>1022</v>
      </c>
      <c r="P146" s="447" t="s">
        <v>3132</v>
      </c>
      <c r="Q146" s="100"/>
      <c r="R146" s="447" t="s">
        <v>3082</v>
      </c>
    </row>
    <row r="147" spans="2:18" ht="12" customHeight="1">
      <c r="B147" s="520">
        <f t="shared" si="1"/>
        <v>131</v>
      </c>
      <c r="C147" s="447"/>
      <c r="D147" s="212"/>
      <c r="E147" s="100"/>
      <c r="F147" s="258" t="s">
        <v>1265</v>
      </c>
      <c r="G147" s="447" t="s">
        <v>875</v>
      </c>
      <c r="H147" s="258" t="s">
        <v>1110</v>
      </c>
      <c r="I147" s="447" t="s">
        <v>1319</v>
      </c>
      <c r="J147" s="258" t="s">
        <v>1275</v>
      </c>
      <c r="K147" s="447"/>
      <c r="L147" s="448" t="s">
        <v>1232</v>
      </c>
      <c r="M147" s="389" t="s">
        <v>1232</v>
      </c>
      <c r="N147" s="389" t="s">
        <v>95</v>
      </c>
      <c r="O147" s="100" t="s">
        <v>1042</v>
      </c>
      <c r="P147" s="447"/>
      <c r="Q147" s="100"/>
      <c r="R147" s="518" t="s">
        <v>1043</v>
      </c>
    </row>
    <row r="148" spans="2:18" ht="12" customHeight="1">
      <c r="B148" s="520">
        <f t="shared" si="1"/>
        <v>132</v>
      </c>
      <c r="C148" s="447"/>
      <c r="D148" s="212"/>
      <c r="E148" s="100"/>
      <c r="F148" s="258" t="s">
        <v>1275</v>
      </c>
      <c r="G148" s="447" t="s">
        <v>882</v>
      </c>
      <c r="H148" s="258" t="s">
        <v>3028</v>
      </c>
      <c r="I148" s="447" t="s">
        <v>1322</v>
      </c>
      <c r="J148" s="258" t="s">
        <v>1263</v>
      </c>
      <c r="K148" s="447"/>
      <c r="L148" s="447" t="s">
        <v>1262</v>
      </c>
      <c r="M148" s="391" t="s">
        <v>1262</v>
      </c>
      <c r="N148" s="390" t="s">
        <v>95</v>
      </c>
      <c r="O148" s="100" t="s">
        <v>1026</v>
      </c>
      <c r="P148" s="447"/>
      <c r="Q148" s="100"/>
      <c r="R148" s="518" t="s">
        <v>1022</v>
      </c>
    </row>
    <row r="149" spans="2:18" ht="12" customHeight="1">
      <c r="B149" s="520">
        <f t="shared" si="1"/>
        <v>133</v>
      </c>
      <c r="C149" s="447"/>
      <c r="D149" s="212"/>
      <c r="E149" s="100"/>
      <c r="F149" s="258" t="s">
        <v>1409</v>
      </c>
      <c r="G149" s="447" t="s">
        <v>888</v>
      </c>
      <c r="H149" s="258" t="s">
        <v>3133</v>
      </c>
      <c r="I149" s="447" t="s">
        <v>1131</v>
      </c>
      <c r="J149" s="258" t="s">
        <v>1265</v>
      </c>
      <c r="K149" s="447"/>
      <c r="L149" s="447"/>
      <c r="M149" s="391"/>
      <c r="N149" s="391"/>
      <c r="O149" s="100"/>
      <c r="P149" s="447"/>
      <c r="Q149" s="100"/>
      <c r="R149" s="518" t="s">
        <v>1042</v>
      </c>
    </row>
    <row r="150" spans="2:18" ht="12" customHeight="1">
      <c r="B150" s="520">
        <f t="shared" si="1"/>
        <v>134</v>
      </c>
      <c r="C150" s="447"/>
      <c r="D150" s="212"/>
      <c r="E150" s="100"/>
      <c r="F150" s="258" t="s">
        <v>1410</v>
      </c>
      <c r="G150" s="447" t="s">
        <v>3209</v>
      </c>
      <c r="H150" s="258" t="s">
        <v>2703</v>
      </c>
      <c r="I150" s="447" t="s">
        <v>1150</v>
      </c>
      <c r="J150" s="258" t="s">
        <v>1088</v>
      </c>
      <c r="K150" s="447"/>
      <c r="L150" s="447"/>
      <c r="M150" s="391"/>
      <c r="N150" s="391"/>
      <c r="O150" s="100"/>
      <c r="P150" s="447"/>
      <c r="Q150" s="100"/>
      <c r="R150" s="447"/>
    </row>
    <row r="151" spans="2:18" ht="12" customHeight="1">
      <c r="B151" s="520">
        <f t="shared" si="1"/>
        <v>135</v>
      </c>
      <c r="C151" s="447"/>
      <c r="D151" s="212"/>
      <c r="E151" s="100"/>
      <c r="F151" s="258" t="s">
        <v>1411</v>
      </c>
      <c r="G151" s="447" t="s">
        <v>891</v>
      </c>
      <c r="H151" s="258" t="s">
        <v>3135</v>
      </c>
      <c r="I151" s="447" t="s">
        <v>1092</v>
      </c>
      <c r="J151" s="258" t="s">
        <v>1082</v>
      </c>
      <c r="K151" s="447"/>
      <c r="L151" s="447"/>
      <c r="M151" s="391"/>
      <c r="N151" s="391"/>
      <c r="O151" s="100"/>
      <c r="P151" s="447"/>
      <c r="Q151" s="100"/>
      <c r="R151" s="447"/>
    </row>
    <row r="152" spans="2:18" ht="12" customHeight="1">
      <c r="B152" s="520">
        <f t="shared" si="1"/>
        <v>136</v>
      </c>
      <c r="C152" s="447"/>
      <c r="D152" s="212"/>
      <c r="E152" s="100"/>
      <c r="F152" s="258"/>
      <c r="G152" s="518" t="s">
        <v>3104</v>
      </c>
      <c r="H152" s="258" t="s">
        <v>2721</v>
      </c>
      <c r="I152" s="447" t="s">
        <v>1184</v>
      </c>
      <c r="J152" s="258" t="s">
        <v>1401</v>
      </c>
      <c r="K152" s="447"/>
      <c r="L152" s="447"/>
      <c r="M152" s="391"/>
      <c r="N152" s="391"/>
      <c r="O152" s="100"/>
      <c r="P152" s="447"/>
      <c r="Q152" s="100"/>
      <c r="R152" s="447"/>
    </row>
    <row r="153" spans="2:18" ht="12" customHeight="1">
      <c r="B153" s="520">
        <f t="shared" si="1"/>
        <v>137</v>
      </c>
      <c r="C153" s="447"/>
      <c r="D153" s="212"/>
      <c r="E153" s="100"/>
      <c r="F153" s="258"/>
      <c r="G153" s="518" t="s">
        <v>3105</v>
      </c>
      <c r="H153" s="258" t="s">
        <v>3137</v>
      </c>
      <c r="I153" s="447" t="s">
        <v>1102</v>
      </c>
      <c r="J153" s="258" t="s">
        <v>1400</v>
      </c>
      <c r="K153" s="447"/>
      <c r="L153" s="447"/>
      <c r="M153" s="391"/>
      <c r="N153" s="391"/>
      <c r="O153" s="100"/>
      <c r="P153" s="447"/>
      <c r="Q153" s="100"/>
      <c r="R153" s="447"/>
    </row>
    <row r="154" spans="2:18" ht="12" customHeight="1">
      <c r="B154" s="520">
        <f t="shared" si="1"/>
        <v>138</v>
      </c>
      <c r="C154" s="447"/>
      <c r="D154" s="212"/>
      <c r="E154" s="100"/>
      <c r="F154" s="258"/>
      <c r="G154" s="447" t="s">
        <v>893</v>
      </c>
      <c r="H154" s="260"/>
      <c r="I154" s="447" t="s">
        <v>1151</v>
      </c>
      <c r="J154" s="259" t="s">
        <v>1096</v>
      </c>
      <c r="K154" s="447"/>
      <c r="L154" s="447"/>
      <c r="M154" s="391"/>
      <c r="N154" s="391"/>
      <c r="O154" s="100"/>
      <c r="P154" s="447"/>
      <c r="Q154" s="100"/>
      <c r="R154" s="447"/>
    </row>
    <row r="155" spans="2:18" ht="12" customHeight="1">
      <c r="B155" s="520">
        <f t="shared" si="1"/>
        <v>139</v>
      </c>
      <c r="C155" s="447"/>
      <c r="D155" s="212"/>
      <c r="E155" s="100"/>
      <c r="F155" s="258"/>
      <c r="G155" s="447" t="s">
        <v>899</v>
      </c>
      <c r="H155" s="260"/>
      <c r="I155" s="447" t="s">
        <v>1093</v>
      </c>
      <c r="J155" s="259" t="s">
        <v>1101</v>
      </c>
      <c r="K155" s="447"/>
      <c r="L155" s="447"/>
      <c r="M155" s="391"/>
      <c r="N155" s="391"/>
      <c r="O155" s="100"/>
      <c r="P155" s="447"/>
      <c r="Q155" s="100"/>
      <c r="R155" s="447"/>
    </row>
    <row r="156" spans="2:18" ht="12" customHeight="1">
      <c r="B156" s="520">
        <f t="shared" si="1"/>
        <v>140</v>
      </c>
      <c r="C156" s="447"/>
      <c r="D156" s="212"/>
      <c r="E156" s="100"/>
      <c r="F156" s="258"/>
      <c r="G156" s="447" t="s">
        <v>1396</v>
      </c>
      <c r="H156" s="260"/>
      <c r="I156" s="447" t="s">
        <v>1185</v>
      </c>
      <c r="J156" s="259" t="s">
        <v>1108</v>
      </c>
      <c r="K156" s="447"/>
      <c r="L156" s="447"/>
      <c r="M156" s="391"/>
      <c r="N156" s="391"/>
      <c r="O156" s="100"/>
      <c r="P156" s="447"/>
      <c r="Q156" s="100"/>
      <c r="R156" s="447"/>
    </row>
    <row r="157" spans="2:18" ht="12" customHeight="1">
      <c r="B157" s="520">
        <f t="shared" si="1"/>
        <v>141</v>
      </c>
      <c r="C157" s="447"/>
      <c r="D157" s="212"/>
      <c r="E157" s="100"/>
      <c r="F157" s="258"/>
      <c r="G157" s="447" t="s">
        <v>913</v>
      </c>
      <c r="H157" s="260"/>
      <c r="I157" s="447" t="s">
        <v>1298</v>
      </c>
      <c r="J157" s="259" t="s">
        <v>1110</v>
      </c>
      <c r="K157" s="447"/>
      <c r="L157" s="447"/>
      <c r="M157" s="391"/>
      <c r="N157" s="391"/>
      <c r="O157" s="100"/>
      <c r="P157" s="447"/>
      <c r="Q157" s="100"/>
      <c r="R157" s="447"/>
    </row>
    <row r="158" spans="2:18" ht="12" customHeight="1">
      <c r="B158" s="520">
        <f t="shared" si="1"/>
        <v>142</v>
      </c>
      <c r="C158" s="447"/>
      <c r="D158" s="212"/>
      <c r="E158" s="100"/>
      <c r="F158" s="258"/>
      <c r="G158" s="447" t="s">
        <v>915</v>
      </c>
      <c r="H158" s="260"/>
      <c r="I158" s="447" t="s">
        <v>1299</v>
      </c>
      <c r="J158" s="259"/>
      <c r="K158" s="447"/>
      <c r="L158" s="447"/>
      <c r="M158" s="391"/>
      <c r="N158" s="391"/>
      <c r="O158" s="100"/>
      <c r="P158" s="447"/>
      <c r="Q158" s="100"/>
      <c r="R158" s="447"/>
    </row>
    <row r="159" spans="2:18" ht="12" customHeight="1">
      <c r="B159" s="520">
        <f t="shared" si="1"/>
        <v>143</v>
      </c>
      <c r="C159" s="447"/>
      <c r="D159" s="212"/>
      <c r="E159" s="100"/>
      <c r="F159" s="258"/>
      <c r="G159" s="447" t="s">
        <v>917</v>
      </c>
      <c r="H159" s="260"/>
      <c r="I159" s="447" t="s">
        <v>1324</v>
      </c>
      <c r="J159" s="259"/>
      <c r="K159" s="447"/>
      <c r="L159" s="447"/>
      <c r="M159" s="391"/>
      <c r="N159" s="391"/>
      <c r="O159" s="100"/>
      <c r="P159" s="447"/>
      <c r="Q159" s="100"/>
      <c r="R159" s="447"/>
    </row>
    <row r="160" spans="2:18" ht="12" customHeight="1">
      <c r="B160" s="520">
        <f t="shared" si="1"/>
        <v>144</v>
      </c>
      <c r="C160" s="447"/>
      <c r="D160" s="212"/>
      <c r="E160" s="100"/>
      <c r="F160" s="258"/>
      <c r="G160" s="447" t="s">
        <v>919</v>
      </c>
      <c r="H160" s="260"/>
      <c r="I160" s="447" t="s">
        <v>1325</v>
      </c>
      <c r="J160" s="259"/>
      <c r="K160" s="447"/>
      <c r="L160" s="447"/>
      <c r="M160" s="391"/>
      <c r="N160" s="391"/>
      <c r="O160" s="100"/>
      <c r="P160" s="447"/>
      <c r="Q160" s="100"/>
      <c r="R160" s="447"/>
    </row>
    <row r="161" spans="2:18" ht="12" customHeight="1">
      <c r="B161" s="520">
        <f t="shared" si="1"/>
        <v>145</v>
      </c>
      <c r="C161" s="447"/>
      <c r="D161" s="212"/>
      <c r="E161" s="100"/>
      <c r="F161" s="258"/>
      <c r="G161" s="447" t="s">
        <v>1340</v>
      </c>
      <c r="H161" s="260"/>
      <c r="I161" s="447" t="s">
        <v>1111</v>
      </c>
      <c r="J161" s="259"/>
      <c r="K161" s="447"/>
      <c r="L161" s="447"/>
      <c r="M161" s="391"/>
      <c r="N161" s="391"/>
      <c r="O161" s="100"/>
      <c r="P161" s="447"/>
      <c r="Q161" s="100"/>
      <c r="R161" s="447"/>
    </row>
    <row r="162" spans="2:18" ht="12" customHeight="1">
      <c r="B162" s="520">
        <f t="shared" si="1"/>
        <v>146</v>
      </c>
      <c r="C162" s="447"/>
      <c r="D162" s="212"/>
      <c r="E162" s="100"/>
      <c r="F162" s="258"/>
      <c r="G162" s="447" t="s">
        <v>1055</v>
      </c>
      <c r="H162" s="260"/>
      <c r="I162" s="447"/>
      <c r="J162" s="259"/>
      <c r="K162" s="447"/>
      <c r="L162" s="447"/>
      <c r="M162" s="391"/>
      <c r="N162" s="391"/>
      <c r="O162" s="100"/>
      <c r="P162" s="447"/>
      <c r="Q162" s="100"/>
      <c r="R162" s="447"/>
    </row>
    <row r="163" spans="2:18" ht="12" customHeight="1">
      <c r="B163" s="520">
        <f t="shared" ref="B163:B226" si="2">B162+1</f>
        <v>147</v>
      </c>
      <c r="C163" s="518"/>
      <c r="D163" s="212"/>
      <c r="E163" s="100"/>
      <c r="F163" s="258"/>
      <c r="G163" s="447" t="s">
        <v>1413</v>
      </c>
      <c r="H163" s="253"/>
      <c r="I163" s="518"/>
      <c r="J163" s="259"/>
      <c r="K163" s="518"/>
      <c r="L163" s="518"/>
      <c r="M163" s="391"/>
      <c r="N163" s="391"/>
      <c r="O163" s="100"/>
      <c r="P163" s="518"/>
      <c r="Q163" s="100"/>
      <c r="R163" s="518"/>
    </row>
    <row r="164" spans="2:18" ht="12" customHeight="1">
      <c r="B164" s="520">
        <f t="shared" si="2"/>
        <v>148</v>
      </c>
      <c r="C164" s="518"/>
      <c r="D164" s="212"/>
      <c r="E164" s="100"/>
      <c r="F164" s="258"/>
      <c r="G164" s="518" t="s">
        <v>3094</v>
      </c>
      <c r="H164" s="253"/>
      <c r="I164" s="518"/>
      <c r="J164" s="259"/>
      <c r="K164" s="518"/>
      <c r="L164" s="518"/>
      <c r="M164" s="391"/>
      <c r="N164" s="391"/>
      <c r="O164" s="100"/>
      <c r="P164" s="518"/>
      <c r="Q164" s="100"/>
      <c r="R164" s="518"/>
    </row>
    <row r="165" spans="2:18" ht="12" customHeight="1">
      <c r="B165" s="520">
        <f t="shared" si="2"/>
        <v>149</v>
      </c>
      <c r="C165" s="518"/>
      <c r="D165" s="212"/>
      <c r="E165" s="100"/>
      <c r="F165" s="258"/>
      <c r="G165" s="518" t="s">
        <v>3095</v>
      </c>
      <c r="H165" s="253"/>
      <c r="I165" s="518"/>
      <c r="J165" s="259"/>
      <c r="K165" s="518"/>
      <c r="L165" s="518"/>
      <c r="M165" s="391"/>
      <c r="N165" s="391"/>
      <c r="O165" s="100"/>
      <c r="P165" s="518"/>
      <c r="Q165" s="100"/>
      <c r="R165" s="518"/>
    </row>
    <row r="166" spans="2:18" ht="12" customHeight="1">
      <c r="B166" s="520">
        <f t="shared" si="2"/>
        <v>150</v>
      </c>
      <c r="C166" s="518"/>
      <c r="D166" s="212"/>
      <c r="E166" s="100"/>
      <c r="F166" s="258"/>
      <c r="G166" s="447" t="s">
        <v>931</v>
      </c>
      <c r="H166" s="253"/>
      <c r="I166" s="518"/>
      <c r="J166" s="259"/>
      <c r="K166" s="518"/>
      <c r="L166" s="518"/>
      <c r="M166" s="391"/>
      <c r="N166" s="391"/>
      <c r="O166" s="100"/>
      <c r="P166" s="518"/>
      <c r="Q166" s="100"/>
      <c r="R166" s="518"/>
    </row>
    <row r="167" spans="2:18" ht="12" customHeight="1">
      <c r="B167" s="520">
        <f t="shared" si="2"/>
        <v>151</v>
      </c>
      <c r="C167" s="518"/>
      <c r="D167" s="212"/>
      <c r="E167" s="100"/>
      <c r="F167" s="258"/>
      <c r="G167" s="447" t="s">
        <v>3210</v>
      </c>
      <c r="H167" s="253"/>
      <c r="I167" s="518"/>
      <c r="J167" s="259"/>
      <c r="K167" s="518"/>
      <c r="L167" s="518"/>
      <c r="M167" s="391"/>
      <c r="N167" s="391"/>
      <c r="O167" s="100"/>
      <c r="P167" s="518"/>
      <c r="Q167" s="100"/>
      <c r="R167" s="518"/>
    </row>
    <row r="168" spans="2:18" ht="12" customHeight="1">
      <c r="B168" s="520">
        <f t="shared" si="2"/>
        <v>152</v>
      </c>
      <c r="C168" s="518"/>
      <c r="D168" s="212"/>
      <c r="E168" s="100"/>
      <c r="F168" s="258"/>
      <c r="G168" s="447" t="s">
        <v>934</v>
      </c>
      <c r="H168" s="253"/>
      <c r="I168" s="518"/>
      <c r="J168" s="259"/>
      <c r="K168" s="518"/>
      <c r="L168" s="518"/>
      <c r="M168" s="391"/>
      <c r="N168" s="391"/>
      <c r="O168" s="100"/>
      <c r="P168" s="518"/>
      <c r="Q168" s="100"/>
      <c r="R168" s="518"/>
    </row>
    <row r="169" spans="2:18" ht="12" customHeight="1">
      <c r="B169" s="520">
        <f t="shared" si="2"/>
        <v>153</v>
      </c>
      <c r="C169" s="518"/>
      <c r="D169" s="212"/>
      <c r="E169" s="100"/>
      <c r="F169" s="258"/>
      <c r="G169" s="518" t="s">
        <v>3138</v>
      </c>
      <c r="H169" s="253"/>
      <c r="I169" s="518"/>
      <c r="J169" s="259"/>
      <c r="K169" s="518"/>
      <c r="L169" s="518"/>
      <c r="M169" s="391"/>
      <c r="N169" s="391"/>
      <c r="O169" s="100"/>
      <c r="P169" s="518"/>
      <c r="Q169" s="100"/>
      <c r="R169" s="518"/>
    </row>
    <row r="170" spans="2:18" ht="12" customHeight="1">
      <c r="B170" s="520">
        <f t="shared" si="2"/>
        <v>154</v>
      </c>
      <c r="C170" s="518"/>
      <c r="D170" s="212"/>
      <c r="E170" s="100"/>
      <c r="F170" s="258"/>
      <c r="G170" s="518" t="s">
        <v>3139</v>
      </c>
      <c r="H170" s="253"/>
      <c r="I170" s="518"/>
      <c r="J170" s="259"/>
      <c r="K170" s="518"/>
      <c r="L170" s="518"/>
      <c r="M170" s="391"/>
      <c r="N170" s="391"/>
      <c r="O170" s="100"/>
      <c r="P170" s="518"/>
      <c r="Q170" s="100"/>
      <c r="R170" s="518"/>
    </row>
    <row r="171" spans="2:18" ht="12" customHeight="1">
      <c r="B171" s="520">
        <f t="shared" si="2"/>
        <v>155</v>
      </c>
      <c r="C171" s="447"/>
      <c r="D171" s="212"/>
      <c r="E171" s="100"/>
      <c r="F171" s="258"/>
      <c r="G171" s="447" t="s">
        <v>938</v>
      </c>
      <c r="H171" s="253"/>
      <c r="I171" s="123"/>
      <c r="J171" s="259"/>
      <c r="K171" s="447"/>
      <c r="L171" s="447"/>
      <c r="M171" s="391"/>
      <c r="N171" s="391"/>
      <c r="O171" s="100"/>
      <c r="P171" s="447"/>
      <c r="Q171" s="100"/>
      <c r="R171" s="447"/>
    </row>
    <row r="172" spans="2:18" ht="12" customHeight="1">
      <c r="B172" s="520">
        <f t="shared" si="2"/>
        <v>156</v>
      </c>
      <c r="C172" s="447"/>
      <c r="D172" s="212"/>
      <c r="E172" s="100"/>
      <c r="F172" s="258"/>
      <c r="G172" s="447" t="s">
        <v>942</v>
      </c>
      <c r="H172" s="253"/>
      <c r="I172" s="447"/>
      <c r="J172" s="259"/>
      <c r="K172" s="447"/>
      <c r="L172" s="447"/>
      <c r="M172" s="391"/>
      <c r="N172" s="391"/>
      <c r="O172" s="100"/>
      <c r="P172" s="447"/>
      <c r="Q172" s="100"/>
      <c r="R172" s="447"/>
    </row>
    <row r="173" spans="2:18" ht="12" customHeight="1">
      <c r="B173" s="520">
        <f t="shared" si="2"/>
        <v>157</v>
      </c>
      <c r="C173" s="447"/>
      <c r="D173" s="212"/>
      <c r="E173" s="100"/>
      <c r="F173" s="258"/>
      <c r="G173" s="447" t="s">
        <v>944</v>
      </c>
      <c r="H173" s="253"/>
      <c r="I173" s="447"/>
      <c r="J173" s="259"/>
      <c r="K173" s="447"/>
      <c r="L173" s="447"/>
      <c r="M173" s="391"/>
      <c r="N173" s="391"/>
      <c r="O173" s="100"/>
      <c r="P173" s="447"/>
      <c r="Q173" s="100"/>
      <c r="R173" s="447"/>
    </row>
    <row r="174" spans="2:18" ht="12" customHeight="1">
      <c r="B174" s="520">
        <f t="shared" si="2"/>
        <v>158</v>
      </c>
      <c r="C174" s="447"/>
      <c r="D174" s="212"/>
      <c r="E174" s="100"/>
      <c r="F174" s="258"/>
      <c r="G174" s="447" t="s">
        <v>946</v>
      </c>
      <c r="H174" s="253"/>
      <c r="I174" s="447"/>
      <c r="J174" s="259"/>
      <c r="K174" s="447"/>
      <c r="L174" s="447"/>
      <c r="M174" s="391"/>
      <c r="N174" s="391"/>
      <c r="O174" s="100"/>
      <c r="P174" s="447"/>
      <c r="Q174" s="100"/>
      <c r="R174" s="447"/>
    </row>
    <row r="175" spans="2:18" ht="12" customHeight="1">
      <c r="B175" s="520">
        <f t="shared" si="2"/>
        <v>159</v>
      </c>
      <c r="C175" s="447"/>
      <c r="D175" s="212"/>
      <c r="E175" s="100"/>
      <c r="F175" s="258"/>
      <c r="G175" s="447" t="s">
        <v>1414</v>
      </c>
      <c r="H175" s="253"/>
      <c r="I175" s="447"/>
      <c r="J175" s="259"/>
      <c r="K175" s="447"/>
      <c r="L175" s="447"/>
      <c r="M175" s="391"/>
      <c r="N175" s="391"/>
      <c r="O175" s="100"/>
      <c r="P175" s="447"/>
      <c r="Q175" s="100"/>
      <c r="R175" s="447"/>
    </row>
    <row r="176" spans="2:18" ht="12" customHeight="1">
      <c r="B176" s="520">
        <f t="shared" si="2"/>
        <v>160</v>
      </c>
      <c r="C176" s="447"/>
      <c r="D176" s="212"/>
      <c r="E176" s="100"/>
      <c r="F176" s="258"/>
      <c r="G176" s="447" t="s">
        <v>1415</v>
      </c>
      <c r="H176" s="253"/>
      <c r="I176" s="447"/>
      <c r="J176" s="259"/>
      <c r="K176" s="447"/>
      <c r="L176" s="447"/>
      <c r="M176" s="391"/>
      <c r="N176" s="391"/>
      <c r="O176" s="100"/>
      <c r="P176" s="447"/>
      <c r="Q176" s="100"/>
      <c r="R176" s="447"/>
    </row>
    <row r="177" spans="2:18" ht="12" customHeight="1">
      <c r="B177" s="520">
        <f t="shared" si="2"/>
        <v>161</v>
      </c>
      <c r="C177" s="448"/>
      <c r="D177" s="20"/>
      <c r="E177" s="28"/>
      <c r="F177" s="392"/>
      <c r="G177" s="448" t="s">
        <v>1416</v>
      </c>
      <c r="H177" s="393"/>
      <c r="I177" s="448"/>
      <c r="J177" s="394"/>
      <c r="K177" s="448"/>
      <c r="L177" s="448"/>
      <c r="M177" s="395"/>
      <c r="N177" s="395"/>
      <c r="O177" s="28"/>
      <c r="P177" s="448"/>
      <c r="Q177" s="28"/>
      <c r="R177" s="448"/>
    </row>
    <row r="178" spans="2:18" ht="12" customHeight="1">
      <c r="B178" s="520">
        <f t="shared" si="2"/>
        <v>162</v>
      </c>
      <c r="C178" s="447">
        <v>6</v>
      </c>
      <c r="D178" s="212" t="s">
        <v>1149</v>
      </c>
      <c r="E178" s="100" t="s">
        <v>1358</v>
      </c>
      <c r="F178" s="258" t="s">
        <v>1406</v>
      </c>
      <c r="G178" s="447" t="s">
        <v>865</v>
      </c>
      <c r="H178" s="253" t="s">
        <v>1398</v>
      </c>
      <c r="I178" s="447" t="s">
        <v>1289</v>
      </c>
      <c r="J178" s="258" t="s">
        <v>1397</v>
      </c>
      <c r="K178" s="447" t="s">
        <v>899</v>
      </c>
      <c r="L178" s="448" t="s">
        <v>1248</v>
      </c>
      <c r="M178" s="395" t="s">
        <v>1248</v>
      </c>
      <c r="N178" s="395" t="s">
        <v>95</v>
      </c>
      <c r="O178" s="100" t="s">
        <v>1041</v>
      </c>
      <c r="P178" s="518" t="s">
        <v>3128</v>
      </c>
      <c r="Q178" s="100" t="s">
        <v>1181</v>
      </c>
      <c r="R178" s="447" t="s">
        <v>1180</v>
      </c>
    </row>
    <row r="179" spans="2:18" ht="12" customHeight="1">
      <c r="B179" s="520">
        <f t="shared" si="2"/>
        <v>163</v>
      </c>
      <c r="C179" s="447"/>
      <c r="D179" s="212"/>
      <c r="E179" s="100" t="s">
        <v>1099</v>
      </c>
      <c r="F179" s="258" t="s">
        <v>1278</v>
      </c>
      <c r="G179" s="447" t="s">
        <v>869</v>
      </c>
      <c r="H179" s="258" t="s">
        <v>1280</v>
      </c>
      <c r="I179" s="447" t="s">
        <v>1317</v>
      </c>
      <c r="J179" s="258" t="s">
        <v>1398</v>
      </c>
      <c r="K179" s="447" t="s">
        <v>888</v>
      </c>
      <c r="L179" s="448" t="s">
        <v>1224</v>
      </c>
      <c r="M179" s="395" t="s">
        <v>1224</v>
      </c>
      <c r="N179" s="395" t="s">
        <v>95</v>
      </c>
      <c r="O179" s="100" t="s">
        <v>1023</v>
      </c>
      <c r="P179" s="518" t="s">
        <v>3141</v>
      </c>
      <c r="Q179" s="100" t="s">
        <v>1145</v>
      </c>
      <c r="R179" s="447" t="s">
        <v>1144</v>
      </c>
    </row>
    <row r="180" spans="2:18" ht="12" customHeight="1">
      <c r="B180" s="520">
        <f t="shared" si="2"/>
        <v>164</v>
      </c>
      <c r="C180" s="447"/>
      <c r="D180" s="212"/>
      <c r="E180" s="100"/>
      <c r="F180" s="258" t="s">
        <v>1268</v>
      </c>
      <c r="G180" s="447" t="s">
        <v>3208</v>
      </c>
      <c r="H180" s="258" t="s">
        <v>1142</v>
      </c>
      <c r="I180" s="447" t="s">
        <v>1318</v>
      </c>
      <c r="J180" s="258" t="s">
        <v>1278</v>
      </c>
      <c r="K180" s="447"/>
      <c r="L180" s="448" t="s">
        <v>1232</v>
      </c>
      <c r="M180" s="395" t="s">
        <v>95</v>
      </c>
      <c r="N180" s="395" t="s">
        <v>95</v>
      </c>
      <c r="O180" s="100" t="s">
        <v>1042</v>
      </c>
      <c r="P180" s="518" t="s">
        <v>3130</v>
      </c>
      <c r="Q180" s="100" t="s">
        <v>1091</v>
      </c>
      <c r="R180" s="447" t="s">
        <v>1159</v>
      </c>
    </row>
    <row r="181" spans="2:18" ht="12" customHeight="1">
      <c r="B181" s="520">
        <f t="shared" si="2"/>
        <v>165</v>
      </c>
      <c r="C181" s="447"/>
      <c r="D181" s="212"/>
      <c r="E181" s="100"/>
      <c r="F181" s="258" t="s">
        <v>1146</v>
      </c>
      <c r="G181" s="447" t="s">
        <v>872</v>
      </c>
      <c r="H181" s="258" t="s">
        <v>1263</v>
      </c>
      <c r="I181" s="447" t="s">
        <v>1097</v>
      </c>
      <c r="J181" s="258" t="s">
        <v>1280</v>
      </c>
      <c r="K181" s="447"/>
      <c r="L181" s="448" t="s">
        <v>1261</v>
      </c>
      <c r="M181" s="395" t="s">
        <v>95</v>
      </c>
      <c r="N181" s="395" t="s">
        <v>95</v>
      </c>
      <c r="O181" s="100" t="s">
        <v>1022</v>
      </c>
      <c r="P181" s="518" t="s">
        <v>3131</v>
      </c>
      <c r="Q181" s="100"/>
      <c r="R181" s="447" t="s">
        <v>3140</v>
      </c>
    </row>
    <row r="182" spans="2:18" ht="12" customHeight="1">
      <c r="B182" s="520">
        <f t="shared" si="2"/>
        <v>166</v>
      </c>
      <c r="C182" s="447"/>
      <c r="D182" s="212"/>
      <c r="E182" s="100"/>
      <c r="F182" s="258" t="s">
        <v>1270</v>
      </c>
      <c r="G182" s="518" t="s">
        <v>3098</v>
      </c>
      <c r="H182" s="258" t="s">
        <v>1273</v>
      </c>
      <c r="I182" s="447" t="s">
        <v>1294</v>
      </c>
      <c r="J182" s="258" t="s">
        <v>1268</v>
      </c>
      <c r="K182" s="447"/>
      <c r="L182" s="448" t="s">
        <v>1287</v>
      </c>
      <c r="M182" s="395" t="s">
        <v>1287</v>
      </c>
      <c r="N182" s="395" t="s">
        <v>95</v>
      </c>
      <c r="O182" s="100" t="s">
        <v>1025</v>
      </c>
      <c r="P182" s="518" t="s">
        <v>3132</v>
      </c>
      <c r="Q182" s="100"/>
      <c r="R182" s="447" t="s">
        <v>3082</v>
      </c>
    </row>
    <row r="183" spans="2:18" ht="12" customHeight="1">
      <c r="B183" s="520">
        <f t="shared" si="2"/>
        <v>167</v>
      </c>
      <c r="C183" s="447"/>
      <c r="D183" s="212"/>
      <c r="E183" s="100"/>
      <c r="F183" s="258" t="s">
        <v>1266</v>
      </c>
      <c r="G183" s="518" t="s">
        <v>3099</v>
      </c>
      <c r="H183" s="258" t="s">
        <v>1400</v>
      </c>
      <c r="I183" s="447" t="s">
        <v>1319</v>
      </c>
      <c r="J183" s="258" t="s">
        <v>1270</v>
      </c>
      <c r="K183" s="447"/>
      <c r="L183" s="448" t="s">
        <v>1267</v>
      </c>
      <c r="M183" s="389" t="s">
        <v>1267</v>
      </c>
      <c r="N183" s="389" t="s">
        <v>95</v>
      </c>
      <c r="O183" s="100" t="s">
        <v>1039</v>
      </c>
      <c r="P183" s="518"/>
      <c r="Q183" s="100"/>
      <c r="R183" s="447" t="s">
        <v>3083</v>
      </c>
    </row>
    <row r="184" spans="2:18" ht="12" customHeight="1">
      <c r="B184" s="520">
        <f t="shared" si="2"/>
        <v>168</v>
      </c>
      <c r="C184" s="447"/>
      <c r="D184" s="212"/>
      <c r="E184" s="100"/>
      <c r="F184" s="258" t="s">
        <v>1276</v>
      </c>
      <c r="G184" s="447" t="s">
        <v>875</v>
      </c>
      <c r="H184" s="258" t="s">
        <v>1101</v>
      </c>
      <c r="I184" s="447" t="s">
        <v>1322</v>
      </c>
      <c r="J184" s="258" t="s">
        <v>1146</v>
      </c>
      <c r="K184" s="447"/>
      <c r="L184" s="447" t="s">
        <v>1262</v>
      </c>
      <c r="M184" s="391" t="s">
        <v>1262</v>
      </c>
      <c r="N184" s="390" t="s">
        <v>95</v>
      </c>
      <c r="O184" s="100" t="s">
        <v>1026</v>
      </c>
      <c r="P184" s="447"/>
      <c r="Q184" s="100"/>
      <c r="R184" s="447" t="s">
        <v>3101</v>
      </c>
    </row>
    <row r="185" spans="2:18" ht="12" customHeight="1">
      <c r="B185" s="520">
        <f t="shared" si="2"/>
        <v>169</v>
      </c>
      <c r="C185" s="447"/>
      <c r="D185" s="212"/>
      <c r="E185" s="100"/>
      <c r="F185" s="258" t="s">
        <v>1409</v>
      </c>
      <c r="G185" s="447" t="s">
        <v>884</v>
      </c>
      <c r="H185" s="260" t="s">
        <v>1110</v>
      </c>
      <c r="I185" s="447" t="s">
        <v>1131</v>
      </c>
      <c r="J185" s="259" t="s">
        <v>1142</v>
      </c>
      <c r="K185" s="447"/>
      <c r="L185" s="447"/>
      <c r="M185" s="391"/>
      <c r="N185" s="391"/>
      <c r="O185" s="100"/>
      <c r="P185" s="447"/>
      <c r="Q185" s="100"/>
      <c r="R185" s="447" t="s">
        <v>3102</v>
      </c>
    </row>
    <row r="186" spans="2:18" ht="12" customHeight="1">
      <c r="B186" s="520">
        <f t="shared" si="2"/>
        <v>170</v>
      </c>
      <c r="C186" s="447"/>
      <c r="D186" s="212"/>
      <c r="E186" s="100"/>
      <c r="F186" s="258" t="s">
        <v>1410</v>
      </c>
      <c r="G186" s="447" t="s">
        <v>3209</v>
      </c>
      <c r="H186" s="258" t="s">
        <v>3028</v>
      </c>
      <c r="I186" s="447" t="s">
        <v>1150</v>
      </c>
      <c r="J186" s="259" t="s">
        <v>1266</v>
      </c>
      <c r="K186" s="447"/>
      <c r="L186" s="447"/>
      <c r="M186" s="391"/>
      <c r="N186" s="391"/>
      <c r="O186" s="100"/>
      <c r="P186" s="447"/>
      <c r="Q186" s="100"/>
      <c r="R186" s="447"/>
    </row>
    <row r="187" spans="2:18" ht="12" customHeight="1">
      <c r="B187" s="520">
        <f t="shared" si="2"/>
        <v>171</v>
      </c>
      <c r="C187" s="447"/>
      <c r="D187" s="212"/>
      <c r="E187" s="100"/>
      <c r="F187" s="258" t="s">
        <v>1411</v>
      </c>
      <c r="G187" s="447" t="s">
        <v>891</v>
      </c>
      <c r="H187" s="258" t="s">
        <v>3133</v>
      </c>
      <c r="I187" s="447" t="s">
        <v>1092</v>
      </c>
      <c r="J187" s="259" t="s">
        <v>1263</v>
      </c>
      <c r="K187" s="447"/>
      <c r="L187" s="447"/>
      <c r="M187" s="391"/>
      <c r="N187" s="391"/>
      <c r="O187" s="100"/>
      <c r="P187" s="447"/>
      <c r="Q187" s="100"/>
      <c r="R187" s="447"/>
    </row>
    <row r="188" spans="2:18" ht="12" customHeight="1">
      <c r="B188" s="520">
        <f t="shared" si="2"/>
        <v>172</v>
      </c>
      <c r="C188" s="447"/>
      <c r="D188" s="212"/>
      <c r="E188" s="100"/>
      <c r="F188" s="258"/>
      <c r="G188" s="518" t="s">
        <v>3104</v>
      </c>
      <c r="H188" s="258" t="s">
        <v>3143</v>
      </c>
      <c r="I188" s="447" t="s">
        <v>1184</v>
      </c>
      <c r="J188" s="259" t="s">
        <v>1276</v>
      </c>
      <c r="K188" s="447"/>
      <c r="L188" s="447"/>
      <c r="M188" s="391"/>
      <c r="N188" s="391"/>
      <c r="O188" s="100"/>
      <c r="P188" s="447"/>
      <c r="Q188" s="100"/>
      <c r="R188" s="447"/>
    </row>
    <row r="189" spans="2:18" ht="12" customHeight="1">
      <c r="B189" s="520">
        <f t="shared" si="2"/>
        <v>173</v>
      </c>
      <c r="C189" s="447"/>
      <c r="D189" s="212"/>
      <c r="E189" s="100"/>
      <c r="F189" s="258"/>
      <c r="G189" s="518" t="s">
        <v>3105</v>
      </c>
      <c r="H189" s="258" t="s">
        <v>3135</v>
      </c>
      <c r="I189" s="447" t="s">
        <v>1306</v>
      </c>
      <c r="J189" s="259" t="s">
        <v>1273</v>
      </c>
      <c r="K189" s="447"/>
      <c r="L189" s="447"/>
      <c r="M189" s="391"/>
      <c r="N189" s="391"/>
      <c r="O189" s="100"/>
      <c r="P189" s="447"/>
      <c r="Q189" s="100"/>
      <c r="R189" s="447"/>
    </row>
    <row r="190" spans="2:18" ht="12" customHeight="1">
      <c r="B190" s="520">
        <f t="shared" si="2"/>
        <v>174</v>
      </c>
      <c r="C190" s="447"/>
      <c r="D190" s="212"/>
      <c r="E190" s="100"/>
      <c r="F190" s="258"/>
      <c r="G190" s="447" t="s">
        <v>893</v>
      </c>
      <c r="H190" s="258" t="s">
        <v>3142</v>
      </c>
      <c r="I190" s="447" t="s">
        <v>1297</v>
      </c>
      <c r="J190" s="259" t="s">
        <v>1409</v>
      </c>
      <c r="K190" s="447"/>
      <c r="L190" s="447"/>
      <c r="M190" s="391"/>
      <c r="N190" s="391"/>
      <c r="O190" s="100"/>
      <c r="P190" s="447"/>
      <c r="Q190" s="100"/>
      <c r="R190" s="447"/>
    </row>
    <row r="191" spans="2:18" ht="12" customHeight="1">
      <c r="B191" s="520">
        <f t="shared" si="2"/>
        <v>175</v>
      </c>
      <c r="C191" s="447"/>
      <c r="D191" s="212"/>
      <c r="E191" s="100"/>
      <c r="F191" s="258"/>
      <c r="G191" s="447" t="s">
        <v>901</v>
      </c>
      <c r="H191" s="258" t="s">
        <v>2721</v>
      </c>
      <c r="I191" s="447" t="s">
        <v>1102</v>
      </c>
      <c r="J191" s="259" t="s">
        <v>1417</v>
      </c>
      <c r="K191" s="447"/>
      <c r="L191" s="447"/>
      <c r="M191" s="391"/>
      <c r="N191" s="391"/>
      <c r="O191" s="100"/>
      <c r="P191" s="447"/>
      <c r="Q191" s="100"/>
      <c r="R191" s="447"/>
    </row>
    <row r="192" spans="2:18" ht="12" customHeight="1">
      <c r="B192" s="520">
        <f t="shared" si="2"/>
        <v>176</v>
      </c>
      <c r="C192" s="447"/>
      <c r="D192" s="212"/>
      <c r="E192" s="100"/>
      <c r="F192" s="258"/>
      <c r="G192" s="447" t="s">
        <v>903</v>
      </c>
      <c r="H192" s="258" t="s">
        <v>3137</v>
      </c>
      <c r="I192" s="447" t="s">
        <v>1151</v>
      </c>
      <c r="J192" s="259" t="s">
        <v>1410</v>
      </c>
      <c r="K192" s="447"/>
      <c r="L192" s="447"/>
      <c r="M192" s="391"/>
      <c r="N192" s="391"/>
      <c r="O192" s="100"/>
      <c r="P192" s="447"/>
      <c r="Q192" s="100"/>
      <c r="R192" s="447"/>
    </row>
    <row r="193" spans="2:18" ht="12" customHeight="1">
      <c r="B193" s="520">
        <f t="shared" si="2"/>
        <v>177</v>
      </c>
      <c r="C193" s="447"/>
      <c r="D193" s="212"/>
      <c r="E193" s="100"/>
      <c r="F193" s="258"/>
      <c r="G193" s="447" t="s">
        <v>905</v>
      </c>
      <c r="H193" s="260"/>
      <c r="I193" s="447" t="s">
        <v>1093</v>
      </c>
      <c r="J193" s="259" t="s">
        <v>1418</v>
      </c>
      <c r="K193" s="447"/>
      <c r="L193" s="447"/>
      <c r="M193" s="391"/>
      <c r="N193" s="391"/>
      <c r="O193" s="100"/>
      <c r="P193" s="447"/>
      <c r="Q193" s="100"/>
      <c r="R193" s="447"/>
    </row>
    <row r="194" spans="2:18" ht="12" customHeight="1">
      <c r="B194" s="520">
        <f t="shared" si="2"/>
        <v>178</v>
      </c>
      <c r="C194" s="447"/>
      <c r="D194" s="212"/>
      <c r="E194" s="100"/>
      <c r="F194" s="258"/>
      <c r="G194" s="447" t="s">
        <v>907</v>
      </c>
      <c r="H194" s="260"/>
      <c r="I194" s="447" t="s">
        <v>1185</v>
      </c>
      <c r="J194" s="259" t="s">
        <v>1411</v>
      </c>
      <c r="K194" s="447"/>
      <c r="L194" s="447"/>
      <c r="M194" s="391"/>
      <c r="N194" s="391"/>
      <c r="O194" s="100"/>
      <c r="P194" s="447"/>
      <c r="Q194" s="100"/>
      <c r="R194" s="447"/>
    </row>
    <row r="195" spans="2:18" ht="12" customHeight="1">
      <c r="B195" s="520">
        <f t="shared" si="2"/>
        <v>179</v>
      </c>
      <c r="C195" s="447"/>
      <c r="D195" s="212"/>
      <c r="E195" s="100"/>
      <c r="F195" s="258"/>
      <c r="G195" s="447" t="s">
        <v>909</v>
      </c>
      <c r="H195" s="260"/>
      <c r="I195" s="447" t="s">
        <v>1320</v>
      </c>
      <c r="J195" s="259" t="s">
        <v>1110</v>
      </c>
      <c r="K195" s="447"/>
      <c r="L195" s="447"/>
      <c r="M195" s="391"/>
      <c r="N195" s="391"/>
      <c r="O195" s="212"/>
      <c r="P195" s="447"/>
      <c r="Q195" s="100"/>
      <c r="R195" s="447"/>
    </row>
    <row r="196" spans="2:18" ht="12" customHeight="1">
      <c r="B196" s="520">
        <f t="shared" si="2"/>
        <v>180</v>
      </c>
      <c r="C196" s="447"/>
      <c r="D196" s="212"/>
      <c r="E196" s="100"/>
      <c r="F196" s="258"/>
      <c r="G196" s="518" t="s">
        <v>3096</v>
      </c>
      <c r="H196" s="253"/>
      <c r="I196" s="447" t="s">
        <v>1321</v>
      </c>
      <c r="J196" s="259"/>
      <c r="K196" s="447"/>
      <c r="L196" s="447"/>
      <c r="M196" s="391"/>
      <c r="N196" s="391"/>
      <c r="O196" s="212"/>
      <c r="P196" s="447"/>
      <c r="Q196" s="100"/>
      <c r="R196" s="447"/>
    </row>
    <row r="197" spans="2:18" ht="12" customHeight="1">
      <c r="B197" s="520">
        <f t="shared" si="2"/>
        <v>181</v>
      </c>
      <c r="C197" s="447"/>
      <c r="D197" s="212"/>
      <c r="E197" s="100"/>
      <c r="F197" s="258"/>
      <c r="G197" s="518" t="s">
        <v>3097</v>
      </c>
      <c r="H197" s="253"/>
      <c r="I197" s="447" t="s">
        <v>1111</v>
      </c>
      <c r="J197" s="259"/>
      <c r="K197" s="447"/>
      <c r="L197" s="447"/>
      <c r="M197" s="447"/>
      <c r="N197" s="391"/>
      <c r="O197" s="212"/>
      <c r="P197" s="447"/>
      <c r="Q197" s="100"/>
      <c r="R197" s="447"/>
    </row>
    <row r="198" spans="2:18" ht="12" customHeight="1">
      <c r="B198" s="520">
        <f t="shared" si="2"/>
        <v>182</v>
      </c>
      <c r="C198" s="447"/>
      <c r="D198" s="212"/>
      <c r="E198" s="100"/>
      <c r="F198" s="258"/>
      <c r="G198" s="447" t="s">
        <v>913</v>
      </c>
      <c r="H198" s="253"/>
      <c r="I198" s="123"/>
      <c r="J198" s="259"/>
      <c r="K198" s="447"/>
      <c r="L198" s="447"/>
      <c r="M198" s="447"/>
      <c r="N198" s="391"/>
      <c r="O198" s="212"/>
      <c r="P198" s="447"/>
      <c r="Q198" s="100"/>
      <c r="R198" s="447"/>
    </row>
    <row r="199" spans="2:18" ht="12" customHeight="1">
      <c r="B199" s="520">
        <f t="shared" si="2"/>
        <v>183</v>
      </c>
      <c r="C199" s="518"/>
      <c r="D199" s="212"/>
      <c r="E199" s="100"/>
      <c r="F199" s="258"/>
      <c r="G199" s="447" t="s">
        <v>915</v>
      </c>
      <c r="H199" s="253"/>
      <c r="I199" s="123"/>
      <c r="J199" s="259"/>
      <c r="K199" s="518"/>
      <c r="L199" s="518"/>
      <c r="M199" s="518"/>
      <c r="N199" s="391"/>
      <c r="O199" s="212"/>
      <c r="P199" s="518"/>
      <c r="Q199" s="100"/>
      <c r="R199" s="518"/>
    </row>
    <row r="200" spans="2:18" ht="12" customHeight="1">
      <c r="B200" s="520">
        <f t="shared" si="2"/>
        <v>184</v>
      </c>
      <c r="C200" s="518"/>
      <c r="D200" s="212"/>
      <c r="E200" s="100"/>
      <c r="F200" s="258"/>
      <c r="G200" s="447" t="s">
        <v>917</v>
      </c>
      <c r="H200" s="253"/>
      <c r="I200" s="123"/>
      <c r="J200" s="259"/>
      <c r="K200" s="518"/>
      <c r="L200" s="518"/>
      <c r="M200" s="518"/>
      <c r="N200" s="391"/>
      <c r="O200" s="212"/>
      <c r="P200" s="518"/>
      <c r="Q200" s="100"/>
      <c r="R200" s="518"/>
    </row>
    <row r="201" spans="2:18" ht="12" customHeight="1">
      <c r="B201" s="520">
        <f t="shared" si="2"/>
        <v>185</v>
      </c>
      <c r="C201" s="518"/>
      <c r="D201" s="212"/>
      <c r="E201" s="100"/>
      <c r="F201" s="258"/>
      <c r="G201" s="447" t="s">
        <v>919</v>
      </c>
      <c r="H201" s="253"/>
      <c r="I201" s="123"/>
      <c r="J201" s="259"/>
      <c r="K201" s="518"/>
      <c r="L201" s="518"/>
      <c r="M201" s="518"/>
      <c r="N201" s="391"/>
      <c r="O201" s="212"/>
      <c r="P201" s="518"/>
      <c r="Q201" s="100"/>
      <c r="R201" s="518"/>
    </row>
    <row r="202" spans="2:18" ht="12" customHeight="1">
      <c r="B202" s="520">
        <f t="shared" si="2"/>
        <v>186</v>
      </c>
      <c r="C202" s="518"/>
      <c r="D202" s="212"/>
      <c r="E202" s="100"/>
      <c r="F202" s="258"/>
      <c r="G202" s="447" t="s">
        <v>931</v>
      </c>
      <c r="H202" s="253"/>
      <c r="I202" s="123"/>
      <c r="J202" s="259"/>
      <c r="K202" s="518"/>
      <c r="L202" s="518"/>
      <c r="M202" s="518"/>
      <c r="N202" s="391"/>
      <c r="O202" s="212"/>
      <c r="P202" s="518"/>
      <c r="Q202" s="100"/>
      <c r="R202" s="518"/>
    </row>
    <row r="203" spans="2:18" ht="12" customHeight="1">
      <c r="B203" s="520">
        <f t="shared" si="2"/>
        <v>187</v>
      </c>
      <c r="C203" s="518"/>
      <c r="D203" s="212"/>
      <c r="E203" s="100"/>
      <c r="F203" s="258"/>
      <c r="G203" s="447" t="s">
        <v>3210</v>
      </c>
      <c r="H203" s="253"/>
      <c r="I203" s="123"/>
      <c r="J203" s="259"/>
      <c r="K203" s="518"/>
      <c r="L203" s="518"/>
      <c r="M203" s="518"/>
      <c r="N203" s="391"/>
      <c r="O203" s="212"/>
      <c r="P203" s="518"/>
      <c r="Q203" s="100"/>
      <c r="R203" s="518"/>
    </row>
    <row r="204" spans="2:18" ht="12" customHeight="1">
      <c r="B204" s="520">
        <f t="shared" si="2"/>
        <v>188</v>
      </c>
      <c r="C204" s="518"/>
      <c r="D204" s="212"/>
      <c r="E204" s="100"/>
      <c r="F204" s="258"/>
      <c r="G204" s="447" t="s">
        <v>934</v>
      </c>
      <c r="H204" s="253"/>
      <c r="I204" s="123"/>
      <c r="J204" s="259"/>
      <c r="K204" s="518"/>
      <c r="L204" s="518"/>
      <c r="M204" s="518"/>
      <c r="N204" s="391"/>
      <c r="O204" s="212"/>
      <c r="P204" s="518"/>
      <c r="Q204" s="100"/>
      <c r="R204" s="518"/>
    </row>
    <row r="205" spans="2:18" ht="12" customHeight="1">
      <c r="B205" s="520">
        <f t="shared" si="2"/>
        <v>189</v>
      </c>
      <c r="C205" s="518"/>
      <c r="D205" s="212"/>
      <c r="E205" s="100"/>
      <c r="F205" s="258"/>
      <c r="G205" s="518" t="s">
        <v>3138</v>
      </c>
      <c r="H205" s="253"/>
      <c r="I205" s="123"/>
      <c r="J205" s="259"/>
      <c r="K205" s="518"/>
      <c r="L205" s="518"/>
      <c r="M205" s="518"/>
      <c r="N205" s="391"/>
      <c r="O205" s="212"/>
      <c r="P205" s="518"/>
      <c r="Q205" s="100"/>
      <c r="R205" s="518"/>
    </row>
    <row r="206" spans="2:18" ht="12" customHeight="1">
      <c r="B206" s="520">
        <f t="shared" si="2"/>
        <v>190</v>
      </c>
      <c r="C206" s="518"/>
      <c r="D206" s="212"/>
      <c r="E206" s="100"/>
      <c r="F206" s="258"/>
      <c r="G206" s="518" t="s">
        <v>3139</v>
      </c>
      <c r="H206" s="253"/>
      <c r="I206" s="123"/>
      <c r="J206" s="259"/>
      <c r="K206" s="518"/>
      <c r="L206" s="518"/>
      <c r="M206" s="518"/>
      <c r="N206" s="391"/>
      <c r="O206" s="212"/>
      <c r="P206" s="518"/>
      <c r="Q206" s="100"/>
      <c r="R206" s="518"/>
    </row>
    <row r="207" spans="2:18" ht="12" customHeight="1">
      <c r="B207" s="520">
        <f t="shared" si="2"/>
        <v>191</v>
      </c>
      <c r="C207" s="447"/>
      <c r="D207" s="212"/>
      <c r="E207" s="100"/>
      <c r="F207" s="258"/>
      <c r="G207" s="447" t="s">
        <v>1419</v>
      </c>
      <c r="H207" s="253"/>
      <c r="I207" s="123"/>
      <c r="J207" s="259"/>
      <c r="K207" s="447"/>
      <c r="L207" s="447"/>
      <c r="M207" s="447"/>
      <c r="N207" s="447"/>
      <c r="O207" s="212"/>
      <c r="P207" s="447"/>
      <c r="Q207" s="100"/>
      <c r="R207" s="447"/>
    </row>
    <row r="208" spans="2:18" ht="12" customHeight="1">
      <c r="B208" s="520">
        <f t="shared" si="2"/>
        <v>192</v>
      </c>
      <c r="C208" s="447"/>
      <c r="D208" s="212"/>
      <c r="E208" s="100"/>
      <c r="F208" s="258"/>
      <c r="G208" s="447" t="s">
        <v>942</v>
      </c>
      <c r="H208" s="253"/>
      <c r="I208" s="447"/>
      <c r="J208" s="259"/>
      <c r="K208" s="447"/>
      <c r="L208" s="447"/>
      <c r="M208" s="447"/>
      <c r="N208" s="447"/>
      <c r="O208" s="212"/>
      <c r="P208" s="447"/>
      <c r="Q208" s="100"/>
      <c r="R208" s="447"/>
    </row>
    <row r="209" spans="2:18" ht="12" customHeight="1">
      <c r="B209" s="520">
        <f t="shared" si="2"/>
        <v>193</v>
      </c>
      <c r="C209" s="447"/>
      <c r="D209" s="212"/>
      <c r="E209" s="100"/>
      <c r="F209" s="258"/>
      <c r="G209" s="447" t="s">
        <v>944</v>
      </c>
      <c r="H209" s="253"/>
      <c r="I209" s="447"/>
      <c r="J209" s="259"/>
      <c r="K209" s="447"/>
      <c r="L209" s="447"/>
      <c r="M209" s="447"/>
      <c r="N209" s="447"/>
      <c r="O209" s="212"/>
      <c r="P209" s="447"/>
      <c r="Q209" s="100"/>
      <c r="R209" s="447"/>
    </row>
    <row r="210" spans="2:18" ht="12" customHeight="1">
      <c r="B210" s="520">
        <f t="shared" si="2"/>
        <v>194</v>
      </c>
      <c r="C210" s="447"/>
      <c r="D210" s="212"/>
      <c r="E210" s="100"/>
      <c r="F210" s="258"/>
      <c r="G210" s="447" t="s">
        <v>946</v>
      </c>
      <c r="H210" s="253"/>
      <c r="I210" s="447"/>
      <c r="J210" s="259"/>
      <c r="K210" s="447"/>
      <c r="L210" s="447"/>
      <c r="M210" s="447"/>
      <c r="N210" s="447"/>
      <c r="O210" s="212"/>
      <c r="P210" s="447"/>
      <c r="Q210" s="100"/>
      <c r="R210" s="447"/>
    </row>
    <row r="211" spans="2:18" ht="12" customHeight="1">
      <c r="B211" s="520">
        <f t="shared" si="2"/>
        <v>195</v>
      </c>
      <c r="C211" s="447"/>
      <c r="D211" s="212"/>
      <c r="E211" s="100"/>
      <c r="F211" s="258"/>
      <c r="G211" s="447" t="s">
        <v>1414</v>
      </c>
      <c r="H211" s="253"/>
      <c r="I211" s="447"/>
      <c r="J211" s="259"/>
      <c r="K211" s="447"/>
      <c r="L211" s="447"/>
      <c r="M211" s="447"/>
      <c r="N211" s="447"/>
      <c r="O211" s="212"/>
      <c r="P211" s="447"/>
      <c r="Q211" s="100"/>
      <c r="R211" s="447"/>
    </row>
    <row r="212" spans="2:18" ht="12" customHeight="1">
      <c r="B212" s="520">
        <f t="shared" si="2"/>
        <v>196</v>
      </c>
      <c r="C212" s="447"/>
      <c r="D212" s="212"/>
      <c r="E212" s="100"/>
      <c r="F212" s="258"/>
      <c r="G212" s="447" t="s">
        <v>1415</v>
      </c>
      <c r="H212" s="253"/>
      <c r="I212" s="447"/>
      <c r="J212" s="259"/>
      <c r="K212" s="447"/>
      <c r="L212" s="447"/>
      <c r="M212" s="447"/>
      <c r="N212" s="447"/>
      <c r="O212" s="212"/>
      <c r="P212" s="447"/>
      <c r="Q212" s="100"/>
      <c r="R212" s="447"/>
    </row>
    <row r="213" spans="2:18" ht="12" customHeight="1">
      <c r="B213" s="520">
        <f t="shared" si="2"/>
        <v>197</v>
      </c>
      <c r="C213" s="538"/>
      <c r="D213" s="212"/>
      <c r="E213" s="100"/>
      <c r="F213" s="258"/>
      <c r="G213" s="538" t="s">
        <v>1416</v>
      </c>
      <c r="H213" s="253"/>
      <c r="I213" s="538"/>
      <c r="J213" s="259"/>
      <c r="K213" s="538"/>
      <c r="L213" s="538"/>
      <c r="M213" s="538"/>
      <c r="N213" s="538"/>
      <c r="O213" s="212"/>
      <c r="P213" s="100"/>
      <c r="Q213" s="100"/>
      <c r="R213" s="538"/>
    </row>
    <row r="214" spans="2:18" ht="12" customHeight="1">
      <c r="B214" s="520">
        <f t="shared" si="2"/>
        <v>198</v>
      </c>
      <c r="C214" s="537">
        <v>7</v>
      </c>
      <c r="D214" s="539" t="s">
        <v>3040</v>
      </c>
      <c r="E214" s="120" t="s">
        <v>2065</v>
      </c>
      <c r="F214" s="532" t="s">
        <v>2702</v>
      </c>
      <c r="G214" s="537" t="s">
        <v>865</v>
      </c>
      <c r="H214" s="540" t="s">
        <v>3019</v>
      </c>
      <c r="I214" s="537" t="s">
        <v>1143</v>
      </c>
      <c r="J214" s="390" t="s">
        <v>3011</v>
      </c>
      <c r="K214" s="120" t="s">
        <v>2065</v>
      </c>
      <c r="L214" s="537" t="s">
        <v>3012</v>
      </c>
      <c r="M214" s="537" t="s">
        <v>3012</v>
      </c>
      <c r="N214" s="537" t="s">
        <v>3013</v>
      </c>
      <c r="O214" s="120" t="s">
        <v>3012</v>
      </c>
      <c r="P214" s="537" t="s">
        <v>3014</v>
      </c>
      <c r="Q214" s="537" t="s">
        <v>3022</v>
      </c>
      <c r="R214" s="537" t="s">
        <v>3007</v>
      </c>
    </row>
    <row r="215" spans="2:18" ht="12" customHeight="1">
      <c r="B215" s="520">
        <f t="shared" si="2"/>
        <v>199</v>
      </c>
      <c r="C215" s="538"/>
      <c r="D215" s="212"/>
      <c r="E215" s="100" t="s">
        <v>899</v>
      </c>
      <c r="F215" s="531" t="s">
        <v>2703</v>
      </c>
      <c r="G215" s="538" t="s">
        <v>869</v>
      </c>
      <c r="H215" s="528" t="s">
        <v>3031</v>
      </c>
      <c r="I215" s="538" t="s">
        <v>1317</v>
      </c>
      <c r="J215" s="391" t="s">
        <v>3019</v>
      </c>
      <c r="K215" s="100" t="s">
        <v>899</v>
      </c>
      <c r="L215" s="389" t="s">
        <v>3020</v>
      </c>
      <c r="M215" s="389" t="s">
        <v>3020</v>
      </c>
      <c r="N215" s="389" t="s">
        <v>3013</v>
      </c>
      <c r="O215" s="100" t="s">
        <v>3020</v>
      </c>
      <c r="P215" s="391" t="s">
        <v>3021</v>
      </c>
      <c r="Q215" s="526" t="s">
        <v>3027</v>
      </c>
      <c r="R215" s="538" t="s">
        <v>3015</v>
      </c>
    </row>
    <row r="216" spans="2:18" ht="12" customHeight="1">
      <c r="B216" s="520">
        <f t="shared" si="2"/>
        <v>200</v>
      </c>
      <c r="C216" s="518"/>
      <c r="D216" s="212"/>
      <c r="E216" s="100"/>
      <c r="F216" s="531" t="s">
        <v>2804</v>
      </c>
      <c r="G216" s="518" t="s">
        <v>3208</v>
      </c>
      <c r="H216" s="528" t="s">
        <v>3043</v>
      </c>
      <c r="I216" s="518" t="s">
        <v>1318</v>
      </c>
      <c r="J216" s="391" t="s">
        <v>3018</v>
      </c>
      <c r="K216" s="100"/>
      <c r="L216" s="389" t="s">
        <v>3025</v>
      </c>
      <c r="M216" s="389" t="s">
        <v>3025</v>
      </c>
      <c r="N216" s="389" t="s">
        <v>3013</v>
      </c>
      <c r="O216" s="100" t="s">
        <v>3025</v>
      </c>
      <c r="P216" s="391" t="s">
        <v>3026</v>
      </c>
      <c r="Q216" s="526"/>
      <c r="R216" s="518" t="s">
        <v>3022</v>
      </c>
    </row>
    <row r="217" spans="2:18" ht="12" customHeight="1">
      <c r="B217" s="520">
        <f t="shared" si="2"/>
        <v>201</v>
      </c>
      <c r="C217" s="518"/>
      <c r="D217" s="212"/>
      <c r="E217" s="100"/>
      <c r="F217" s="531" t="s">
        <v>2806</v>
      </c>
      <c r="G217" s="518" t="s">
        <v>872</v>
      </c>
      <c r="H217" s="528" t="s">
        <v>3011</v>
      </c>
      <c r="I217" s="518" t="s">
        <v>1147</v>
      </c>
      <c r="J217" s="391" t="s">
        <v>3031</v>
      </c>
      <c r="K217" s="100"/>
      <c r="L217" s="389" t="s">
        <v>3032</v>
      </c>
      <c r="M217" s="389" t="s">
        <v>3032</v>
      </c>
      <c r="N217" s="389" t="s">
        <v>3013</v>
      </c>
      <c r="O217" s="100" t="s">
        <v>3032</v>
      </c>
      <c r="P217" s="518"/>
      <c r="Q217" s="100"/>
      <c r="R217" s="518" t="s">
        <v>3027</v>
      </c>
    </row>
    <row r="218" spans="2:18" ht="12" customHeight="1">
      <c r="B218" s="520">
        <f t="shared" si="2"/>
        <v>202</v>
      </c>
      <c r="C218" s="518"/>
      <c r="D218" s="212"/>
      <c r="E218" s="100"/>
      <c r="F218" s="531" t="s">
        <v>3134</v>
      </c>
      <c r="G218" s="518" t="s">
        <v>3144</v>
      </c>
      <c r="H218" s="528" t="s">
        <v>3018</v>
      </c>
      <c r="I218" s="518" t="s">
        <v>1319</v>
      </c>
      <c r="J218" s="391" t="s">
        <v>3024</v>
      </c>
      <c r="K218" s="100"/>
      <c r="L218" s="389" t="s">
        <v>3038</v>
      </c>
      <c r="M218" s="389" t="s">
        <v>3013</v>
      </c>
      <c r="N218" s="389" t="s">
        <v>3013</v>
      </c>
      <c r="O218" s="100" t="s">
        <v>3038</v>
      </c>
      <c r="P218" s="518"/>
      <c r="Q218" s="100"/>
      <c r="R218" s="518" t="s">
        <v>3034</v>
      </c>
    </row>
    <row r="219" spans="2:18" ht="12" customHeight="1">
      <c r="B219" s="520">
        <f t="shared" si="2"/>
        <v>203</v>
      </c>
      <c r="C219" s="518"/>
      <c r="D219" s="212"/>
      <c r="E219" s="100"/>
      <c r="F219" s="531" t="s">
        <v>3041</v>
      </c>
      <c r="G219" s="518" t="s">
        <v>875</v>
      </c>
      <c r="H219" s="528" t="s">
        <v>3024</v>
      </c>
      <c r="I219" s="518" t="s">
        <v>1322</v>
      </c>
      <c r="J219" s="391" t="s">
        <v>3044</v>
      </c>
      <c r="K219" s="100"/>
      <c r="L219" s="518" t="s">
        <v>3045</v>
      </c>
      <c r="M219" s="518" t="s">
        <v>3013</v>
      </c>
      <c r="N219" s="518" t="s">
        <v>3013</v>
      </c>
      <c r="O219" s="100" t="s">
        <v>3045</v>
      </c>
      <c r="P219" s="100"/>
      <c r="Q219" s="100"/>
      <c r="R219" s="518" t="s">
        <v>3046</v>
      </c>
    </row>
    <row r="220" spans="2:18" ht="12" customHeight="1">
      <c r="B220" s="520">
        <f t="shared" si="2"/>
        <v>204</v>
      </c>
      <c r="C220" s="518"/>
      <c r="D220" s="212"/>
      <c r="E220" s="100"/>
      <c r="F220" s="531" t="s">
        <v>3044</v>
      </c>
      <c r="G220" s="518" t="s">
        <v>884</v>
      </c>
      <c r="H220" s="528" t="s">
        <v>3030</v>
      </c>
      <c r="I220" s="518" t="s">
        <v>1131</v>
      </c>
      <c r="J220" s="391" t="s">
        <v>3030</v>
      </c>
      <c r="K220" s="100"/>
      <c r="L220" s="518"/>
      <c r="M220" s="518"/>
      <c r="N220" s="518"/>
      <c r="O220" s="100"/>
      <c r="P220" s="100"/>
      <c r="Q220" s="100"/>
      <c r="R220" s="518"/>
    </row>
    <row r="221" spans="2:18" ht="12" customHeight="1">
      <c r="B221" s="520">
        <f t="shared" si="2"/>
        <v>205</v>
      </c>
      <c r="C221" s="518"/>
      <c r="D221" s="212"/>
      <c r="E221" s="100"/>
      <c r="F221" s="531" t="s">
        <v>3050</v>
      </c>
      <c r="G221" s="518" t="s">
        <v>888</v>
      </c>
      <c r="H221" s="528" t="s">
        <v>3037</v>
      </c>
      <c r="I221" s="518" t="s">
        <v>1137</v>
      </c>
      <c r="J221" s="391" t="s">
        <v>3041</v>
      </c>
      <c r="K221" s="100"/>
      <c r="L221" s="518"/>
      <c r="M221" s="518"/>
      <c r="N221" s="518"/>
      <c r="O221" s="212"/>
      <c r="P221" s="100"/>
      <c r="Q221" s="100"/>
      <c r="R221" s="518"/>
    </row>
    <row r="222" spans="2:18" ht="12" customHeight="1">
      <c r="B222" s="520">
        <f t="shared" si="2"/>
        <v>206</v>
      </c>
      <c r="C222" s="518"/>
      <c r="D222" s="212"/>
      <c r="E222" s="100"/>
      <c r="F222" s="531" t="s">
        <v>3052</v>
      </c>
      <c r="G222" s="518" t="s">
        <v>3209</v>
      </c>
      <c r="H222" s="528" t="s">
        <v>3048</v>
      </c>
      <c r="I222" s="518" t="s">
        <v>1150</v>
      </c>
      <c r="J222" s="391" t="s">
        <v>3037</v>
      </c>
      <c r="K222" s="100"/>
      <c r="L222" s="518"/>
      <c r="M222" s="518"/>
      <c r="N222" s="518"/>
      <c r="O222" s="212"/>
      <c r="P222" s="100"/>
      <c r="Q222" s="100"/>
      <c r="R222" s="518"/>
    </row>
    <row r="223" spans="2:18" ht="12" customHeight="1">
      <c r="B223" s="520">
        <f t="shared" si="2"/>
        <v>207</v>
      </c>
      <c r="C223" s="518"/>
      <c r="D223" s="212"/>
      <c r="E223" s="100"/>
      <c r="F223" s="531"/>
      <c r="G223" s="518" t="s">
        <v>891</v>
      </c>
      <c r="H223" s="528" t="s">
        <v>3054</v>
      </c>
      <c r="I223" s="518" t="s">
        <v>1092</v>
      </c>
      <c r="J223" s="391" t="s">
        <v>3043</v>
      </c>
      <c r="K223" s="100"/>
      <c r="L223" s="518"/>
      <c r="M223" s="518"/>
      <c r="N223" s="518"/>
      <c r="O223" s="212"/>
      <c r="P223" s="100"/>
      <c r="Q223" s="100"/>
      <c r="R223" s="518"/>
    </row>
    <row r="224" spans="2:18" ht="12" customHeight="1">
      <c r="B224" s="520">
        <f t="shared" si="2"/>
        <v>208</v>
      </c>
      <c r="C224" s="518"/>
      <c r="D224" s="212"/>
      <c r="E224" s="100"/>
      <c r="F224" s="531"/>
      <c r="G224" s="518" t="s">
        <v>3056</v>
      </c>
      <c r="H224" s="528" t="s">
        <v>3051</v>
      </c>
      <c r="I224" s="518" t="s">
        <v>1184</v>
      </c>
      <c r="J224" s="391" t="s">
        <v>3050</v>
      </c>
      <c r="K224" s="100"/>
      <c r="L224" s="518"/>
      <c r="M224" s="518"/>
      <c r="N224" s="518"/>
      <c r="O224" s="212"/>
      <c r="P224" s="100"/>
      <c r="Q224" s="100"/>
      <c r="R224" s="518"/>
    </row>
    <row r="225" spans="2:18" ht="12" customHeight="1">
      <c r="B225" s="520">
        <f t="shared" si="2"/>
        <v>209</v>
      </c>
      <c r="C225" s="518"/>
      <c r="D225" s="212"/>
      <c r="E225" s="100"/>
      <c r="F225" s="531"/>
      <c r="G225" s="518" t="s">
        <v>3059</v>
      </c>
      <c r="H225" s="528"/>
      <c r="I225" s="518" t="s">
        <v>1151</v>
      </c>
      <c r="J225" s="391" t="s">
        <v>3048</v>
      </c>
      <c r="K225" s="100"/>
      <c r="L225" s="518"/>
      <c r="M225" s="518"/>
      <c r="N225" s="518"/>
      <c r="O225" s="212"/>
      <c r="P225" s="100"/>
      <c r="Q225" s="100"/>
      <c r="R225" s="518"/>
    </row>
    <row r="226" spans="2:18" ht="12" customHeight="1">
      <c r="B226" s="520">
        <f t="shared" si="2"/>
        <v>210</v>
      </c>
      <c r="C226" s="518"/>
      <c r="D226" s="212"/>
      <c r="E226" s="100"/>
      <c r="F226" s="527"/>
      <c r="G226" s="518" t="s">
        <v>893</v>
      </c>
      <c r="H226" s="528"/>
      <c r="I226" s="518" t="s">
        <v>1093</v>
      </c>
      <c r="J226" s="391" t="s">
        <v>3052</v>
      </c>
      <c r="K226" s="100"/>
      <c r="L226" s="518"/>
      <c r="M226" s="518"/>
      <c r="N226" s="518"/>
      <c r="O226" s="212"/>
      <c r="P226" s="100"/>
      <c r="Q226" s="100"/>
      <c r="R226" s="518"/>
    </row>
    <row r="227" spans="2:18" ht="12" customHeight="1">
      <c r="B227" s="520">
        <f t="shared" ref="B227:B290" si="3">B226+1</f>
        <v>211</v>
      </c>
      <c r="C227" s="518"/>
      <c r="D227" s="212"/>
      <c r="E227" s="100"/>
      <c r="F227" s="391"/>
      <c r="G227" s="518" t="s">
        <v>897</v>
      </c>
      <c r="H227" s="528"/>
      <c r="I227" s="518" t="s">
        <v>1185</v>
      </c>
      <c r="J227" s="391" t="s">
        <v>3054</v>
      </c>
      <c r="K227" s="100"/>
      <c r="L227" s="518"/>
      <c r="M227" s="518"/>
      <c r="N227" s="518"/>
      <c r="O227" s="212"/>
      <c r="P227" s="100"/>
      <c r="Q227" s="100"/>
      <c r="R227" s="518"/>
    </row>
    <row r="228" spans="2:18" ht="12" customHeight="1">
      <c r="B228" s="520">
        <f t="shared" si="3"/>
        <v>212</v>
      </c>
      <c r="C228" s="518"/>
      <c r="D228" s="212"/>
      <c r="E228" s="100"/>
      <c r="F228" s="391"/>
      <c r="G228" s="518" t="s">
        <v>901</v>
      </c>
      <c r="H228" s="528"/>
      <c r="I228" s="518" t="s">
        <v>1303</v>
      </c>
      <c r="J228" s="391"/>
      <c r="K228" s="100"/>
      <c r="L228" s="518"/>
      <c r="M228" s="518"/>
      <c r="N228" s="518"/>
      <c r="O228" s="212"/>
      <c r="P228" s="100"/>
      <c r="Q228" s="100"/>
      <c r="R228" s="518"/>
    </row>
    <row r="229" spans="2:18" ht="12" customHeight="1">
      <c r="B229" s="520">
        <f t="shared" si="3"/>
        <v>213</v>
      </c>
      <c r="C229" s="518"/>
      <c r="D229" s="212"/>
      <c r="E229" s="100"/>
      <c r="F229" s="531"/>
      <c r="G229" s="518" t="s">
        <v>903</v>
      </c>
      <c r="H229" s="528"/>
      <c r="I229" s="518" t="s">
        <v>1304</v>
      </c>
      <c r="J229" s="391"/>
      <c r="K229" s="100"/>
      <c r="L229" s="518"/>
      <c r="M229" s="518"/>
      <c r="N229" s="518"/>
      <c r="O229" s="212"/>
      <c r="P229" s="100"/>
      <c r="Q229" s="100"/>
      <c r="R229" s="518"/>
    </row>
    <row r="230" spans="2:18" ht="12" customHeight="1">
      <c r="B230" s="520">
        <f t="shared" si="3"/>
        <v>214</v>
      </c>
      <c r="C230" s="518"/>
      <c r="D230" s="212"/>
      <c r="E230" s="100"/>
      <c r="F230" s="531"/>
      <c r="G230" s="518" t="s">
        <v>915</v>
      </c>
      <c r="H230" s="528"/>
      <c r="I230" s="518" t="s">
        <v>1320</v>
      </c>
      <c r="J230" s="391"/>
      <c r="K230" s="100"/>
      <c r="L230" s="518"/>
      <c r="M230" s="518"/>
      <c r="N230" s="518"/>
      <c r="O230" s="212"/>
      <c r="P230" s="100"/>
      <c r="Q230" s="100"/>
      <c r="R230" s="518"/>
    </row>
    <row r="231" spans="2:18" ht="12" customHeight="1">
      <c r="B231" s="520">
        <f t="shared" si="3"/>
        <v>215</v>
      </c>
      <c r="C231" s="518"/>
      <c r="D231" s="212"/>
      <c r="E231" s="100"/>
      <c r="F231" s="531"/>
      <c r="G231" s="518" t="s">
        <v>917</v>
      </c>
      <c r="H231" s="528"/>
      <c r="I231" s="518" t="s">
        <v>1321</v>
      </c>
      <c r="J231" s="391"/>
      <c r="K231" s="100"/>
      <c r="L231" s="518"/>
      <c r="M231" s="518"/>
      <c r="N231" s="518"/>
      <c r="O231" s="212"/>
      <c r="P231" s="100"/>
      <c r="Q231" s="100"/>
      <c r="R231" s="518"/>
    </row>
    <row r="232" spans="2:18" ht="12" customHeight="1">
      <c r="B232" s="520">
        <f t="shared" si="3"/>
        <v>216</v>
      </c>
      <c r="C232" s="518"/>
      <c r="D232" s="212"/>
      <c r="E232" s="100"/>
      <c r="F232" s="531"/>
      <c r="G232" s="518" t="s">
        <v>919</v>
      </c>
      <c r="H232" s="528"/>
      <c r="I232" s="518"/>
      <c r="J232" s="391"/>
      <c r="K232" s="100"/>
      <c r="L232" s="518"/>
      <c r="M232" s="518"/>
      <c r="N232" s="518"/>
      <c r="O232" s="212"/>
      <c r="P232" s="100"/>
      <c r="Q232" s="100"/>
      <c r="R232" s="518"/>
    </row>
    <row r="233" spans="2:18" ht="12" customHeight="1">
      <c r="B233" s="520">
        <f t="shared" si="3"/>
        <v>217</v>
      </c>
      <c r="C233" s="518"/>
      <c r="D233" s="212"/>
      <c r="E233" s="100"/>
      <c r="F233" s="531"/>
      <c r="G233" s="518" t="s">
        <v>921</v>
      </c>
      <c r="H233" s="528"/>
      <c r="I233" s="518"/>
      <c r="J233" s="391"/>
      <c r="K233" s="100"/>
      <c r="L233" s="518"/>
      <c r="M233" s="518"/>
      <c r="N233" s="518"/>
      <c r="O233" s="212"/>
      <c r="P233" s="100"/>
      <c r="Q233" s="100"/>
      <c r="R233" s="518"/>
    </row>
    <row r="234" spans="2:18" ht="12" customHeight="1">
      <c r="B234" s="520">
        <f t="shared" si="3"/>
        <v>218</v>
      </c>
      <c r="C234" s="518"/>
      <c r="D234" s="212"/>
      <c r="E234" s="100"/>
      <c r="F234" s="531"/>
      <c r="G234" s="518" t="s">
        <v>923</v>
      </c>
      <c r="H234" s="528"/>
      <c r="I234" s="518"/>
      <c r="J234" s="391"/>
      <c r="K234" s="100"/>
      <c r="L234" s="518"/>
      <c r="M234" s="518"/>
      <c r="N234" s="518"/>
      <c r="O234" s="212"/>
      <c r="P234" s="100"/>
      <c r="Q234" s="100"/>
      <c r="R234" s="518"/>
    </row>
    <row r="235" spans="2:18" ht="12" customHeight="1">
      <c r="B235" s="520">
        <f t="shared" si="3"/>
        <v>219</v>
      </c>
      <c r="C235" s="518"/>
      <c r="D235" s="212"/>
      <c r="E235" s="100"/>
      <c r="F235" s="531"/>
      <c r="G235" s="518" t="s">
        <v>925</v>
      </c>
      <c r="H235" s="528"/>
      <c r="I235" s="518"/>
      <c r="J235" s="391"/>
      <c r="K235" s="100"/>
      <c r="L235" s="518"/>
      <c r="M235" s="518"/>
      <c r="N235" s="518"/>
      <c r="O235" s="212"/>
      <c r="P235" s="100"/>
      <c r="Q235" s="100"/>
      <c r="R235" s="518"/>
    </row>
    <row r="236" spans="2:18" ht="12" customHeight="1">
      <c r="B236" s="520">
        <f t="shared" si="3"/>
        <v>220</v>
      </c>
      <c r="C236" s="518"/>
      <c r="D236" s="212"/>
      <c r="E236" s="100"/>
      <c r="F236" s="531"/>
      <c r="G236" s="518" t="s">
        <v>3073</v>
      </c>
      <c r="H236" s="528"/>
      <c r="I236" s="518"/>
      <c r="J236" s="526"/>
      <c r="K236" s="100"/>
      <c r="L236" s="518"/>
      <c r="M236" s="518"/>
      <c r="N236" s="518"/>
      <c r="O236" s="212"/>
      <c r="P236" s="100"/>
      <c r="Q236" s="100"/>
      <c r="R236" s="518"/>
    </row>
    <row r="237" spans="2:18" ht="12" customHeight="1">
      <c r="B237" s="520">
        <f t="shared" si="3"/>
        <v>221</v>
      </c>
      <c r="C237" s="518"/>
      <c r="D237" s="212"/>
      <c r="E237" s="100"/>
      <c r="F237" s="531"/>
      <c r="G237" s="518" t="s">
        <v>3074</v>
      </c>
      <c r="H237" s="528"/>
      <c r="I237" s="518"/>
      <c r="J237" s="526"/>
      <c r="K237" s="100"/>
      <c r="L237" s="518"/>
      <c r="M237" s="518"/>
      <c r="N237" s="518"/>
      <c r="O237" s="212"/>
      <c r="P237" s="100"/>
      <c r="Q237" s="100"/>
      <c r="R237" s="518"/>
    </row>
    <row r="238" spans="2:18" ht="12" customHeight="1">
      <c r="B238" s="520">
        <f t="shared" si="3"/>
        <v>222</v>
      </c>
      <c r="C238" s="518"/>
      <c r="D238" s="212"/>
      <c r="E238" s="100"/>
      <c r="F238" s="531"/>
      <c r="G238" s="518" t="s">
        <v>931</v>
      </c>
      <c r="H238" s="528"/>
      <c r="I238" s="518"/>
      <c r="J238" s="526"/>
      <c r="K238" s="100"/>
      <c r="L238" s="518"/>
      <c r="M238" s="518"/>
      <c r="N238" s="518"/>
      <c r="O238" s="212"/>
      <c r="P238" s="100"/>
      <c r="Q238" s="100"/>
      <c r="R238" s="518"/>
    </row>
    <row r="239" spans="2:18" ht="12" customHeight="1">
      <c r="B239" s="520">
        <f t="shared" si="3"/>
        <v>223</v>
      </c>
      <c r="C239" s="518"/>
      <c r="D239" s="212"/>
      <c r="E239" s="100"/>
      <c r="F239" s="531"/>
      <c r="G239" s="518" t="s">
        <v>3210</v>
      </c>
      <c r="H239" s="528"/>
      <c r="I239" s="518"/>
      <c r="J239" s="526"/>
      <c r="K239" s="100"/>
      <c r="L239" s="518"/>
      <c r="M239" s="518"/>
      <c r="N239" s="518"/>
      <c r="O239" s="212"/>
      <c r="P239" s="100"/>
      <c r="Q239" s="100"/>
      <c r="R239" s="518"/>
    </row>
    <row r="240" spans="2:18" ht="12" customHeight="1">
      <c r="B240" s="520">
        <f t="shared" si="3"/>
        <v>224</v>
      </c>
      <c r="C240" s="518"/>
      <c r="D240" s="212"/>
      <c r="E240" s="100"/>
      <c r="F240" s="531"/>
      <c r="G240" s="518" t="s">
        <v>934</v>
      </c>
      <c r="H240" s="528"/>
      <c r="I240" s="518"/>
      <c r="J240" s="526"/>
      <c r="K240" s="100"/>
      <c r="L240" s="518"/>
      <c r="M240" s="518"/>
      <c r="N240" s="518"/>
      <c r="O240" s="212"/>
      <c r="P240" s="100"/>
      <c r="Q240" s="100"/>
      <c r="R240" s="518"/>
    </row>
    <row r="241" spans="2:18" ht="12" customHeight="1">
      <c r="B241" s="520">
        <f t="shared" si="3"/>
        <v>225</v>
      </c>
      <c r="C241" s="518"/>
      <c r="D241" s="212"/>
      <c r="E241" s="100"/>
      <c r="F241" s="531"/>
      <c r="G241" s="518" t="s">
        <v>3076</v>
      </c>
      <c r="H241" s="528"/>
      <c r="I241" s="518"/>
      <c r="J241" s="526"/>
      <c r="K241" s="100"/>
      <c r="L241" s="518"/>
      <c r="M241" s="518"/>
      <c r="N241" s="518"/>
      <c r="O241" s="212"/>
      <c r="P241" s="100"/>
      <c r="Q241" s="100"/>
      <c r="R241" s="518"/>
    </row>
    <row r="242" spans="2:18" ht="12" customHeight="1">
      <c r="B242" s="520">
        <f t="shared" si="3"/>
        <v>226</v>
      </c>
      <c r="C242" s="518"/>
      <c r="D242" s="212"/>
      <c r="E242" s="100"/>
      <c r="F242" s="531"/>
      <c r="G242" s="518" t="s">
        <v>3077</v>
      </c>
      <c r="H242" s="528"/>
      <c r="I242" s="518"/>
      <c r="J242" s="526"/>
      <c r="K242" s="100"/>
      <c r="L242" s="518"/>
      <c r="M242" s="518"/>
      <c r="N242" s="518"/>
      <c r="O242" s="212"/>
      <c r="P242" s="100"/>
      <c r="Q242" s="100"/>
      <c r="R242" s="518"/>
    </row>
    <row r="243" spans="2:18" ht="12" customHeight="1">
      <c r="B243" s="520">
        <f t="shared" si="3"/>
        <v>227</v>
      </c>
      <c r="C243" s="518"/>
      <c r="D243" s="212"/>
      <c r="E243" s="527"/>
      <c r="F243" s="531"/>
      <c r="G243" s="518" t="s">
        <v>938</v>
      </c>
      <c r="H243" s="528"/>
      <c r="I243" s="518"/>
      <c r="J243" s="526"/>
      <c r="K243" s="527"/>
      <c r="L243" s="518"/>
      <c r="M243" s="518"/>
      <c r="N243" s="518"/>
      <c r="O243" s="212"/>
      <c r="P243" s="100"/>
      <c r="Q243" s="100"/>
      <c r="R243" s="518"/>
    </row>
    <row r="244" spans="2:18" ht="12" customHeight="1">
      <c r="B244" s="520">
        <f t="shared" si="3"/>
        <v>228</v>
      </c>
      <c r="C244" s="518"/>
      <c r="D244" s="212"/>
      <c r="E244" s="527"/>
      <c r="F244" s="531"/>
      <c r="G244" s="518" t="s">
        <v>942</v>
      </c>
      <c r="H244" s="528"/>
      <c r="I244" s="518"/>
      <c r="J244" s="526"/>
      <c r="K244" s="527"/>
      <c r="L244" s="518"/>
      <c r="M244" s="518"/>
      <c r="N244" s="518"/>
      <c r="O244" s="212"/>
      <c r="P244" s="100"/>
      <c r="Q244" s="100"/>
      <c r="R244" s="518"/>
    </row>
    <row r="245" spans="2:18" ht="12" customHeight="1">
      <c r="B245" s="520">
        <f t="shared" si="3"/>
        <v>229</v>
      </c>
      <c r="C245" s="518"/>
      <c r="D245" s="212"/>
      <c r="E245" s="527"/>
      <c r="F245" s="531"/>
      <c r="G245" s="518" t="s">
        <v>944</v>
      </c>
      <c r="H245" s="528"/>
      <c r="I245" s="518"/>
      <c r="J245" s="526"/>
      <c r="K245" s="527"/>
      <c r="L245" s="518"/>
      <c r="M245" s="518"/>
      <c r="N245" s="518"/>
      <c r="O245" s="212"/>
      <c r="P245" s="100"/>
      <c r="Q245" s="100"/>
      <c r="R245" s="518"/>
    </row>
    <row r="246" spans="2:18" ht="12" customHeight="1">
      <c r="B246" s="520">
        <f t="shared" si="3"/>
        <v>230</v>
      </c>
      <c r="C246" s="519"/>
      <c r="D246" s="20"/>
      <c r="E246" s="536"/>
      <c r="F246" s="535"/>
      <c r="G246" s="519" t="s">
        <v>946</v>
      </c>
      <c r="H246" s="529"/>
      <c r="I246" s="519"/>
      <c r="J246" s="530"/>
      <c r="K246" s="536"/>
      <c r="L246" s="519"/>
      <c r="M246" s="519"/>
      <c r="N246" s="519"/>
      <c r="O246" s="20"/>
      <c r="P246" s="28"/>
      <c r="Q246" s="28"/>
      <c r="R246" s="519"/>
    </row>
    <row r="247" spans="2:18" ht="12" customHeight="1">
      <c r="B247" s="520">
        <f t="shared" si="3"/>
        <v>231</v>
      </c>
      <c r="C247" s="518">
        <v>8</v>
      </c>
      <c r="D247" s="212" t="s">
        <v>3046</v>
      </c>
      <c r="E247" s="100" t="s">
        <v>2063</v>
      </c>
      <c r="F247" s="531" t="s">
        <v>2702</v>
      </c>
      <c r="G247" s="518" t="s">
        <v>865</v>
      </c>
      <c r="H247" s="528" t="s">
        <v>3011</v>
      </c>
      <c r="I247" s="518" t="s">
        <v>1143</v>
      </c>
      <c r="J247" s="526" t="s">
        <v>3011</v>
      </c>
      <c r="K247" s="100" t="s">
        <v>2063</v>
      </c>
      <c r="L247" s="518" t="s">
        <v>3012</v>
      </c>
      <c r="M247" s="518" t="s">
        <v>3013</v>
      </c>
      <c r="N247" s="518" t="s">
        <v>3013</v>
      </c>
      <c r="O247" s="100" t="s">
        <v>3012</v>
      </c>
      <c r="P247" s="518" t="s">
        <v>3033</v>
      </c>
      <c r="Q247" s="518" t="s">
        <v>3007</v>
      </c>
      <c r="R247" s="518" t="s">
        <v>3007</v>
      </c>
    </row>
    <row r="248" spans="2:18" ht="12" customHeight="1">
      <c r="B248" s="520">
        <f t="shared" si="3"/>
        <v>232</v>
      </c>
      <c r="C248" s="518"/>
      <c r="D248" s="212"/>
      <c r="E248" s="100" t="s">
        <v>915</v>
      </c>
      <c r="F248" s="531" t="s">
        <v>2703</v>
      </c>
      <c r="G248" s="518" t="s">
        <v>869</v>
      </c>
      <c r="H248" s="528" t="s">
        <v>3018</v>
      </c>
      <c r="I248" s="518" t="s">
        <v>1317</v>
      </c>
      <c r="J248" s="526" t="s">
        <v>3019</v>
      </c>
      <c r="K248" s="100" t="s">
        <v>915</v>
      </c>
      <c r="L248" s="389" t="s">
        <v>3020</v>
      </c>
      <c r="M248" s="389" t="s">
        <v>3013</v>
      </c>
      <c r="N248" s="389" t="s">
        <v>3013</v>
      </c>
      <c r="O248" s="100" t="s">
        <v>3020</v>
      </c>
      <c r="P248" s="391" t="s">
        <v>3039</v>
      </c>
      <c r="Q248" s="526" t="s">
        <v>3022</v>
      </c>
      <c r="R248" s="518" t="s">
        <v>3015</v>
      </c>
    </row>
    <row r="249" spans="2:18" ht="12" customHeight="1">
      <c r="B249" s="520">
        <f t="shared" si="3"/>
        <v>233</v>
      </c>
      <c r="C249" s="518"/>
      <c r="D249" s="212"/>
      <c r="E249" s="527"/>
      <c r="F249" s="531" t="s">
        <v>2721</v>
      </c>
      <c r="G249" s="518" t="s">
        <v>3208</v>
      </c>
      <c r="H249" s="528" t="s">
        <v>3057</v>
      </c>
      <c r="I249" s="518" t="s">
        <v>1318</v>
      </c>
      <c r="J249" s="526" t="s">
        <v>3018</v>
      </c>
      <c r="K249" s="527"/>
      <c r="L249" s="389" t="s">
        <v>3025</v>
      </c>
      <c r="M249" s="389" t="s">
        <v>3025</v>
      </c>
      <c r="N249" s="389" t="s">
        <v>3013</v>
      </c>
      <c r="O249" s="100" t="s">
        <v>3025</v>
      </c>
      <c r="P249" s="391" t="s">
        <v>3026</v>
      </c>
      <c r="Q249" s="526" t="s">
        <v>3027</v>
      </c>
      <c r="R249" s="518" t="s">
        <v>3022</v>
      </c>
    </row>
    <row r="250" spans="2:18" ht="12" customHeight="1">
      <c r="B250" s="520">
        <f t="shared" si="3"/>
        <v>234</v>
      </c>
      <c r="C250" s="518"/>
      <c r="D250" s="212"/>
      <c r="E250" s="527"/>
      <c r="F250" s="531" t="s">
        <v>3136</v>
      </c>
      <c r="G250" s="518" t="s">
        <v>872</v>
      </c>
      <c r="H250" s="528" t="s">
        <v>3063</v>
      </c>
      <c r="I250" s="518" t="s">
        <v>1097</v>
      </c>
      <c r="J250" s="526" t="s">
        <v>3031</v>
      </c>
      <c r="K250" s="527"/>
      <c r="L250" s="389" t="s">
        <v>3032</v>
      </c>
      <c r="M250" s="389" t="s">
        <v>3032</v>
      </c>
      <c r="N250" s="389" t="s">
        <v>3013</v>
      </c>
      <c r="O250" s="100" t="s">
        <v>3032</v>
      </c>
      <c r="P250" s="518"/>
      <c r="Q250" s="100"/>
      <c r="R250" s="518" t="s">
        <v>3027</v>
      </c>
    </row>
    <row r="251" spans="2:18" ht="12" customHeight="1">
      <c r="B251" s="520">
        <f t="shared" si="3"/>
        <v>235</v>
      </c>
      <c r="C251" s="518"/>
      <c r="D251" s="212"/>
      <c r="E251" s="527"/>
      <c r="F251" s="531" t="s">
        <v>3061</v>
      </c>
      <c r="G251" s="518" t="s">
        <v>3008</v>
      </c>
      <c r="H251" s="528" t="s">
        <v>3060</v>
      </c>
      <c r="I251" s="518" t="s">
        <v>1147</v>
      </c>
      <c r="J251" s="526" t="s">
        <v>3057</v>
      </c>
      <c r="K251" s="527"/>
      <c r="L251" s="389" t="s">
        <v>3038</v>
      </c>
      <c r="M251" s="389" t="s">
        <v>3038</v>
      </c>
      <c r="N251" s="389" t="s">
        <v>3013</v>
      </c>
      <c r="O251" s="100" t="s">
        <v>3038</v>
      </c>
      <c r="P251" s="518"/>
      <c r="Q251" s="100"/>
      <c r="R251" s="518" t="s">
        <v>3034</v>
      </c>
    </row>
    <row r="252" spans="2:18" ht="12" customHeight="1">
      <c r="B252" s="520">
        <f t="shared" si="3"/>
        <v>236</v>
      </c>
      <c r="C252" s="518"/>
      <c r="D252" s="212"/>
      <c r="E252" s="527"/>
      <c r="F252" s="531" t="s">
        <v>3031</v>
      </c>
      <c r="G252" s="518" t="s">
        <v>875</v>
      </c>
      <c r="H252" s="528" t="s">
        <v>3048</v>
      </c>
      <c r="I252" s="518" t="s">
        <v>1319</v>
      </c>
      <c r="J252" s="526" t="s">
        <v>3061</v>
      </c>
      <c r="K252" s="527"/>
      <c r="L252" s="389" t="s">
        <v>3045</v>
      </c>
      <c r="M252" s="389" t="s">
        <v>3045</v>
      </c>
      <c r="N252" s="389" t="s">
        <v>3013</v>
      </c>
      <c r="O252" s="100" t="s">
        <v>3045</v>
      </c>
      <c r="P252" s="100"/>
      <c r="Q252" s="100"/>
      <c r="R252" s="518" t="s">
        <v>3040</v>
      </c>
    </row>
    <row r="253" spans="2:18" ht="12" customHeight="1">
      <c r="B253" s="520">
        <f t="shared" si="3"/>
        <v>237</v>
      </c>
      <c r="C253" s="518"/>
      <c r="D253" s="212"/>
      <c r="E253" s="527"/>
      <c r="F253" s="531" t="s">
        <v>3019</v>
      </c>
      <c r="G253" s="518" t="s">
        <v>884</v>
      </c>
      <c r="H253" s="528" t="s">
        <v>3051</v>
      </c>
      <c r="I253" s="518" t="s">
        <v>1322</v>
      </c>
      <c r="J253" s="526" t="s">
        <v>3060</v>
      </c>
      <c r="K253" s="527"/>
      <c r="L253" s="518" t="s">
        <v>3049</v>
      </c>
      <c r="M253" s="518" t="s">
        <v>3049</v>
      </c>
      <c r="N253" s="518" t="s">
        <v>3013</v>
      </c>
      <c r="O253" s="100" t="s">
        <v>3049</v>
      </c>
      <c r="P253" s="100"/>
      <c r="Q253" s="100"/>
      <c r="R253" s="518"/>
    </row>
    <row r="254" spans="2:18" ht="12" customHeight="1">
      <c r="B254" s="520">
        <f t="shared" si="3"/>
        <v>238</v>
      </c>
      <c r="C254" s="518"/>
      <c r="D254" s="212"/>
      <c r="E254" s="527"/>
      <c r="F254" s="531" t="s">
        <v>3050</v>
      </c>
      <c r="G254" s="518" t="s">
        <v>888</v>
      </c>
      <c r="H254" s="528" t="s">
        <v>3054</v>
      </c>
      <c r="I254" s="518" t="s">
        <v>1150</v>
      </c>
      <c r="J254" s="526" t="s">
        <v>3063</v>
      </c>
      <c r="K254" s="527"/>
      <c r="L254" s="518"/>
      <c r="M254" s="518"/>
      <c r="N254" s="518"/>
      <c r="O254" s="212"/>
      <c r="P254" s="100"/>
      <c r="Q254" s="100"/>
      <c r="R254" s="518"/>
    </row>
    <row r="255" spans="2:18" ht="12" customHeight="1">
      <c r="B255" s="520">
        <f t="shared" si="3"/>
        <v>239</v>
      </c>
      <c r="C255" s="518"/>
      <c r="D255" s="212"/>
      <c r="E255" s="527"/>
      <c r="F255" s="531" t="s">
        <v>3052</v>
      </c>
      <c r="G255" s="518" t="s">
        <v>3209</v>
      </c>
      <c r="H255" s="528"/>
      <c r="I255" s="518" t="s">
        <v>1092</v>
      </c>
      <c r="J255" s="526" t="s">
        <v>3050</v>
      </c>
      <c r="K255" s="527"/>
      <c r="L255" s="518"/>
      <c r="M255" s="518"/>
      <c r="N255" s="518"/>
      <c r="O255" s="212"/>
      <c r="P255" s="100"/>
      <c r="Q255" s="100"/>
      <c r="R255" s="518"/>
    </row>
    <row r="256" spans="2:18" ht="12" customHeight="1">
      <c r="B256" s="520">
        <f t="shared" si="3"/>
        <v>240</v>
      </c>
      <c r="C256" s="518"/>
      <c r="D256" s="212"/>
      <c r="E256" s="527"/>
      <c r="F256" s="531"/>
      <c r="G256" s="518" t="s">
        <v>891</v>
      </c>
      <c r="H256" s="528"/>
      <c r="I256" s="518" t="s">
        <v>1184</v>
      </c>
      <c r="J256" s="526" t="s">
        <v>3048</v>
      </c>
      <c r="K256" s="527"/>
      <c r="L256" s="518"/>
      <c r="M256" s="518"/>
      <c r="N256" s="518"/>
      <c r="O256" s="212"/>
      <c r="P256" s="100"/>
      <c r="Q256" s="100"/>
      <c r="R256" s="518"/>
    </row>
    <row r="257" spans="2:18" ht="12" customHeight="1">
      <c r="B257" s="520">
        <f t="shared" si="3"/>
        <v>241</v>
      </c>
      <c r="C257" s="518"/>
      <c r="D257" s="212"/>
      <c r="E257" s="527"/>
      <c r="F257" s="531"/>
      <c r="G257" s="518" t="s">
        <v>3056</v>
      </c>
      <c r="H257" s="528"/>
      <c r="I257" s="518" t="s">
        <v>1102</v>
      </c>
      <c r="J257" s="526" t="s">
        <v>3052</v>
      </c>
      <c r="K257" s="527"/>
      <c r="L257" s="518"/>
      <c r="M257" s="518"/>
      <c r="N257" s="518"/>
      <c r="O257" s="212"/>
      <c r="P257" s="100"/>
      <c r="Q257" s="100"/>
      <c r="R257" s="518"/>
    </row>
    <row r="258" spans="2:18" ht="12" customHeight="1">
      <c r="B258" s="520">
        <f t="shared" si="3"/>
        <v>242</v>
      </c>
      <c r="C258" s="518"/>
      <c r="D258" s="212"/>
      <c r="E258" s="527"/>
      <c r="F258" s="531"/>
      <c r="G258" s="518" t="s">
        <v>3059</v>
      </c>
      <c r="H258" s="528"/>
      <c r="I258" s="518" t="s">
        <v>1151</v>
      </c>
      <c r="J258" s="526" t="s">
        <v>3054</v>
      </c>
      <c r="K258" s="527"/>
      <c r="L258" s="518"/>
      <c r="M258" s="518"/>
      <c r="N258" s="518"/>
      <c r="O258" s="212"/>
      <c r="P258" s="100"/>
      <c r="Q258" s="100"/>
      <c r="R258" s="518"/>
    </row>
    <row r="259" spans="2:18" ht="12" customHeight="1">
      <c r="B259" s="520">
        <f t="shared" si="3"/>
        <v>243</v>
      </c>
      <c r="C259" s="518"/>
      <c r="D259" s="212"/>
      <c r="E259" s="527"/>
      <c r="F259" s="531"/>
      <c r="G259" s="518" t="s">
        <v>893</v>
      </c>
      <c r="H259" s="528"/>
      <c r="I259" s="518" t="s">
        <v>1093</v>
      </c>
      <c r="J259" s="526"/>
      <c r="K259" s="527"/>
      <c r="L259" s="518"/>
      <c r="M259" s="518"/>
      <c r="N259" s="518"/>
      <c r="O259" s="212"/>
      <c r="P259" s="100"/>
      <c r="Q259" s="100"/>
      <c r="R259" s="518"/>
    </row>
    <row r="260" spans="2:18" ht="12" customHeight="1">
      <c r="B260" s="520">
        <f t="shared" si="3"/>
        <v>244</v>
      </c>
      <c r="C260" s="518"/>
      <c r="D260" s="212"/>
      <c r="E260" s="527"/>
      <c r="F260" s="531"/>
      <c r="G260" s="518" t="s">
        <v>899</v>
      </c>
      <c r="H260" s="528"/>
      <c r="I260" s="518" t="s">
        <v>1185</v>
      </c>
      <c r="J260" s="526"/>
      <c r="K260" s="527"/>
      <c r="L260" s="518"/>
      <c r="M260" s="518"/>
      <c r="N260" s="518"/>
      <c r="O260" s="212"/>
      <c r="P260" s="100"/>
      <c r="Q260" s="100"/>
      <c r="R260" s="518"/>
    </row>
    <row r="261" spans="2:18" ht="12" customHeight="1">
      <c r="B261" s="520">
        <f t="shared" si="3"/>
        <v>245</v>
      </c>
      <c r="C261" s="518"/>
      <c r="D261" s="212"/>
      <c r="E261" s="527"/>
      <c r="F261" s="531"/>
      <c r="G261" s="518" t="s">
        <v>901</v>
      </c>
      <c r="H261" s="528"/>
      <c r="I261" s="518" t="s">
        <v>1303</v>
      </c>
      <c r="J261" s="526"/>
      <c r="K261" s="527"/>
      <c r="L261" s="518"/>
      <c r="M261" s="518"/>
      <c r="N261" s="518"/>
      <c r="O261" s="212"/>
      <c r="P261" s="100"/>
      <c r="Q261" s="100"/>
      <c r="R261" s="518"/>
    </row>
    <row r="262" spans="2:18" ht="12" customHeight="1">
      <c r="B262" s="520">
        <f t="shared" si="3"/>
        <v>246</v>
      </c>
      <c r="C262" s="518"/>
      <c r="D262" s="212"/>
      <c r="E262" s="527"/>
      <c r="F262" s="33"/>
      <c r="G262" s="518" t="s">
        <v>903</v>
      </c>
      <c r="H262" s="528"/>
      <c r="I262" s="518" t="s">
        <v>1304</v>
      </c>
      <c r="J262" s="526"/>
      <c r="K262" s="527"/>
      <c r="L262" s="518"/>
      <c r="M262" s="518"/>
      <c r="N262" s="518"/>
      <c r="O262" s="212"/>
      <c r="P262" s="100"/>
      <c r="Q262" s="100"/>
      <c r="R262" s="518"/>
    </row>
    <row r="263" spans="2:18" ht="12" customHeight="1">
      <c r="B263" s="520">
        <f t="shared" si="3"/>
        <v>247</v>
      </c>
      <c r="C263" s="518"/>
      <c r="D263" s="212"/>
      <c r="E263" s="527"/>
      <c r="F263" s="531"/>
      <c r="G263" s="518" t="s">
        <v>913</v>
      </c>
      <c r="H263" s="528"/>
      <c r="I263" s="518" t="s">
        <v>1320</v>
      </c>
      <c r="J263" s="526"/>
      <c r="K263" s="527"/>
      <c r="L263" s="518"/>
      <c r="M263" s="518"/>
      <c r="N263" s="518"/>
      <c r="O263" s="212"/>
      <c r="P263" s="100"/>
      <c r="Q263" s="100"/>
      <c r="R263" s="518"/>
    </row>
    <row r="264" spans="2:18" ht="12" customHeight="1">
      <c r="B264" s="520">
        <f t="shared" si="3"/>
        <v>248</v>
      </c>
      <c r="C264" s="518"/>
      <c r="D264" s="212"/>
      <c r="E264" s="527"/>
      <c r="F264" s="531"/>
      <c r="G264" s="518" t="s">
        <v>917</v>
      </c>
      <c r="H264" s="528"/>
      <c r="I264" s="518" t="s">
        <v>1321</v>
      </c>
      <c r="J264" s="526"/>
      <c r="K264" s="527"/>
      <c r="L264" s="518"/>
      <c r="M264" s="518"/>
      <c r="N264" s="518"/>
      <c r="O264" s="212"/>
      <c r="P264" s="100"/>
      <c r="Q264" s="100"/>
      <c r="R264" s="518"/>
    </row>
    <row r="265" spans="2:18" ht="12" customHeight="1">
      <c r="B265" s="520">
        <f t="shared" si="3"/>
        <v>249</v>
      </c>
      <c r="C265" s="518"/>
      <c r="D265" s="212"/>
      <c r="E265" s="527"/>
      <c r="F265" s="531"/>
      <c r="G265" s="518" t="s">
        <v>919</v>
      </c>
      <c r="H265" s="528"/>
      <c r="I265" s="518"/>
      <c r="J265" s="526"/>
      <c r="K265" s="527"/>
      <c r="L265" s="518"/>
      <c r="M265" s="518"/>
      <c r="N265" s="518"/>
      <c r="O265" s="212"/>
      <c r="P265" s="100"/>
      <c r="Q265" s="100"/>
      <c r="R265" s="518"/>
    </row>
    <row r="266" spans="2:18" ht="12" customHeight="1">
      <c r="B266" s="520">
        <f t="shared" si="3"/>
        <v>250</v>
      </c>
      <c r="C266" s="518"/>
      <c r="D266" s="212"/>
      <c r="E266" s="527"/>
      <c r="F266" s="33"/>
      <c r="G266" s="518" t="s">
        <v>921</v>
      </c>
      <c r="H266" s="528"/>
      <c r="I266" s="518"/>
      <c r="J266" s="526"/>
      <c r="K266" s="527"/>
      <c r="L266" s="518"/>
      <c r="M266" s="518"/>
      <c r="N266" s="518"/>
      <c r="O266" s="212"/>
      <c r="P266" s="100"/>
      <c r="Q266" s="100"/>
      <c r="R266" s="518"/>
    </row>
    <row r="267" spans="2:18" ht="12" customHeight="1">
      <c r="B267" s="520">
        <f t="shared" si="3"/>
        <v>251</v>
      </c>
      <c r="C267" s="518"/>
      <c r="D267" s="212"/>
      <c r="E267" s="527"/>
      <c r="F267" s="531"/>
      <c r="G267" s="518" t="s">
        <v>923</v>
      </c>
      <c r="H267" s="528"/>
      <c r="I267" s="518"/>
      <c r="J267" s="526"/>
      <c r="K267" s="527"/>
      <c r="L267" s="518"/>
      <c r="M267" s="518"/>
      <c r="N267" s="518"/>
      <c r="O267" s="212"/>
      <c r="P267" s="100"/>
      <c r="Q267" s="100"/>
      <c r="R267" s="518"/>
    </row>
    <row r="268" spans="2:18" ht="12" customHeight="1">
      <c r="B268" s="520">
        <f t="shared" si="3"/>
        <v>252</v>
      </c>
      <c r="C268" s="518"/>
      <c r="D268" s="212"/>
      <c r="E268" s="527"/>
      <c r="F268" s="531"/>
      <c r="G268" s="518" t="s">
        <v>925</v>
      </c>
      <c r="H268" s="528"/>
      <c r="I268" s="518"/>
      <c r="J268" s="526"/>
      <c r="K268" s="527"/>
      <c r="L268" s="518"/>
      <c r="M268" s="518"/>
      <c r="N268" s="518"/>
      <c r="O268" s="212"/>
      <c r="P268" s="100"/>
      <c r="Q268" s="100"/>
      <c r="R268" s="518"/>
    </row>
    <row r="269" spans="2:18" ht="12" customHeight="1">
      <c r="B269" s="520">
        <f t="shared" si="3"/>
        <v>253</v>
      </c>
      <c r="C269" s="518"/>
      <c r="D269" s="212"/>
      <c r="E269" s="527"/>
      <c r="F269" s="531"/>
      <c r="G269" s="518" t="s">
        <v>3073</v>
      </c>
      <c r="H269" s="528"/>
      <c r="I269" s="518"/>
      <c r="J269" s="526"/>
      <c r="K269" s="527"/>
      <c r="L269" s="518"/>
      <c r="M269" s="518"/>
      <c r="N269" s="518"/>
      <c r="O269" s="212"/>
      <c r="P269" s="100"/>
      <c r="Q269" s="100"/>
      <c r="R269" s="518"/>
    </row>
    <row r="270" spans="2:18" ht="12" customHeight="1">
      <c r="B270" s="520">
        <f t="shared" si="3"/>
        <v>254</v>
      </c>
      <c r="C270" s="518"/>
      <c r="D270" s="212"/>
      <c r="E270" s="527"/>
      <c r="F270" s="531"/>
      <c r="G270" s="518" t="s">
        <v>3074</v>
      </c>
      <c r="H270" s="528"/>
      <c r="I270" s="518"/>
      <c r="J270" s="526"/>
      <c r="K270" s="527"/>
      <c r="L270" s="518"/>
      <c r="M270" s="518"/>
      <c r="N270" s="518"/>
      <c r="O270" s="212"/>
      <c r="P270" s="100"/>
      <c r="Q270" s="100"/>
      <c r="R270" s="518"/>
    </row>
    <row r="271" spans="2:18" ht="12" customHeight="1">
      <c r="B271" s="520">
        <f t="shared" si="3"/>
        <v>255</v>
      </c>
      <c r="C271" s="518"/>
      <c r="D271" s="212"/>
      <c r="E271" s="527"/>
      <c r="F271" s="531"/>
      <c r="G271" s="518" t="s">
        <v>931</v>
      </c>
      <c r="H271" s="528"/>
      <c r="I271" s="518"/>
      <c r="J271" s="526"/>
      <c r="K271" s="527"/>
      <c r="L271" s="518"/>
      <c r="M271" s="518"/>
      <c r="N271" s="518"/>
      <c r="O271" s="212"/>
      <c r="P271" s="100"/>
      <c r="Q271" s="100"/>
      <c r="R271" s="518"/>
    </row>
    <row r="272" spans="2:18" ht="12" customHeight="1">
      <c r="B272" s="520">
        <f t="shared" si="3"/>
        <v>256</v>
      </c>
      <c r="C272" s="518"/>
      <c r="D272" s="212"/>
      <c r="E272" s="527"/>
      <c r="F272" s="531"/>
      <c r="G272" s="518" t="s">
        <v>3210</v>
      </c>
      <c r="H272" s="528"/>
      <c r="I272" s="518"/>
      <c r="J272" s="526"/>
      <c r="K272" s="527"/>
      <c r="L272" s="518"/>
      <c r="M272" s="518"/>
      <c r="N272" s="518"/>
      <c r="O272" s="212"/>
      <c r="P272" s="100"/>
      <c r="Q272" s="100"/>
      <c r="R272" s="518"/>
    </row>
    <row r="273" spans="2:18" ht="12" customHeight="1">
      <c r="B273" s="520">
        <f t="shared" si="3"/>
        <v>257</v>
      </c>
      <c r="C273" s="518"/>
      <c r="D273" s="212"/>
      <c r="E273" s="527"/>
      <c r="F273" s="531"/>
      <c r="G273" s="518" t="s">
        <v>934</v>
      </c>
      <c r="H273" s="528"/>
      <c r="I273" s="518"/>
      <c r="J273" s="526"/>
      <c r="K273" s="527"/>
      <c r="L273" s="518"/>
      <c r="M273" s="518"/>
      <c r="N273" s="518"/>
      <c r="O273" s="212"/>
      <c r="P273" s="100"/>
      <c r="Q273" s="100"/>
      <c r="R273" s="518"/>
    </row>
    <row r="274" spans="2:18" ht="12" customHeight="1">
      <c r="B274" s="520">
        <f t="shared" si="3"/>
        <v>258</v>
      </c>
      <c r="C274" s="518"/>
      <c r="D274" s="212"/>
      <c r="E274" s="527"/>
      <c r="F274" s="531"/>
      <c r="G274" s="518" t="s">
        <v>3076</v>
      </c>
      <c r="H274" s="528"/>
      <c r="I274" s="518"/>
      <c r="J274" s="526"/>
      <c r="K274" s="527"/>
      <c r="L274" s="518"/>
      <c r="M274" s="518"/>
      <c r="N274" s="518"/>
      <c r="O274" s="212"/>
      <c r="P274" s="100"/>
      <c r="Q274" s="100"/>
      <c r="R274" s="518"/>
    </row>
    <row r="275" spans="2:18" ht="12" customHeight="1">
      <c r="B275" s="520">
        <f t="shared" si="3"/>
        <v>259</v>
      </c>
      <c r="C275" s="518"/>
      <c r="D275" s="212"/>
      <c r="E275" s="527"/>
      <c r="F275" s="33"/>
      <c r="G275" s="518" t="s">
        <v>3077</v>
      </c>
      <c r="H275" s="528"/>
      <c r="I275" s="518"/>
      <c r="J275" s="526"/>
      <c r="K275" s="527"/>
      <c r="L275" s="518"/>
      <c r="M275" s="518"/>
      <c r="N275" s="518"/>
      <c r="O275" s="212"/>
      <c r="P275" s="100"/>
      <c r="Q275" s="100"/>
      <c r="R275" s="518"/>
    </row>
    <row r="276" spans="2:18" ht="12" customHeight="1">
      <c r="B276" s="520">
        <f t="shared" si="3"/>
        <v>260</v>
      </c>
      <c r="C276" s="518"/>
      <c r="D276" s="212"/>
      <c r="E276" s="527"/>
      <c r="F276" s="531"/>
      <c r="G276" s="518" t="s">
        <v>938</v>
      </c>
      <c r="H276" s="528"/>
      <c r="I276" s="518"/>
      <c r="J276" s="526"/>
      <c r="K276" s="527"/>
      <c r="L276" s="518"/>
      <c r="M276" s="518"/>
      <c r="N276" s="518"/>
      <c r="O276" s="212"/>
      <c r="P276" s="100"/>
      <c r="Q276" s="100"/>
      <c r="R276" s="518"/>
    </row>
    <row r="277" spans="2:18" ht="12" customHeight="1">
      <c r="B277" s="520">
        <f t="shared" si="3"/>
        <v>261</v>
      </c>
      <c r="C277" s="518"/>
      <c r="D277" s="212"/>
      <c r="E277" s="527"/>
      <c r="F277" s="531"/>
      <c r="G277" s="518" t="s">
        <v>942</v>
      </c>
      <c r="H277" s="528"/>
      <c r="I277" s="518"/>
      <c r="J277" s="526"/>
      <c r="K277" s="527"/>
      <c r="L277" s="518"/>
      <c r="M277" s="518"/>
      <c r="N277" s="518"/>
      <c r="O277" s="212"/>
      <c r="P277" s="100"/>
      <c r="Q277" s="100"/>
      <c r="R277" s="518"/>
    </row>
    <row r="278" spans="2:18" ht="12" customHeight="1">
      <c r="B278" s="520">
        <f t="shared" si="3"/>
        <v>262</v>
      </c>
      <c r="C278" s="518"/>
      <c r="D278" s="212"/>
      <c r="E278" s="527"/>
      <c r="F278" s="531"/>
      <c r="G278" s="518" t="s">
        <v>944</v>
      </c>
      <c r="H278" s="528"/>
      <c r="I278" s="518"/>
      <c r="J278" s="526"/>
      <c r="K278" s="527"/>
      <c r="L278" s="518"/>
      <c r="M278" s="518"/>
      <c r="N278" s="518"/>
      <c r="O278" s="212"/>
      <c r="P278" s="100"/>
      <c r="Q278" s="100"/>
      <c r="R278" s="518"/>
    </row>
    <row r="279" spans="2:18" ht="12" customHeight="1">
      <c r="B279" s="520">
        <f t="shared" si="3"/>
        <v>263</v>
      </c>
      <c r="C279" s="518"/>
      <c r="D279" s="212"/>
      <c r="E279" s="527"/>
      <c r="F279" s="531"/>
      <c r="G279" s="518" t="s">
        <v>946</v>
      </c>
      <c r="H279" s="528"/>
      <c r="I279" s="518"/>
      <c r="J279" s="526"/>
      <c r="K279" s="527"/>
      <c r="L279" s="518"/>
      <c r="M279" s="518"/>
      <c r="N279" s="518"/>
      <c r="O279" s="212"/>
      <c r="P279" s="100"/>
      <c r="Q279" s="100"/>
      <c r="R279" s="518"/>
    </row>
    <row r="280" spans="2:18" ht="12" customHeight="1">
      <c r="B280" s="520">
        <f t="shared" si="3"/>
        <v>264</v>
      </c>
      <c r="C280" s="518"/>
      <c r="D280" s="212"/>
      <c r="E280" s="527"/>
      <c r="F280" s="531"/>
      <c r="G280" s="518" t="s">
        <v>3079</v>
      </c>
      <c r="H280" s="528"/>
      <c r="I280" s="518"/>
      <c r="J280" s="526"/>
      <c r="K280" s="527"/>
      <c r="L280" s="518"/>
      <c r="M280" s="518"/>
      <c r="N280" s="518"/>
      <c r="O280" s="212"/>
      <c r="P280" s="100"/>
      <c r="Q280" s="100"/>
      <c r="R280" s="518"/>
    </row>
    <row r="281" spans="2:18" ht="12" customHeight="1">
      <c r="B281" s="520">
        <f t="shared" si="3"/>
        <v>265</v>
      </c>
      <c r="C281" s="518"/>
      <c r="D281" s="28"/>
      <c r="E281" s="536"/>
      <c r="F281" s="535"/>
      <c r="G281" s="519" t="s">
        <v>3080</v>
      </c>
      <c r="H281" s="529"/>
      <c r="I281" s="519"/>
      <c r="J281" s="530"/>
      <c r="K281" s="536"/>
      <c r="L281" s="519"/>
      <c r="M281" s="519"/>
      <c r="N281" s="519"/>
      <c r="O281" s="20"/>
      <c r="P281" s="28"/>
      <c r="Q281" s="28"/>
      <c r="R281" s="519"/>
    </row>
    <row r="282" spans="2:18" ht="12" customHeight="1">
      <c r="B282" s="520">
        <f t="shared" si="3"/>
        <v>266</v>
      </c>
      <c r="C282" s="517">
        <v>9</v>
      </c>
      <c r="D282" s="522" t="s">
        <v>3012</v>
      </c>
      <c r="E282" s="120" t="s">
        <v>2073</v>
      </c>
      <c r="F282" s="532" t="s">
        <v>2800</v>
      </c>
      <c r="G282" s="517" t="s">
        <v>860</v>
      </c>
      <c r="H282" s="390" t="s">
        <v>3108</v>
      </c>
      <c r="I282" s="390" t="s">
        <v>1074</v>
      </c>
      <c r="J282" s="390" t="s">
        <v>3106</v>
      </c>
      <c r="K282" s="120" t="s">
        <v>2073</v>
      </c>
      <c r="L282" s="517" t="s">
        <v>3081</v>
      </c>
      <c r="M282" s="517" t="s">
        <v>3013</v>
      </c>
      <c r="N282" s="517" t="s">
        <v>3013</v>
      </c>
      <c r="O282" s="120" t="s">
        <v>3081</v>
      </c>
      <c r="P282" s="517" t="s">
        <v>3012</v>
      </c>
      <c r="Q282" s="517" t="s">
        <v>3015</v>
      </c>
      <c r="R282" s="517" t="s">
        <v>3015</v>
      </c>
    </row>
    <row r="283" spans="2:18" ht="12" customHeight="1">
      <c r="B283" s="520">
        <f t="shared" si="3"/>
        <v>267</v>
      </c>
      <c r="C283" s="518"/>
      <c r="D283" s="212"/>
      <c r="E283" s="518" t="s">
        <v>863</v>
      </c>
      <c r="F283" s="531" t="s">
        <v>2793</v>
      </c>
      <c r="G283" s="518" t="s">
        <v>865</v>
      </c>
      <c r="H283" s="391" t="s">
        <v>3106</v>
      </c>
      <c r="I283" s="391" t="s">
        <v>1083</v>
      </c>
      <c r="J283" s="391" t="s">
        <v>3108</v>
      </c>
      <c r="K283" s="518" t="s">
        <v>863</v>
      </c>
      <c r="L283" s="389" t="s">
        <v>3022</v>
      </c>
      <c r="M283" s="389" t="s">
        <v>3013</v>
      </c>
      <c r="N283" s="389" t="s">
        <v>3013</v>
      </c>
      <c r="O283" s="100" t="s">
        <v>3022</v>
      </c>
      <c r="P283" s="391" t="s">
        <v>3040</v>
      </c>
      <c r="Q283" s="526" t="s">
        <v>3081</v>
      </c>
      <c r="R283" s="518" t="s">
        <v>3022</v>
      </c>
    </row>
    <row r="284" spans="2:18" ht="12" customHeight="1">
      <c r="B284" s="520">
        <f t="shared" si="3"/>
        <v>268</v>
      </c>
      <c r="C284" s="518"/>
      <c r="D284" s="212"/>
      <c r="E284" s="100"/>
      <c r="F284" s="531" t="s">
        <v>2791</v>
      </c>
      <c r="G284" s="518" t="s">
        <v>867</v>
      </c>
      <c r="H284" s="391" t="s">
        <v>3109</v>
      </c>
      <c r="I284" s="391" t="s">
        <v>1143</v>
      </c>
      <c r="J284" s="391" t="s">
        <v>3109</v>
      </c>
      <c r="K284" s="100"/>
      <c r="L284" s="389" t="s">
        <v>3027</v>
      </c>
      <c r="M284" s="389" t="s">
        <v>3027</v>
      </c>
      <c r="N284" s="389" t="s">
        <v>3013</v>
      </c>
      <c r="O284" s="100" t="s">
        <v>3027</v>
      </c>
      <c r="P284" s="391" t="s">
        <v>3025</v>
      </c>
      <c r="Q284" s="526" t="s">
        <v>3034</v>
      </c>
      <c r="R284" s="518" t="s">
        <v>3081</v>
      </c>
    </row>
    <row r="285" spans="2:18" ht="12" customHeight="1">
      <c r="B285" s="520">
        <f t="shared" si="3"/>
        <v>269</v>
      </c>
      <c r="C285" s="518"/>
      <c r="D285" s="212"/>
      <c r="E285" s="100"/>
      <c r="F285" s="531" t="s">
        <v>2789</v>
      </c>
      <c r="G285" s="518" t="s">
        <v>882</v>
      </c>
      <c r="H285" s="391" t="s">
        <v>3110</v>
      </c>
      <c r="I285" s="391" t="s">
        <v>1179</v>
      </c>
      <c r="J285" s="391" t="s">
        <v>3111</v>
      </c>
      <c r="K285" s="100"/>
      <c r="L285" s="389" t="s">
        <v>3034</v>
      </c>
      <c r="M285" s="389" t="s">
        <v>3034</v>
      </c>
      <c r="N285" s="389" t="s">
        <v>3013</v>
      </c>
      <c r="O285" s="100" t="s">
        <v>3034</v>
      </c>
      <c r="P285" s="518"/>
      <c r="Q285" s="100"/>
      <c r="R285" s="518" t="s">
        <v>3027</v>
      </c>
    </row>
    <row r="286" spans="2:18" ht="12" customHeight="1">
      <c r="B286" s="520">
        <f t="shared" si="3"/>
        <v>270</v>
      </c>
      <c r="C286" s="518"/>
      <c r="D286" s="212"/>
      <c r="E286" s="100"/>
      <c r="F286" s="531" t="s">
        <v>2953</v>
      </c>
      <c r="G286" s="518" t="s">
        <v>884</v>
      </c>
      <c r="H286" s="391" t="s">
        <v>3112</v>
      </c>
      <c r="I286" s="391" t="s">
        <v>1089</v>
      </c>
      <c r="J286" s="391" t="s">
        <v>3110</v>
      </c>
      <c r="K286" s="100"/>
      <c r="L286" s="389" t="s">
        <v>3007</v>
      </c>
      <c r="M286" s="389" t="s">
        <v>3007</v>
      </c>
      <c r="N286" s="389" t="s">
        <v>3013</v>
      </c>
      <c r="O286" s="100" t="s">
        <v>3007</v>
      </c>
      <c r="P286" s="518"/>
      <c r="Q286" s="100"/>
      <c r="R286" s="518" t="s">
        <v>3034</v>
      </c>
    </row>
    <row r="287" spans="2:18" ht="12" customHeight="1">
      <c r="B287" s="520">
        <f t="shared" si="3"/>
        <v>271</v>
      </c>
      <c r="C287" s="518"/>
      <c r="D287" s="212"/>
      <c r="E287" s="100"/>
      <c r="F287" s="531" t="s">
        <v>3113</v>
      </c>
      <c r="G287" s="518" t="s">
        <v>886</v>
      </c>
      <c r="H287" s="391" t="s">
        <v>3116</v>
      </c>
      <c r="I287" s="391" t="s">
        <v>1147</v>
      </c>
      <c r="J287" s="391" t="s">
        <v>3115</v>
      </c>
      <c r="K287" s="100"/>
      <c r="L287" s="390" t="s">
        <v>3015</v>
      </c>
      <c r="M287" s="390" t="s">
        <v>3015</v>
      </c>
      <c r="N287" s="390" t="s">
        <v>3013</v>
      </c>
      <c r="O287" s="100" t="s">
        <v>3015</v>
      </c>
      <c r="P287" s="100"/>
      <c r="Q287" s="100"/>
      <c r="R287" s="518" t="s">
        <v>3020</v>
      </c>
    </row>
    <row r="288" spans="2:18" ht="12" customHeight="1">
      <c r="B288" s="520">
        <f t="shared" si="3"/>
        <v>272</v>
      </c>
      <c r="C288" s="518"/>
      <c r="D288" s="212"/>
      <c r="E288" s="100"/>
      <c r="F288" s="531" t="s">
        <v>3115</v>
      </c>
      <c r="G288" s="518" t="s">
        <v>888</v>
      </c>
      <c r="H288" s="391" t="s">
        <v>3114</v>
      </c>
      <c r="I288" s="391" t="s">
        <v>1183</v>
      </c>
      <c r="J288" s="391" t="s">
        <v>3112</v>
      </c>
      <c r="K288" s="100"/>
      <c r="L288" s="518"/>
      <c r="M288" s="518"/>
      <c r="N288" s="518"/>
      <c r="O288" s="100"/>
      <c r="P288" s="100"/>
      <c r="Q288" s="100"/>
      <c r="R288" s="518"/>
    </row>
    <row r="289" spans="2:18" ht="12" customHeight="1">
      <c r="B289" s="520">
        <f t="shared" si="3"/>
        <v>273</v>
      </c>
      <c r="C289" s="518"/>
      <c r="D289" s="212"/>
      <c r="E289" s="100"/>
      <c r="F289" s="531" t="s">
        <v>3111</v>
      </c>
      <c r="G289" s="518" t="s">
        <v>3209</v>
      </c>
      <c r="H289" s="391" t="s">
        <v>3122</v>
      </c>
      <c r="I289" s="391" t="s">
        <v>1319</v>
      </c>
      <c r="J289" s="391" t="s">
        <v>3113</v>
      </c>
      <c r="K289" s="100"/>
      <c r="L289" s="518"/>
      <c r="M289" s="518"/>
      <c r="N289" s="518"/>
      <c r="O289" s="212"/>
      <c r="P289" s="100"/>
      <c r="Q289" s="100"/>
      <c r="R289" s="518"/>
    </row>
    <row r="290" spans="2:18" ht="12" customHeight="1">
      <c r="B290" s="520">
        <f t="shared" si="3"/>
        <v>274</v>
      </c>
      <c r="C290" s="518"/>
      <c r="D290" s="212"/>
      <c r="E290" s="100"/>
      <c r="F290" s="531" t="s">
        <v>3118</v>
      </c>
      <c r="G290" s="518" t="s">
        <v>891</v>
      </c>
      <c r="H290" s="391"/>
      <c r="I290" s="391" t="s">
        <v>1322</v>
      </c>
      <c r="J290" s="391" t="s">
        <v>3114</v>
      </c>
      <c r="K290" s="100"/>
      <c r="L290" s="518"/>
      <c r="M290" s="518"/>
      <c r="N290" s="518"/>
      <c r="O290" s="212"/>
      <c r="P290" s="100"/>
      <c r="Q290" s="100"/>
      <c r="R290" s="518"/>
    </row>
    <row r="291" spans="2:18" ht="12" customHeight="1">
      <c r="B291" s="520">
        <f t="shared" ref="B291:B340" si="4">B290+1</f>
        <v>275</v>
      </c>
      <c r="C291" s="518"/>
      <c r="D291" s="212"/>
      <c r="E291" s="100"/>
      <c r="F291" s="531"/>
      <c r="G291" s="518" t="s">
        <v>3056</v>
      </c>
      <c r="H291" s="391"/>
      <c r="I291" s="391" t="s">
        <v>1092</v>
      </c>
      <c r="J291" s="391" t="s">
        <v>3116</v>
      </c>
      <c r="K291" s="100"/>
      <c r="L291" s="518"/>
      <c r="M291" s="518"/>
      <c r="N291" s="518"/>
      <c r="O291" s="212"/>
      <c r="P291" s="100"/>
      <c r="Q291" s="100"/>
      <c r="R291" s="518"/>
    </row>
    <row r="292" spans="2:18" ht="12" customHeight="1">
      <c r="B292" s="520">
        <f t="shared" si="4"/>
        <v>276</v>
      </c>
      <c r="C292" s="518"/>
      <c r="D292" s="212"/>
      <c r="E292" s="100"/>
      <c r="F292" s="531"/>
      <c r="G292" s="518" t="s">
        <v>3059</v>
      </c>
      <c r="H292" s="391"/>
      <c r="I292" s="391" t="s">
        <v>1296</v>
      </c>
      <c r="J292" s="391" t="s">
        <v>3118</v>
      </c>
      <c r="K292" s="100"/>
      <c r="L292" s="518"/>
      <c r="M292" s="518"/>
      <c r="N292" s="518"/>
      <c r="O292" s="212"/>
      <c r="P292" s="100"/>
      <c r="Q292" s="100"/>
      <c r="R292" s="518"/>
    </row>
    <row r="293" spans="2:18" ht="12" customHeight="1">
      <c r="B293" s="520">
        <f t="shared" si="4"/>
        <v>277</v>
      </c>
      <c r="C293" s="518"/>
      <c r="D293" s="212"/>
      <c r="E293" s="100"/>
      <c r="F293" s="391"/>
      <c r="G293" s="518" t="s">
        <v>893</v>
      </c>
      <c r="H293" s="391"/>
      <c r="I293" s="391" t="s">
        <v>1302</v>
      </c>
      <c r="J293" s="391" t="s">
        <v>3122</v>
      </c>
      <c r="K293" s="100"/>
      <c r="L293" s="518"/>
      <c r="M293" s="518"/>
      <c r="N293" s="518"/>
      <c r="O293" s="212"/>
      <c r="P293" s="100"/>
      <c r="Q293" s="100"/>
      <c r="R293" s="518"/>
    </row>
    <row r="294" spans="2:18" ht="12" customHeight="1">
      <c r="B294" s="520">
        <f t="shared" si="4"/>
        <v>278</v>
      </c>
      <c r="C294" s="518"/>
      <c r="D294" s="212"/>
      <c r="E294" s="100"/>
      <c r="F294" s="527"/>
      <c r="G294" s="518" t="s">
        <v>901</v>
      </c>
      <c r="H294" s="391"/>
      <c r="I294" s="391" t="s">
        <v>1093</v>
      </c>
      <c r="J294" s="391"/>
      <c r="K294" s="100"/>
      <c r="L294" s="518"/>
      <c r="M294" s="518"/>
      <c r="N294" s="518"/>
      <c r="O294" s="212"/>
      <c r="P294" s="100"/>
      <c r="Q294" s="100"/>
      <c r="R294" s="518"/>
    </row>
    <row r="295" spans="2:18" ht="12" customHeight="1">
      <c r="B295" s="520">
        <f t="shared" si="4"/>
        <v>279</v>
      </c>
      <c r="C295" s="518"/>
      <c r="D295" s="212"/>
      <c r="E295" s="100"/>
      <c r="F295" s="391"/>
      <c r="G295" s="518" t="s">
        <v>905</v>
      </c>
      <c r="H295" s="391"/>
      <c r="I295" s="391" t="s">
        <v>1303</v>
      </c>
      <c r="J295" s="391"/>
      <c r="K295" s="100"/>
      <c r="L295" s="518"/>
      <c r="M295" s="518"/>
      <c r="N295" s="518"/>
      <c r="O295" s="212"/>
      <c r="P295" s="100"/>
      <c r="Q295" s="100"/>
      <c r="R295" s="518"/>
    </row>
    <row r="296" spans="2:18" ht="12" customHeight="1">
      <c r="B296" s="520">
        <f t="shared" si="4"/>
        <v>280</v>
      </c>
      <c r="C296" s="518"/>
      <c r="D296" s="212"/>
      <c r="E296" s="100"/>
      <c r="F296" s="531"/>
      <c r="G296" s="518" t="s">
        <v>907</v>
      </c>
      <c r="H296" s="391"/>
      <c r="I296" s="391" t="s">
        <v>1304</v>
      </c>
      <c r="J296" s="391"/>
      <c r="K296" s="100"/>
      <c r="L296" s="518"/>
      <c r="M296" s="518"/>
      <c r="N296" s="518"/>
      <c r="O296" s="212"/>
      <c r="P296" s="100"/>
      <c r="Q296" s="100"/>
      <c r="R296" s="518"/>
    </row>
    <row r="297" spans="2:18" ht="12" customHeight="1">
      <c r="B297" s="520">
        <f t="shared" si="4"/>
        <v>281</v>
      </c>
      <c r="C297" s="518"/>
      <c r="D297" s="212"/>
      <c r="E297" s="100"/>
      <c r="F297" s="531"/>
      <c r="G297" s="518" t="s">
        <v>909</v>
      </c>
      <c r="H297" s="391"/>
      <c r="I297" s="391" t="s">
        <v>1068</v>
      </c>
      <c r="J297" s="391"/>
      <c r="K297" s="100"/>
      <c r="L297" s="518"/>
      <c r="M297" s="518"/>
      <c r="N297" s="518"/>
      <c r="O297" s="212"/>
      <c r="P297" s="100"/>
      <c r="Q297" s="100"/>
      <c r="R297" s="518"/>
    </row>
    <row r="298" spans="2:18" ht="12" customHeight="1">
      <c r="B298" s="520">
        <f t="shared" si="4"/>
        <v>282</v>
      </c>
      <c r="C298" s="518"/>
      <c r="D298" s="212"/>
      <c r="E298" s="100"/>
      <c r="F298" s="531"/>
      <c r="G298" s="518" t="s">
        <v>3145</v>
      </c>
      <c r="H298" s="391"/>
      <c r="I298" s="391" t="s">
        <v>1300</v>
      </c>
      <c r="J298" s="391"/>
      <c r="K298" s="100"/>
      <c r="L298" s="518"/>
      <c r="M298" s="518"/>
      <c r="N298" s="518"/>
      <c r="O298" s="212"/>
      <c r="P298" s="100"/>
      <c r="Q298" s="100"/>
      <c r="R298" s="518"/>
    </row>
    <row r="299" spans="2:18" ht="12" customHeight="1">
      <c r="B299" s="520">
        <f t="shared" si="4"/>
        <v>283</v>
      </c>
      <c r="C299" s="518"/>
      <c r="D299" s="212"/>
      <c r="E299" s="100"/>
      <c r="F299" s="531"/>
      <c r="G299" s="518" t="s">
        <v>917</v>
      </c>
      <c r="H299" s="391"/>
      <c r="I299" s="391" t="s">
        <v>1305</v>
      </c>
      <c r="J299" s="391"/>
      <c r="K299" s="100"/>
      <c r="L299" s="518"/>
      <c r="M299" s="518"/>
      <c r="N299" s="518"/>
      <c r="O299" s="212"/>
      <c r="P299" s="100"/>
      <c r="Q299" s="100"/>
      <c r="R299" s="518"/>
    </row>
    <row r="300" spans="2:18" ht="12" customHeight="1">
      <c r="B300" s="520">
        <f t="shared" si="4"/>
        <v>284</v>
      </c>
      <c r="C300" s="518"/>
      <c r="D300" s="212"/>
      <c r="E300" s="100"/>
      <c r="F300" s="531"/>
      <c r="G300" s="518" t="s">
        <v>921</v>
      </c>
      <c r="H300" s="391"/>
      <c r="I300" s="391"/>
      <c r="J300" s="391"/>
      <c r="K300" s="100"/>
      <c r="L300" s="518"/>
      <c r="M300" s="518"/>
      <c r="N300" s="518"/>
      <c r="O300" s="212"/>
      <c r="P300" s="100"/>
      <c r="Q300" s="100"/>
      <c r="R300" s="518"/>
    </row>
    <row r="301" spans="2:18" ht="12" customHeight="1">
      <c r="B301" s="520">
        <f t="shared" si="4"/>
        <v>285</v>
      </c>
      <c r="C301" s="518"/>
      <c r="D301" s="212"/>
      <c r="E301" s="100"/>
      <c r="F301" s="531"/>
      <c r="G301" s="518" t="s">
        <v>923</v>
      </c>
      <c r="H301" s="391"/>
      <c r="I301" s="391"/>
      <c r="J301" s="391"/>
      <c r="K301" s="100"/>
      <c r="L301" s="518"/>
      <c r="M301" s="518"/>
      <c r="N301" s="518"/>
      <c r="O301" s="212"/>
      <c r="P301" s="100"/>
      <c r="Q301" s="100"/>
      <c r="R301" s="518"/>
    </row>
    <row r="302" spans="2:18" ht="12" customHeight="1">
      <c r="B302" s="520">
        <f t="shared" si="4"/>
        <v>286</v>
      </c>
      <c r="C302" s="518"/>
      <c r="D302" s="212"/>
      <c r="E302" s="100"/>
      <c r="F302" s="531"/>
      <c r="G302" s="518" t="s">
        <v>925</v>
      </c>
      <c r="H302" s="391"/>
      <c r="I302" s="391"/>
      <c r="J302" s="391"/>
      <c r="K302" s="100"/>
      <c r="L302" s="518"/>
      <c r="M302" s="518"/>
      <c r="N302" s="518"/>
      <c r="O302" s="212"/>
      <c r="P302" s="100"/>
      <c r="Q302" s="100"/>
      <c r="R302" s="518"/>
    </row>
    <row r="303" spans="2:18" ht="12" customHeight="1">
      <c r="B303" s="520">
        <f t="shared" si="4"/>
        <v>287</v>
      </c>
      <c r="C303" s="518"/>
      <c r="D303" s="212"/>
      <c r="E303" s="100"/>
      <c r="F303" s="531"/>
      <c r="G303" s="518" t="s">
        <v>3073</v>
      </c>
      <c r="H303" s="391"/>
      <c r="I303" s="518"/>
      <c r="J303" s="391"/>
      <c r="K303" s="100"/>
      <c r="L303" s="518"/>
      <c r="M303" s="518"/>
      <c r="N303" s="518"/>
      <c r="O303" s="212"/>
      <c r="P303" s="100"/>
      <c r="Q303" s="100"/>
      <c r="R303" s="518"/>
    </row>
    <row r="304" spans="2:18" ht="12" customHeight="1">
      <c r="B304" s="520">
        <f t="shared" si="4"/>
        <v>288</v>
      </c>
      <c r="C304" s="518"/>
      <c r="D304" s="212"/>
      <c r="E304" s="100"/>
      <c r="F304" s="531"/>
      <c r="G304" s="518" t="s">
        <v>3074</v>
      </c>
      <c r="H304" s="391"/>
      <c r="I304" s="518"/>
      <c r="J304" s="391"/>
      <c r="K304" s="100"/>
      <c r="L304" s="518"/>
      <c r="M304" s="518"/>
      <c r="N304" s="518"/>
      <c r="O304" s="212"/>
      <c r="P304" s="100"/>
      <c r="Q304" s="100"/>
      <c r="R304" s="518"/>
    </row>
    <row r="305" spans="2:18" ht="12" customHeight="1">
      <c r="B305" s="520">
        <f t="shared" si="4"/>
        <v>289</v>
      </c>
      <c r="C305" s="518"/>
      <c r="D305" s="212"/>
      <c r="E305" s="100"/>
      <c r="F305" s="531"/>
      <c r="G305" s="518" t="s">
        <v>944</v>
      </c>
      <c r="H305" s="391"/>
      <c r="I305" s="518"/>
      <c r="J305" s="526"/>
      <c r="K305" s="100"/>
      <c r="L305" s="518"/>
      <c r="M305" s="518"/>
      <c r="N305" s="518"/>
      <c r="O305" s="212"/>
      <c r="P305" s="100"/>
      <c r="Q305" s="100"/>
      <c r="R305" s="518"/>
    </row>
    <row r="306" spans="2:18" ht="12" customHeight="1">
      <c r="B306" s="520">
        <f t="shared" si="4"/>
        <v>290</v>
      </c>
      <c r="C306" s="518"/>
      <c r="D306" s="212"/>
      <c r="E306" s="100"/>
      <c r="F306" s="531"/>
      <c r="G306" s="518" t="s">
        <v>952</v>
      </c>
      <c r="H306" s="391"/>
      <c r="I306" s="518"/>
      <c r="J306" s="526"/>
      <c r="K306" s="100"/>
      <c r="L306" s="518"/>
      <c r="M306" s="518"/>
      <c r="N306" s="518"/>
      <c r="O306" s="212"/>
      <c r="P306" s="100"/>
      <c r="Q306" s="100"/>
      <c r="R306" s="518"/>
    </row>
    <row r="307" spans="2:18" ht="12" customHeight="1">
      <c r="B307" s="520">
        <f t="shared" si="4"/>
        <v>291</v>
      </c>
      <c r="C307" s="518"/>
      <c r="D307" s="212"/>
      <c r="E307" s="100"/>
      <c r="F307" s="531"/>
      <c r="G307" s="518" t="s">
        <v>954</v>
      </c>
      <c r="H307" s="391"/>
      <c r="I307" s="518"/>
      <c r="J307" s="526"/>
      <c r="K307" s="100"/>
      <c r="L307" s="518"/>
      <c r="M307" s="518"/>
      <c r="N307" s="518"/>
      <c r="O307" s="212"/>
      <c r="P307" s="100"/>
      <c r="Q307" s="100"/>
      <c r="R307" s="518"/>
    </row>
    <row r="308" spans="2:18" ht="12" customHeight="1">
      <c r="B308" s="520">
        <f t="shared" si="4"/>
        <v>292</v>
      </c>
      <c r="C308" s="518"/>
      <c r="D308" s="212"/>
      <c r="E308" s="100"/>
      <c r="F308" s="531"/>
      <c r="G308" s="518" t="s">
        <v>956</v>
      </c>
      <c r="H308" s="391"/>
      <c r="I308" s="518"/>
      <c r="J308" s="526"/>
      <c r="K308" s="100"/>
      <c r="L308" s="518"/>
      <c r="M308" s="518"/>
      <c r="N308" s="518"/>
      <c r="O308" s="212"/>
      <c r="P308" s="100"/>
      <c r="Q308" s="100"/>
      <c r="R308" s="518"/>
    </row>
    <row r="309" spans="2:18" ht="12" customHeight="1">
      <c r="B309" s="520">
        <f t="shared" si="4"/>
        <v>293</v>
      </c>
      <c r="C309" s="518"/>
      <c r="D309" s="212"/>
      <c r="E309" s="100"/>
      <c r="F309" s="531"/>
      <c r="G309" s="518" t="s">
        <v>3125</v>
      </c>
      <c r="H309" s="391"/>
      <c r="I309" s="518"/>
      <c r="J309" s="526"/>
      <c r="K309" s="100"/>
      <c r="L309" s="518"/>
      <c r="M309" s="518"/>
      <c r="N309" s="518"/>
      <c r="O309" s="212"/>
      <c r="P309" s="100"/>
      <c r="Q309" s="100"/>
      <c r="R309" s="518"/>
    </row>
    <row r="310" spans="2:18" ht="12" customHeight="1">
      <c r="B310" s="520">
        <f t="shared" si="4"/>
        <v>294</v>
      </c>
      <c r="C310" s="519"/>
      <c r="D310" s="20"/>
      <c r="E310" s="28"/>
      <c r="F310" s="535"/>
      <c r="G310" s="519" t="s">
        <v>3126</v>
      </c>
      <c r="H310" s="395"/>
      <c r="I310" s="519"/>
      <c r="J310" s="530"/>
      <c r="K310" s="28"/>
      <c r="L310" s="519"/>
      <c r="M310" s="519"/>
      <c r="N310" s="519"/>
      <c r="O310" s="20"/>
      <c r="P310" s="28"/>
      <c r="Q310" s="28"/>
      <c r="R310" s="519"/>
    </row>
    <row r="311" spans="2:18" ht="12" customHeight="1">
      <c r="B311" s="520">
        <f t="shared" si="4"/>
        <v>295</v>
      </c>
      <c r="C311" s="518">
        <v>10</v>
      </c>
      <c r="D311" s="212" t="s">
        <v>3020</v>
      </c>
      <c r="E311" s="100" t="s">
        <v>2071</v>
      </c>
      <c r="F311" s="531" t="s">
        <v>2800</v>
      </c>
      <c r="G311" s="518" t="s">
        <v>863</v>
      </c>
      <c r="H311" s="528" t="s">
        <v>3108</v>
      </c>
      <c r="I311" s="390" t="s">
        <v>1083</v>
      </c>
      <c r="J311" s="526" t="s">
        <v>3106</v>
      </c>
      <c r="K311" s="100" t="s">
        <v>2071</v>
      </c>
      <c r="L311" s="518" t="s">
        <v>3081</v>
      </c>
      <c r="M311" s="518" t="s">
        <v>3081</v>
      </c>
      <c r="N311" s="518" t="s">
        <v>3013</v>
      </c>
      <c r="O311" s="100" t="s">
        <v>3081</v>
      </c>
      <c r="P311" s="518" t="s">
        <v>3046</v>
      </c>
      <c r="Q311" s="518" t="s">
        <v>3015</v>
      </c>
      <c r="R311" s="518" t="s">
        <v>3015</v>
      </c>
    </row>
    <row r="312" spans="2:18" ht="12" customHeight="1">
      <c r="B312" s="520">
        <f t="shared" si="4"/>
        <v>296</v>
      </c>
      <c r="C312" s="518"/>
      <c r="D312" s="212"/>
      <c r="E312" s="100" t="s">
        <v>882</v>
      </c>
      <c r="F312" s="531" t="s">
        <v>2798</v>
      </c>
      <c r="G312" s="518" t="s">
        <v>865</v>
      </c>
      <c r="H312" s="528" t="s">
        <v>3106</v>
      </c>
      <c r="I312" s="391" t="s">
        <v>1143</v>
      </c>
      <c r="J312" s="526" t="s">
        <v>3108</v>
      </c>
      <c r="K312" s="100" t="s">
        <v>882</v>
      </c>
      <c r="L312" s="389" t="s">
        <v>3022</v>
      </c>
      <c r="M312" s="389" t="s">
        <v>3022</v>
      </c>
      <c r="N312" s="389" t="s">
        <v>3013</v>
      </c>
      <c r="O312" s="100" t="s">
        <v>3022</v>
      </c>
      <c r="P312" s="391" t="s">
        <v>3034</v>
      </c>
      <c r="Q312" s="526" t="s">
        <v>3034</v>
      </c>
      <c r="R312" s="518" t="s">
        <v>3022</v>
      </c>
    </row>
    <row r="313" spans="2:18" ht="12" customHeight="1">
      <c r="B313" s="520">
        <f t="shared" si="4"/>
        <v>297</v>
      </c>
      <c r="C313" s="518"/>
      <c r="D313" s="212"/>
      <c r="E313" s="100"/>
      <c r="F313" s="531" t="s">
        <v>2796</v>
      </c>
      <c r="G313" s="518" t="s">
        <v>867</v>
      </c>
      <c r="H313" s="528" t="s">
        <v>3117</v>
      </c>
      <c r="I313" s="391" t="s">
        <v>1179</v>
      </c>
      <c r="J313" s="526" t="s">
        <v>3117</v>
      </c>
      <c r="K313" s="100"/>
      <c r="L313" s="389" t="s">
        <v>3015</v>
      </c>
      <c r="M313" s="389" t="s">
        <v>3013</v>
      </c>
      <c r="N313" s="389" t="s">
        <v>3013</v>
      </c>
      <c r="O313" s="100" t="s">
        <v>3015</v>
      </c>
      <c r="P313" s="391" t="s">
        <v>3025</v>
      </c>
      <c r="Q313" s="526"/>
      <c r="R313" s="518" t="s">
        <v>3081</v>
      </c>
    </row>
    <row r="314" spans="2:18" ht="12" customHeight="1">
      <c r="B314" s="520">
        <f t="shared" si="4"/>
        <v>298</v>
      </c>
      <c r="C314" s="518"/>
      <c r="D314" s="212"/>
      <c r="E314" s="100"/>
      <c r="F314" s="531" t="s">
        <v>3089</v>
      </c>
      <c r="G314" s="518" t="s">
        <v>880</v>
      </c>
      <c r="H314" s="528" t="s">
        <v>3119</v>
      </c>
      <c r="I314" s="391" t="s">
        <v>1154</v>
      </c>
      <c r="J314" s="526" t="s">
        <v>3124</v>
      </c>
      <c r="K314" s="100"/>
      <c r="L314" s="389" t="s">
        <v>3007</v>
      </c>
      <c r="M314" s="389" t="s">
        <v>3013</v>
      </c>
      <c r="N314" s="389" t="s">
        <v>3013</v>
      </c>
      <c r="O314" s="100" t="s">
        <v>3007</v>
      </c>
      <c r="P314" s="518"/>
      <c r="Q314" s="100"/>
      <c r="R314" s="518" t="s">
        <v>3027</v>
      </c>
    </row>
    <row r="315" spans="2:18" ht="12" customHeight="1">
      <c r="B315" s="520">
        <f t="shared" si="4"/>
        <v>299</v>
      </c>
      <c r="C315" s="518"/>
      <c r="D315" s="212"/>
      <c r="E315" s="100"/>
      <c r="F315" s="391" t="s">
        <v>3123</v>
      </c>
      <c r="G315" s="518" t="s">
        <v>884</v>
      </c>
      <c r="H315" s="528" t="s">
        <v>3120</v>
      </c>
      <c r="I315" s="391" t="s">
        <v>1089</v>
      </c>
      <c r="J315" s="526" t="s">
        <v>3119</v>
      </c>
      <c r="K315" s="100"/>
      <c r="L315" s="389" t="s">
        <v>3027</v>
      </c>
      <c r="M315" s="389" t="s">
        <v>3027</v>
      </c>
      <c r="N315" s="389" t="s">
        <v>3013</v>
      </c>
      <c r="O315" s="100" t="s">
        <v>3027</v>
      </c>
      <c r="P315" s="518"/>
      <c r="Q315" s="100"/>
      <c r="R315" s="518" t="s">
        <v>3034</v>
      </c>
    </row>
    <row r="316" spans="2:18" ht="12" customHeight="1">
      <c r="B316" s="520">
        <f t="shared" si="4"/>
        <v>300</v>
      </c>
      <c r="C316" s="518"/>
      <c r="D316" s="212"/>
      <c r="E316" s="100"/>
      <c r="F316" s="391" t="s">
        <v>3124</v>
      </c>
      <c r="G316" s="518" t="s">
        <v>886</v>
      </c>
      <c r="H316" s="528" t="s">
        <v>3121</v>
      </c>
      <c r="I316" s="391" t="s">
        <v>1147</v>
      </c>
      <c r="J316" s="526" t="s">
        <v>3123</v>
      </c>
      <c r="K316" s="100"/>
      <c r="L316" s="390" t="s">
        <v>3034</v>
      </c>
      <c r="M316" s="390" t="s">
        <v>3034</v>
      </c>
      <c r="N316" s="390" t="s">
        <v>3013</v>
      </c>
      <c r="O316" s="100" t="s">
        <v>3034</v>
      </c>
      <c r="P316" s="100"/>
      <c r="Q316" s="100"/>
      <c r="R316" s="518" t="s">
        <v>3012</v>
      </c>
    </row>
    <row r="317" spans="2:18" ht="12" customHeight="1">
      <c r="B317" s="520">
        <f t="shared" si="4"/>
        <v>301</v>
      </c>
      <c r="C317" s="518"/>
      <c r="D317" s="212"/>
      <c r="E317" s="100"/>
      <c r="F317" s="391" t="s">
        <v>3115</v>
      </c>
      <c r="G317" s="518" t="s">
        <v>888</v>
      </c>
      <c r="H317" s="528" t="s">
        <v>3110</v>
      </c>
      <c r="I317" s="391" t="s">
        <v>1183</v>
      </c>
      <c r="J317" s="526" t="s">
        <v>3120</v>
      </c>
      <c r="K317" s="100"/>
      <c r="L317" s="518"/>
      <c r="M317" s="518"/>
      <c r="N317" s="518"/>
      <c r="O317" s="212"/>
      <c r="P317" s="100"/>
      <c r="Q317" s="100"/>
      <c r="R317" s="518"/>
    </row>
    <row r="318" spans="2:18" ht="12" customHeight="1">
      <c r="B318" s="520">
        <f t="shared" si="4"/>
        <v>302</v>
      </c>
      <c r="C318" s="518"/>
      <c r="D318" s="212"/>
      <c r="E318" s="100"/>
      <c r="F318" s="391" t="s">
        <v>3111</v>
      </c>
      <c r="G318" s="518" t="s">
        <v>3209</v>
      </c>
      <c r="H318" s="528" t="s">
        <v>2791</v>
      </c>
      <c r="I318" s="391" t="s">
        <v>1319</v>
      </c>
      <c r="J318" s="526" t="s">
        <v>3121</v>
      </c>
      <c r="K318" s="100"/>
      <c r="L318" s="518"/>
      <c r="M318" s="518"/>
      <c r="N318" s="518"/>
      <c r="O318" s="212"/>
      <c r="P318" s="100"/>
      <c r="Q318" s="100"/>
      <c r="R318" s="518"/>
    </row>
    <row r="319" spans="2:18" ht="12" customHeight="1">
      <c r="B319" s="520">
        <f t="shared" si="4"/>
        <v>303</v>
      </c>
      <c r="C319" s="518"/>
      <c r="D319" s="212"/>
      <c r="E319" s="100"/>
      <c r="F319" s="391" t="s">
        <v>3118</v>
      </c>
      <c r="G319" s="518" t="s">
        <v>891</v>
      </c>
      <c r="H319" s="528" t="s">
        <v>3109</v>
      </c>
      <c r="I319" s="391" t="s">
        <v>1322</v>
      </c>
      <c r="J319" s="526" t="s">
        <v>3115</v>
      </c>
      <c r="K319" s="100"/>
      <c r="L319" s="518"/>
      <c r="M319" s="518"/>
      <c r="N319" s="518"/>
      <c r="O319" s="212"/>
      <c r="P319" s="100"/>
      <c r="Q319" s="100"/>
      <c r="R319" s="518"/>
    </row>
    <row r="320" spans="2:18" ht="12" customHeight="1">
      <c r="B320" s="520">
        <f t="shared" si="4"/>
        <v>304</v>
      </c>
      <c r="C320" s="518"/>
      <c r="D320" s="212"/>
      <c r="E320" s="100"/>
      <c r="F320" s="527"/>
      <c r="G320" s="518" t="s">
        <v>3056</v>
      </c>
      <c r="H320" s="528" t="s">
        <v>2793</v>
      </c>
      <c r="I320" s="391" t="s">
        <v>1092</v>
      </c>
      <c r="J320" s="526" t="s">
        <v>3110</v>
      </c>
      <c r="K320" s="100"/>
      <c r="L320" s="518"/>
      <c r="M320" s="518"/>
      <c r="N320" s="518"/>
      <c r="O320" s="212"/>
      <c r="P320" s="100"/>
      <c r="Q320" s="100"/>
      <c r="R320" s="518"/>
    </row>
    <row r="321" spans="2:18" ht="12" customHeight="1">
      <c r="B321" s="520">
        <f t="shared" si="4"/>
        <v>305</v>
      </c>
      <c r="C321" s="518"/>
      <c r="D321" s="212"/>
      <c r="E321" s="100"/>
      <c r="F321" s="391"/>
      <c r="G321" s="518" t="s">
        <v>3059</v>
      </c>
      <c r="H321" s="528" t="s">
        <v>3122</v>
      </c>
      <c r="I321" s="391" t="s">
        <v>1296</v>
      </c>
      <c r="J321" s="526" t="s">
        <v>3111</v>
      </c>
      <c r="K321" s="100"/>
      <c r="L321" s="518"/>
      <c r="M321" s="518"/>
      <c r="N321" s="518"/>
      <c r="O321" s="212"/>
      <c r="P321" s="100"/>
      <c r="Q321" s="100"/>
      <c r="R321" s="518"/>
    </row>
    <row r="322" spans="2:18" ht="12" customHeight="1">
      <c r="B322" s="520">
        <f t="shared" si="4"/>
        <v>306</v>
      </c>
      <c r="C322" s="518"/>
      <c r="D322" s="212"/>
      <c r="E322" s="100"/>
      <c r="F322" s="531"/>
      <c r="G322" s="518" t="s">
        <v>893</v>
      </c>
      <c r="H322" s="33"/>
      <c r="I322" s="391" t="s">
        <v>1302</v>
      </c>
      <c r="J322" s="526" t="s">
        <v>3109</v>
      </c>
      <c r="K322" s="100"/>
      <c r="L322" s="518"/>
      <c r="M322" s="518"/>
      <c r="N322" s="518"/>
      <c r="O322" s="212"/>
      <c r="P322" s="100"/>
      <c r="Q322" s="100"/>
      <c r="R322" s="518"/>
    </row>
    <row r="323" spans="2:18" ht="12" customHeight="1">
      <c r="B323" s="520">
        <f t="shared" si="4"/>
        <v>307</v>
      </c>
      <c r="C323" s="518"/>
      <c r="D323" s="212"/>
      <c r="E323" s="100"/>
      <c r="F323" s="531"/>
      <c r="G323" s="518" t="s">
        <v>901</v>
      </c>
      <c r="H323" s="33"/>
      <c r="I323" s="391" t="s">
        <v>1157</v>
      </c>
      <c r="J323" s="526" t="s">
        <v>3118</v>
      </c>
      <c r="K323" s="100"/>
      <c r="L323" s="518"/>
      <c r="M323" s="518"/>
      <c r="N323" s="518"/>
      <c r="O323" s="212"/>
      <c r="P323" s="100"/>
      <c r="Q323" s="100"/>
      <c r="R323" s="518"/>
    </row>
    <row r="324" spans="2:18" ht="12" customHeight="1">
      <c r="B324" s="520">
        <f t="shared" si="4"/>
        <v>308</v>
      </c>
      <c r="C324" s="518"/>
      <c r="D324" s="212"/>
      <c r="E324" s="100"/>
      <c r="F324" s="391"/>
      <c r="G324" s="518" t="s">
        <v>905</v>
      </c>
      <c r="H324" s="528"/>
      <c r="I324" s="391" t="s">
        <v>1093</v>
      </c>
      <c r="J324" s="526" t="s">
        <v>3122</v>
      </c>
      <c r="K324" s="100"/>
      <c r="L324" s="518"/>
      <c r="M324" s="518"/>
      <c r="N324" s="518"/>
      <c r="O324" s="212"/>
      <c r="P324" s="100"/>
      <c r="Q324" s="100"/>
      <c r="R324" s="518"/>
    </row>
    <row r="325" spans="2:18" ht="12" customHeight="1">
      <c r="B325" s="520">
        <f t="shared" si="4"/>
        <v>309</v>
      </c>
      <c r="C325" s="518"/>
      <c r="D325" s="212"/>
      <c r="E325" s="100"/>
      <c r="F325" s="527"/>
      <c r="G325" s="518" t="s">
        <v>907</v>
      </c>
      <c r="H325" s="528"/>
      <c r="I325" s="391" t="s">
        <v>1303</v>
      </c>
      <c r="J325" s="526"/>
      <c r="K325" s="100"/>
      <c r="L325" s="518"/>
      <c r="M325" s="518"/>
      <c r="N325" s="518"/>
      <c r="O325" s="212"/>
      <c r="P325" s="100"/>
      <c r="Q325" s="100"/>
      <c r="R325" s="518"/>
    </row>
    <row r="326" spans="2:18" ht="12" customHeight="1">
      <c r="B326" s="520">
        <f t="shared" si="4"/>
        <v>310</v>
      </c>
      <c r="C326" s="518"/>
      <c r="D326" s="212"/>
      <c r="E326" s="100"/>
      <c r="F326" s="391"/>
      <c r="G326" s="518" t="s">
        <v>909</v>
      </c>
      <c r="H326" s="528"/>
      <c r="I326" s="391" t="s">
        <v>1304</v>
      </c>
      <c r="J326" s="526"/>
      <c r="K326" s="100"/>
      <c r="L326" s="518"/>
      <c r="M326" s="518"/>
      <c r="N326" s="518"/>
      <c r="O326" s="212"/>
      <c r="P326" s="100"/>
      <c r="Q326" s="100"/>
      <c r="R326" s="518"/>
    </row>
    <row r="327" spans="2:18" ht="12" customHeight="1">
      <c r="B327" s="520">
        <f t="shared" si="4"/>
        <v>311</v>
      </c>
      <c r="C327" s="518"/>
      <c r="D327" s="212"/>
      <c r="E327" s="100"/>
      <c r="F327" s="391"/>
      <c r="G327" s="518" t="s">
        <v>3146</v>
      </c>
      <c r="H327" s="528"/>
      <c r="I327" s="391" t="s">
        <v>1300</v>
      </c>
      <c r="J327" s="526"/>
      <c r="K327" s="100"/>
      <c r="L327" s="518"/>
      <c r="M327" s="518"/>
      <c r="N327" s="518"/>
      <c r="O327" s="212"/>
      <c r="P327" s="100"/>
      <c r="Q327" s="100"/>
      <c r="R327" s="518"/>
    </row>
    <row r="328" spans="2:18" ht="12" customHeight="1">
      <c r="B328" s="520">
        <f t="shared" si="4"/>
        <v>312</v>
      </c>
      <c r="C328" s="518"/>
      <c r="D328" s="212"/>
      <c r="E328" s="100"/>
      <c r="F328" s="391"/>
      <c r="G328" s="518" t="s">
        <v>917</v>
      </c>
      <c r="H328" s="528"/>
      <c r="I328" s="391" t="s">
        <v>1305</v>
      </c>
      <c r="J328" s="526"/>
      <c r="K328" s="100"/>
      <c r="L328" s="518"/>
      <c r="M328" s="518"/>
      <c r="N328" s="518"/>
      <c r="O328" s="212"/>
      <c r="P328" s="100"/>
      <c r="Q328" s="100"/>
      <c r="R328" s="518"/>
    </row>
    <row r="329" spans="2:18" ht="12" customHeight="1">
      <c r="B329" s="520">
        <f t="shared" si="4"/>
        <v>313</v>
      </c>
      <c r="C329" s="518"/>
      <c r="D329" s="212"/>
      <c r="E329" s="100"/>
      <c r="F329" s="531"/>
      <c r="G329" s="518" t="s">
        <v>921</v>
      </c>
      <c r="H329" s="528"/>
      <c r="I329" s="518"/>
      <c r="J329" s="526"/>
      <c r="K329" s="100"/>
      <c r="L329" s="518"/>
      <c r="M329" s="518"/>
      <c r="N329" s="518"/>
      <c r="O329" s="212"/>
      <c r="P329" s="100"/>
      <c r="Q329" s="100"/>
      <c r="R329" s="518"/>
    </row>
    <row r="330" spans="2:18" ht="12" customHeight="1">
      <c r="B330" s="520">
        <f t="shared" si="4"/>
        <v>314</v>
      </c>
      <c r="C330" s="518"/>
      <c r="D330" s="212"/>
      <c r="E330" s="100"/>
      <c r="F330" s="531"/>
      <c r="G330" s="518" t="s">
        <v>923</v>
      </c>
      <c r="H330" s="528"/>
      <c r="I330" s="518"/>
      <c r="J330" s="526"/>
      <c r="K330" s="100"/>
      <c r="L330" s="518"/>
      <c r="M330" s="518"/>
      <c r="N330" s="518"/>
      <c r="O330" s="212"/>
      <c r="P330" s="100"/>
      <c r="Q330" s="100"/>
      <c r="R330" s="518"/>
    </row>
    <row r="331" spans="2:18" ht="12" customHeight="1">
      <c r="B331" s="520">
        <f t="shared" si="4"/>
        <v>315</v>
      </c>
      <c r="C331" s="518"/>
      <c r="D331" s="212"/>
      <c r="E331" s="100"/>
      <c r="F331" s="531"/>
      <c r="G331" s="518" t="s">
        <v>925</v>
      </c>
      <c r="H331" s="528"/>
      <c r="I331" s="518"/>
      <c r="J331" s="526"/>
      <c r="K331" s="100"/>
      <c r="L331" s="518"/>
      <c r="M331" s="518"/>
      <c r="N331" s="518"/>
      <c r="O331" s="212"/>
      <c r="P331" s="100"/>
      <c r="Q331" s="100"/>
      <c r="R331" s="518"/>
    </row>
    <row r="332" spans="2:18" ht="12" customHeight="1">
      <c r="B332" s="520">
        <f t="shared" si="4"/>
        <v>316</v>
      </c>
      <c r="C332" s="518"/>
      <c r="D332" s="212"/>
      <c r="E332" s="100"/>
      <c r="F332" s="531"/>
      <c r="G332" s="518" t="s">
        <v>3073</v>
      </c>
      <c r="H332" s="528"/>
      <c r="I332" s="518"/>
      <c r="J332" s="526"/>
      <c r="K332" s="100"/>
      <c r="L332" s="518"/>
      <c r="M332" s="518"/>
      <c r="N332" s="518"/>
      <c r="O332" s="212"/>
      <c r="P332" s="100"/>
      <c r="Q332" s="100"/>
      <c r="R332" s="518"/>
    </row>
    <row r="333" spans="2:18" ht="12" customHeight="1">
      <c r="B333" s="520">
        <f t="shared" si="4"/>
        <v>317</v>
      </c>
      <c r="C333" s="518"/>
      <c r="D333" s="212"/>
      <c r="E333" s="100"/>
      <c r="F333" s="531"/>
      <c r="G333" s="518" t="s">
        <v>3074</v>
      </c>
      <c r="H333" s="528"/>
      <c r="I333" s="518"/>
      <c r="J333" s="526"/>
      <c r="K333" s="100"/>
      <c r="L333" s="518"/>
      <c r="M333" s="518"/>
      <c r="N333" s="518"/>
      <c r="O333" s="212"/>
      <c r="P333" s="100"/>
      <c r="Q333" s="100"/>
      <c r="R333" s="518"/>
    </row>
    <row r="334" spans="2:18" ht="12" customHeight="1">
      <c r="B334" s="520">
        <f t="shared" si="4"/>
        <v>318</v>
      </c>
      <c r="C334" s="518"/>
      <c r="D334" s="212"/>
      <c r="E334" s="100"/>
      <c r="F334" s="531"/>
      <c r="G334" s="518" t="s">
        <v>944</v>
      </c>
      <c r="H334" s="528"/>
      <c r="I334" s="518"/>
      <c r="J334" s="526"/>
      <c r="K334" s="100"/>
      <c r="L334" s="518"/>
      <c r="M334" s="518"/>
      <c r="N334" s="518"/>
      <c r="O334" s="212"/>
      <c r="P334" s="100"/>
      <c r="Q334" s="100"/>
      <c r="R334" s="518"/>
    </row>
    <row r="335" spans="2:18" ht="12" customHeight="1">
      <c r="B335" s="520">
        <f t="shared" si="4"/>
        <v>319</v>
      </c>
      <c r="C335" s="518"/>
      <c r="D335" s="212"/>
      <c r="E335" s="100"/>
      <c r="F335" s="531"/>
      <c r="G335" s="518" t="s">
        <v>952</v>
      </c>
      <c r="H335" s="528"/>
      <c r="I335" s="518"/>
      <c r="J335" s="526"/>
      <c r="K335" s="100"/>
      <c r="L335" s="518"/>
      <c r="M335" s="518"/>
      <c r="N335" s="518"/>
      <c r="O335" s="212"/>
      <c r="P335" s="100"/>
      <c r="Q335" s="100"/>
      <c r="R335" s="518"/>
    </row>
    <row r="336" spans="2:18" ht="12" customHeight="1">
      <c r="B336" s="520">
        <f t="shared" si="4"/>
        <v>320</v>
      </c>
      <c r="C336" s="518"/>
      <c r="D336" s="212"/>
      <c r="E336" s="100"/>
      <c r="F336" s="531"/>
      <c r="G336" s="518" t="s">
        <v>954</v>
      </c>
      <c r="H336" s="528"/>
      <c r="I336" s="518"/>
      <c r="J336" s="526"/>
      <c r="K336" s="100"/>
      <c r="L336" s="518"/>
      <c r="M336" s="518"/>
      <c r="N336" s="518"/>
      <c r="O336" s="212"/>
      <c r="P336" s="100"/>
      <c r="Q336" s="100"/>
      <c r="R336" s="518"/>
    </row>
    <row r="337" spans="2:19" ht="12" customHeight="1">
      <c r="B337" s="520">
        <f t="shared" si="4"/>
        <v>321</v>
      </c>
      <c r="C337" s="518"/>
      <c r="D337" s="212"/>
      <c r="E337" s="100"/>
      <c r="F337" s="531"/>
      <c r="G337" s="518" t="s">
        <v>956</v>
      </c>
      <c r="H337" s="528"/>
      <c r="I337" s="518"/>
      <c r="J337" s="526"/>
      <c r="K337" s="100"/>
      <c r="L337" s="518"/>
      <c r="M337" s="518"/>
      <c r="N337" s="518"/>
      <c r="O337" s="212"/>
      <c r="P337" s="100"/>
      <c r="Q337" s="100"/>
      <c r="R337" s="518"/>
    </row>
    <row r="338" spans="2:19" ht="12" customHeight="1">
      <c r="B338" s="520">
        <f t="shared" si="4"/>
        <v>322</v>
      </c>
      <c r="C338" s="518"/>
      <c r="D338" s="212"/>
      <c r="E338" s="100"/>
      <c r="F338" s="531"/>
      <c r="G338" s="518" t="s">
        <v>3125</v>
      </c>
      <c r="H338" s="528"/>
      <c r="I338" s="518"/>
      <c r="J338" s="526"/>
      <c r="K338" s="100"/>
      <c r="L338" s="518"/>
      <c r="M338" s="518"/>
      <c r="N338" s="518"/>
      <c r="O338" s="212"/>
      <c r="P338" s="100"/>
      <c r="Q338" s="100"/>
      <c r="R338" s="518"/>
    </row>
    <row r="339" spans="2:19" ht="12" customHeight="1">
      <c r="B339" s="520">
        <f t="shared" si="4"/>
        <v>323</v>
      </c>
      <c r="C339" s="518"/>
      <c r="D339" s="212"/>
      <c r="E339" s="100"/>
      <c r="F339" s="531"/>
      <c r="G339" s="518" t="s">
        <v>3126</v>
      </c>
      <c r="H339" s="528"/>
      <c r="I339" s="518"/>
      <c r="J339" s="526"/>
      <c r="K339" s="100"/>
      <c r="L339" s="518"/>
      <c r="M339" s="518"/>
      <c r="N339" s="518"/>
      <c r="O339" s="212"/>
      <c r="P339" s="100"/>
      <c r="Q339" s="100"/>
      <c r="R339" s="518"/>
    </row>
    <row r="340" spans="2:19" ht="12" customHeight="1" thickBot="1">
      <c r="B340" s="537">
        <f t="shared" si="4"/>
        <v>324</v>
      </c>
      <c r="C340" s="538"/>
      <c r="D340" s="212"/>
      <c r="E340" s="100"/>
      <c r="F340" s="531"/>
      <c r="G340" s="538" t="s">
        <v>3127</v>
      </c>
      <c r="H340" s="528"/>
      <c r="I340" s="538"/>
      <c r="J340" s="526"/>
      <c r="K340" s="100"/>
      <c r="L340" s="538"/>
      <c r="M340" s="538"/>
      <c r="N340" s="538"/>
      <c r="O340" s="212"/>
      <c r="P340" s="100"/>
      <c r="Q340" s="100"/>
      <c r="R340" s="538"/>
      <c r="S340" s="554"/>
    </row>
    <row r="341" spans="2:19" ht="16" thickTop="1">
      <c r="B341" s="541"/>
      <c r="C341" s="152"/>
      <c r="D341" s="152"/>
      <c r="E341" s="152"/>
      <c r="F341" s="152"/>
      <c r="G341" s="152"/>
      <c r="H341" s="152"/>
      <c r="I341" s="152"/>
      <c r="J341" s="152"/>
      <c r="K341" s="152"/>
      <c r="L341" s="152"/>
      <c r="M341" s="542"/>
      <c r="N341" s="152"/>
      <c r="O341" s="152"/>
      <c r="P341" s="152"/>
      <c r="Q341" s="152"/>
      <c r="R341" s="542" t="str">
        <f>Contents!$E$39</f>
        <v>[End of table]</v>
      </c>
      <c r="S341" s="553"/>
    </row>
    <row r="342" spans="2:19">
      <c r="B342" s="16"/>
      <c r="C342" s="190"/>
      <c r="D342" s="190"/>
      <c r="E342" s="190"/>
      <c r="F342" s="190"/>
      <c r="G342" s="190"/>
      <c r="H342" s="190"/>
      <c r="J342" s="190"/>
      <c r="K342" s="190"/>
      <c r="L342" s="190"/>
      <c r="M342" s="190"/>
      <c r="N342" s="190"/>
      <c r="O342" s="190"/>
      <c r="P342" s="190"/>
      <c r="Q342" s="190"/>
      <c r="R342" s="190"/>
    </row>
    <row r="343" spans="2:19" ht="51.75" customHeight="1">
      <c r="B343" s="883" t="s">
        <v>5153</v>
      </c>
      <c r="C343" s="712" t="s">
        <v>5120</v>
      </c>
      <c r="D343" s="712" t="s">
        <v>5187</v>
      </c>
      <c r="E343" s="716" t="s">
        <v>5380</v>
      </c>
      <c r="F343" s="716" t="s">
        <v>5189</v>
      </c>
      <c r="G343" s="716" t="s">
        <v>5188</v>
      </c>
      <c r="H343" s="716" t="s">
        <v>5189</v>
      </c>
      <c r="I343" s="716" t="s">
        <v>5304</v>
      </c>
      <c r="J343" s="716" t="s">
        <v>5190</v>
      </c>
      <c r="K343" s="716" t="s">
        <v>5188</v>
      </c>
      <c r="L343" s="716" t="s">
        <v>5187</v>
      </c>
      <c r="M343" s="716" t="s">
        <v>5187</v>
      </c>
      <c r="N343" s="716" t="s">
        <v>5187</v>
      </c>
      <c r="O343" s="716" t="s">
        <v>5187</v>
      </c>
      <c r="P343" s="716" t="s">
        <v>5187</v>
      </c>
      <c r="Q343" s="716" t="s">
        <v>5187</v>
      </c>
      <c r="R343" s="716" t="s">
        <v>5187</v>
      </c>
    </row>
    <row r="344" spans="2:19" ht="158.25" customHeight="1">
      <c r="B344" s="716" t="s">
        <v>5158</v>
      </c>
      <c r="C344" s="712" t="s">
        <v>5120</v>
      </c>
      <c r="D344" s="741" t="s">
        <v>5381</v>
      </c>
      <c r="E344" s="741" t="s">
        <v>5382</v>
      </c>
      <c r="F344" s="741" t="s">
        <v>5383</v>
      </c>
      <c r="G344" s="741" t="s">
        <v>5384</v>
      </c>
      <c r="H344" s="741" t="s">
        <v>5385</v>
      </c>
      <c r="I344" s="741" t="s">
        <v>5386</v>
      </c>
      <c r="J344" s="741" t="s">
        <v>5387</v>
      </c>
      <c r="K344" s="261" t="s">
        <v>5388</v>
      </c>
      <c r="L344" s="741" t="s">
        <v>5389</v>
      </c>
      <c r="M344" s="1012" t="s">
        <v>5390</v>
      </c>
      <c r="N344" s="1013"/>
      <c r="O344" s="741" t="s">
        <v>5389</v>
      </c>
      <c r="P344" s="741" t="s">
        <v>5391</v>
      </c>
      <c r="Q344" s="741" t="s">
        <v>5392</v>
      </c>
      <c r="R344" s="741" t="s">
        <v>5393</v>
      </c>
    </row>
    <row r="345" spans="2:19" ht="98.25" customHeight="1">
      <c r="B345" s="716" t="s">
        <v>5198</v>
      </c>
      <c r="C345" s="712" t="s">
        <v>5120</v>
      </c>
      <c r="D345" s="741" t="s">
        <v>5394</v>
      </c>
      <c r="E345" s="741" t="s">
        <v>5395</v>
      </c>
      <c r="F345" s="741" t="s">
        <v>5396</v>
      </c>
      <c r="G345" s="741" t="s">
        <v>5397</v>
      </c>
      <c r="H345" s="741" t="s">
        <v>5398</v>
      </c>
      <c r="I345" s="741" t="s">
        <v>5202</v>
      </c>
      <c r="J345" s="741" t="s">
        <v>5399</v>
      </c>
      <c r="K345" s="737" t="s">
        <v>5400</v>
      </c>
      <c r="L345" s="1012" t="s">
        <v>5401</v>
      </c>
      <c r="M345" s="1014"/>
      <c r="N345" s="1013"/>
      <c r="O345" s="737" t="s">
        <v>5402</v>
      </c>
      <c r="P345" s="741" t="s">
        <v>5403</v>
      </c>
      <c r="Q345" s="741" t="s">
        <v>5404</v>
      </c>
      <c r="R345" s="741" t="s">
        <v>5405</v>
      </c>
    </row>
    <row r="346" spans="2:19" ht="115.5" hidden="1" customHeight="1" outlineLevel="1">
      <c r="B346" s="716" t="s">
        <v>42</v>
      </c>
      <c r="C346" s="712" t="s">
        <v>5120</v>
      </c>
      <c r="D346" s="741" t="s">
        <v>154</v>
      </c>
      <c r="E346" s="741" t="s">
        <v>153</v>
      </c>
      <c r="F346" s="741" t="s">
        <v>409</v>
      </c>
      <c r="G346" s="741" t="s">
        <v>779</v>
      </c>
      <c r="H346" s="741" t="s">
        <v>410</v>
      </c>
      <c r="I346" s="741" t="s">
        <v>831</v>
      </c>
      <c r="J346" s="741" t="s">
        <v>329</v>
      </c>
      <c r="K346" s="741" t="s">
        <v>655</v>
      </c>
      <c r="L346" s="741" t="s">
        <v>661</v>
      </c>
      <c r="M346" s="1012" t="s">
        <v>173</v>
      </c>
      <c r="N346" s="1013"/>
      <c r="O346" s="741" t="s">
        <v>661</v>
      </c>
      <c r="P346" s="741" t="s">
        <v>657</v>
      </c>
      <c r="Q346" s="741" t="s">
        <v>4869</v>
      </c>
      <c r="R346" s="741" t="s">
        <v>152</v>
      </c>
    </row>
    <row r="347" spans="2:19" ht="75" hidden="1" customHeight="1" outlineLevel="1">
      <c r="B347" s="716" t="s">
        <v>39</v>
      </c>
      <c r="C347" s="156" t="s">
        <v>5207</v>
      </c>
      <c r="D347" s="741" t="s">
        <v>4870</v>
      </c>
      <c r="E347" s="741" t="s">
        <v>653</v>
      </c>
      <c r="F347" s="741" t="s">
        <v>4871</v>
      </c>
      <c r="G347" s="741" t="s">
        <v>654</v>
      </c>
      <c r="H347" s="741" t="s">
        <v>4872</v>
      </c>
      <c r="I347" s="741" t="s">
        <v>826</v>
      </c>
      <c r="J347" s="741" t="s">
        <v>4873</v>
      </c>
      <c r="K347" s="741" t="s">
        <v>656</v>
      </c>
      <c r="L347" s="1012" t="s">
        <v>170</v>
      </c>
      <c r="M347" s="1014"/>
      <c r="N347" s="1013"/>
      <c r="O347" s="741" t="s">
        <v>151</v>
      </c>
      <c r="P347" s="741" t="s">
        <v>150</v>
      </c>
      <c r="Q347" s="741" t="s">
        <v>109</v>
      </c>
      <c r="R347" s="741" t="s">
        <v>658</v>
      </c>
    </row>
    <row r="348" spans="2:19" collapsed="1">
      <c r="B348" s="190"/>
      <c r="C348" s="190"/>
      <c r="D348" s="190" t="s">
        <v>5406</v>
      </c>
      <c r="E348" s="190"/>
      <c r="F348" s="190"/>
      <c r="G348" s="190"/>
      <c r="H348" s="190"/>
      <c r="J348" s="190"/>
      <c r="K348" s="190"/>
      <c r="L348" s="190"/>
      <c r="O348" s="190"/>
      <c r="P348" s="190"/>
      <c r="Q348" s="190"/>
      <c r="R348" s="190"/>
    </row>
  </sheetData>
  <mergeCells count="40">
    <mergeCell ref="M344:N344"/>
    <mergeCell ref="M346:N346"/>
    <mergeCell ref="L345:N345"/>
    <mergeCell ref="L347:N347"/>
    <mergeCell ref="C8:C9"/>
    <mergeCell ref="K8:K10"/>
    <mergeCell ref="J8:J10"/>
    <mergeCell ref="L8:L10"/>
    <mergeCell ref="B8:B9"/>
    <mergeCell ref="D3:D6"/>
    <mergeCell ref="C3:C6"/>
    <mergeCell ref="B3:B6"/>
    <mergeCell ref="I3:I5"/>
    <mergeCell ref="G8:G10"/>
    <mergeCell ref="F8:F10"/>
    <mergeCell ref="E8:E10"/>
    <mergeCell ref="D8:D10"/>
    <mergeCell ref="E3:E5"/>
    <mergeCell ref="I8:I10"/>
    <mergeCell ref="H8:H10"/>
    <mergeCell ref="K3:K5"/>
    <mergeCell ref="J3:J5"/>
    <mergeCell ref="H3:H5"/>
    <mergeCell ref="G3:G5"/>
    <mergeCell ref="F3:F5"/>
    <mergeCell ref="L3:L5"/>
    <mergeCell ref="R8:R10"/>
    <mergeCell ref="Q8:Q10"/>
    <mergeCell ref="M8:N8"/>
    <mergeCell ref="M9:N9"/>
    <mergeCell ref="M10:N10"/>
    <mergeCell ref="P8:P10"/>
    <mergeCell ref="O8:O10"/>
    <mergeCell ref="M3:N3"/>
    <mergeCell ref="M4:N4"/>
    <mergeCell ref="M5:N5"/>
    <mergeCell ref="R3:R5"/>
    <mergeCell ref="Q3:Q5"/>
    <mergeCell ref="P3:P5"/>
    <mergeCell ref="O3:O5"/>
  </mergeCells>
  <phoneticPr fontId="3"/>
  <dataValidations count="2">
    <dataValidation imeMode="on" allowBlank="1" showInputMessage="1" showErrorMessage="1" sqref="K12 D11:D12 P12 R341 M11:N12 D347 E345 D346:H346 I345:I346 I343:J343 J346:M346 O346:R346 L347" xr:uid="{00000000-0002-0000-0C00-000000000000}"/>
    <dataValidation imeMode="off" allowBlank="1" showInputMessage="1" showErrorMessage="1" sqref="M5 M6:N6 O6:O7 H7:I7 P7 K7:M7 D7:F7 E6:H6 Q6:R7 J6:J7 D3:M3 O3:R3 K344" xr:uid="{00000000-0002-0000-0C00-000001000000}"/>
  </dataValidations>
  <printOptions horizontalCentered="1" verticalCentered="1"/>
  <pageMargins left="0.70866141732283472" right="0.70866141732283472" top="0.74803149606299213" bottom="0.74803149606299213" header="0.31496062992125984" footer="0.31496062992125984"/>
  <pageSetup paperSize="8" scale="79" fitToHeight="0" orientation="landscape" r:id="rId1"/>
  <headerFooter scaleWithDoc="0">
    <oddHeader>&amp;R&amp;10&amp;F　&amp;A　</oddHeader>
    <oddFooter>&amp;R&amp;"-,太字"&amp;16ROKU7800-93-1510100H（　&amp;P+4　／　&amp;N+4　）</oddFooter>
  </headerFooter>
  <rowBreaks count="4" manualBreakCount="4">
    <brk id="81" min="1" max="17" man="1"/>
    <brk id="213" min="1" max="17" man="1"/>
    <brk id="281" min="1" max="17" man="1"/>
    <brk id="341" min="1" max="17" man="1"/>
  </rowBreaks>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pageSetUpPr fitToPage="1"/>
  </sheetPr>
  <dimension ref="A1:Z50"/>
  <sheetViews>
    <sheetView view="pageBreakPreview" zoomScaleNormal="100" zoomScaleSheetLayoutView="100" workbookViewId="0">
      <selection activeCell="AC15" sqref="AC15"/>
    </sheetView>
  </sheetViews>
  <sheetFormatPr baseColWidth="10" defaultColWidth="8.83203125" defaultRowHeight="15" outlineLevelRow="1"/>
  <cols>
    <col min="1" max="1" width="3.1640625" style="251" bestFit="1" customWidth="1"/>
    <col min="2" max="2" width="7.83203125" style="251" bestFit="1" customWidth="1"/>
    <col min="3" max="3" width="3" style="251" bestFit="1" customWidth="1"/>
    <col min="4" max="4" width="27.6640625" style="251" customWidth="1"/>
    <col min="5" max="5" width="26.83203125" style="251" customWidth="1"/>
    <col min="6" max="6" width="29.6640625" style="251" customWidth="1"/>
    <col min="7" max="7" width="6" style="251" customWidth="1"/>
    <col min="8" max="16384" width="8.83203125" style="251"/>
  </cols>
  <sheetData>
    <row r="1" spans="1:26" s="40" customFormat="1" ht="12">
      <c r="B1" s="40">
        <v>12</v>
      </c>
      <c r="C1" s="40" t="s">
        <v>166</v>
      </c>
      <c r="G1" s="39"/>
      <c r="H1" s="39"/>
      <c r="I1" s="39"/>
      <c r="J1" s="39"/>
      <c r="K1" s="39"/>
      <c r="L1" s="39"/>
      <c r="M1" s="39"/>
      <c r="N1" s="39"/>
      <c r="O1" s="39"/>
      <c r="P1" s="39"/>
      <c r="Q1" s="39"/>
      <c r="R1" s="39"/>
      <c r="S1" s="39"/>
      <c r="T1" s="39"/>
    </row>
    <row r="2" spans="1:26" s="40" customFormat="1" ht="12">
      <c r="G2" s="39"/>
      <c r="H2" s="39"/>
      <c r="I2" s="39"/>
      <c r="J2" s="39"/>
      <c r="K2" s="39"/>
      <c r="L2" s="39"/>
      <c r="M2" s="39"/>
      <c r="N2" s="39"/>
      <c r="O2" s="39"/>
      <c r="P2" s="39"/>
      <c r="Q2" s="39"/>
      <c r="R2" s="39"/>
      <c r="S2" s="39"/>
      <c r="T2" s="39"/>
    </row>
    <row r="3" spans="1:26" s="40" customFormat="1" ht="12" customHeight="1">
      <c r="B3" s="1015" t="s">
        <v>5120</v>
      </c>
      <c r="C3" s="1015" t="s">
        <v>5120</v>
      </c>
      <c r="D3" s="1017" t="s">
        <v>5407</v>
      </c>
      <c r="E3" s="200" t="s">
        <v>5408</v>
      </c>
      <c r="F3" s="200" t="s">
        <v>5409</v>
      </c>
      <c r="G3" s="39"/>
      <c r="H3" s="39"/>
      <c r="I3" s="39"/>
      <c r="J3" s="39"/>
    </row>
    <row r="4" spans="1:26" s="40" customFormat="1" ht="12" customHeight="1">
      <c r="B4" s="1016"/>
      <c r="C4" s="1016"/>
      <c r="D4" s="1018"/>
      <c r="E4" s="200" t="s">
        <v>5410</v>
      </c>
      <c r="F4" s="200" t="s">
        <v>5411</v>
      </c>
      <c r="G4" s="39"/>
      <c r="H4" s="39"/>
      <c r="I4" s="39"/>
      <c r="J4" s="39"/>
    </row>
    <row r="5" spans="1:26" s="40" customFormat="1" ht="12" hidden="1" customHeight="1" outlineLevel="1">
      <c r="B5" s="44"/>
      <c r="C5" s="44"/>
      <c r="D5" s="42"/>
      <c r="E5" s="42"/>
      <c r="F5" s="42"/>
      <c r="G5" s="39"/>
      <c r="H5" s="39"/>
      <c r="I5" s="39"/>
      <c r="J5" s="39"/>
    </row>
    <row r="6" spans="1:26" s="40" customFormat="1" ht="12" hidden="1" customHeight="1" outlineLevel="1">
      <c r="B6" s="933" t="s">
        <v>5128</v>
      </c>
      <c r="C6" s="1015" t="s">
        <v>5120</v>
      </c>
      <c r="D6" s="1017" t="s">
        <v>5412</v>
      </c>
      <c r="E6" s="200" t="s">
        <v>165</v>
      </c>
      <c r="F6" s="44" t="s">
        <v>5413</v>
      </c>
      <c r="G6" s="39"/>
      <c r="H6" s="39"/>
      <c r="I6" s="39"/>
      <c r="J6" s="39"/>
    </row>
    <row r="7" spans="1:26" s="40" customFormat="1" ht="12" hidden="1" customHeight="1" outlineLevel="1">
      <c r="B7" s="935"/>
      <c r="C7" s="1016"/>
      <c r="D7" s="1018"/>
      <c r="E7" s="200" t="s">
        <v>5414</v>
      </c>
      <c r="F7" s="44" t="s">
        <v>132</v>
      </c>
      <c r="G7" s="39"/>
      <c r="H7" s="39"/>
      <c r="I7" s="39"/>
      <c r="J7" s="39"/>
    </row>
    <row r="8" spans="1:26" s="40" customFormat="1" ht="12" hidden="1" customHeight="1" outlineLevel="1">
      <c r="B8" s="44"/>
      <c r="C8" s="44"/>
      <c r="D8" s="42"/>
      <c r="E8" s="240"/>
      <c r="F8" s="240"/>
      <c r="G8" s="39"/>
      <c r="H8" s="39"/>
      <c r="I8" s="39"/>
      <c r="J8" s="39"/>
    </row>
    <row r="9" spans="1:26" s="40" customFormat="1" ht="12" customHeight="1" collapsed="1">
      <c r="A9" s="190" t="s">
        <v>3322</v>
      </c>
      <c r="B9" s="44">
        <v>1</v>
      </c>
      <c r="C9" s="44">
        <v>2</v>
      </c>
      <c r="D9" s="44">
        <v>3</v>
      </c>
      <c r="E9" s="44">
        <v>4</v>
      </c>
      <c r="F9" s="44">
        <v>5</v>
      </c>
      <c r="G9" s="39"/>
      <c r="H9" s="39"/>
      <c r="I9" s="39"/>
      <c r="J9" s="39"/>
    </row>
    <row r="10" spans="1:26" s="40" customFormat="1" ht="12" customHeight="1">
      <c r="B10" s="44" t="s">
        <v>5120</v>
      </c>
      <c r="C10" s="44" t="s">
        <v>5120</v>
      </c>
      <c r="D10" s="44" t="s">
        <v>5415</v>
      </c>
      <c r="E10" s="44" t="s">
        <v>5416</v>
      </c>
      <c r="F10" s="44" t="s">
        <v>5417</v>
      </c>
      <c r="G10" s="39"/>
      <c r="H10" s="39"/>
      <c r="I10" s="39"/>
      <c r="J10" s="39"/>
    </row>
    <row r="11" spans="1:26" s="40" customFormat="1" ht="12" hidden="1" customHeight="1" outlineLevel="1">
      <c r="B11" s="44" t="s">
        <v>5120</v>
      </c>
      <c r="C11" s="44" t="s">
        <v>5120</v>
      </c>
      <c r="D11" s="44" t="s">
        <v>5144</v>
      </c>
      <c r="E11" s="44" t="s">
        <v>5332</v>
      </c>
      <c r="F11" s="44" t="s">
        <v>5144</v>
      </c>
      <c r="G11" s="39"/>
      <c r="H11" s="39"/>
      <c r="I11" s="39"/>
      <c r="J11" s="39"/>
    </row>
    <row r="12" spans="1:26" ht="16" collapsed="1" thickBot="1"/>
    <row r="13" spans="1:26" s="159" customFormat="1" ht="12" customHeight="1" thickTop="1">
      <c r="A13" s="56" t="s">
        <v>4986</v>
      </c>
      <c r="B13" s="161">
        <v>1</v>
      </c>
      <c r="C13" s="149">
        <v>1</v>
      </c>
      <c r="D13" s="287" t="s">
        <v>860</v>
      </c>
      <c r="E13" s="287" t="s">
        <v>860</v>
      </c>
      <c r="F13" s="287" t="s">
        <v>2114</v>
      </c>
      <c r="G13" s="43"/>
      <c r="H13" s="43"/>
      <c r="I13" s="43"/>
      <c r="J13" s="43"/>
    </row>
    <row r="14" spans="1:26" s="159" customFormat="1" ht="12" customHeight="1">
      <c r="B14" s="160">
        <f>B13+1</f>
        <v>2</v>
      </c>
      <c r="C14" s="478"/>
      <c r="D14" s="304"/>
      <c r="E14" s="304"/>
      <c r="F14" s="304" t="s">
        <v>2115</v>
      </c>
      <c r="G14" s="43"/>
      <c r="H14" s="43"/>
      <c r="I14" s="43"/>
      <c r="J14" s="43"/>
    </row>
    <row r="15" spans="1:26" s="159" customFormat="1" ht="12" customHeight="1">
      <c r="B15" s="160">
        <f t="shared" ref="B15:B40" si="0">B14+1</f>
        <v>3</v>
      </c>
      <c r="C15" s="459">
        <v>2</v>
      </c>
      <c r="D15" s="292" t="s">
        <v>863</v>
      </c>
      <c r="E15" s="292" t="s">
        <v>863</v>
      </c>
      <c r="F15" s="292" t="s">
        <v>2116</v>
      </c>
      <c r="G15" s="43"/>
      <c r="H15" s="43"/>
      <c r="I15" s="43"/>
      <c r="J15" s="43"/>
    </row>
    <row r="16" spans="1:26" s="159" customFormat="1" ht="12" customHeight="1">
      <c r="B16" s="160">
        <f t="shared" si="0"/>
        <v>4</v>
      </c>
      <c r="C16" s="460"/>
      <c r="D16" s="289"/>
      <c r="E16" s="289"/>
      <c r="F16" s="289" t="s">
        <v>2117</v>
      </c>
      <c r="G16" s="43"/>
      <c r="H16" s="43"/>
      <c r="I16" s="43"/>
      <c r="J16" s="43"/>
      <c r="Z16" s="190"/>
    </row>
    <row r="17" spans="2:26" s="159" customFormat="1" ht="12" customHeight="1">
      <c r="B17" s="160">
        <f t="shared" si="0"/>
        <v>5</v>
      </c>
      <c r="C17" s="477"/>
      <c r="D17" s="289"/>
      <c r="E17" s="289"/>
      <c r="F17" s="289" t="s">
        <v>1045</v>
      </c>
      <c r="G17" s="43"/>
      <c r="H17" s="43"/>
      <c r="I17" s="43"/>
      <c r="J17" s="43"/>
      <c r="Z17" s="190"/>
    </row>
    <row r="18" spans="2:26" s="159" customFormat="1" ht="12" customHeight="1">
      <c r="B18" s="160">
        <f t="shared" si="0"/>
        <v>6</v>
      </c>
      <c r="C18" s="477"/>
      <c r="D18" s="289"/>
      <c r="E18" s="289"/>
      <c r="F18" s="289" t="s">
        <v>1020</v>
      </c>
      <c r="G18" s="43"/>
      <c r="H18" s="43"/>
      <c r="I18" s="43"/>
      <c r="J18" s="43"/>
      <c r="Z18" s="190"/>
    </row>
    <row r="19" spans="2:26" s="159" customFormat="1" ht="12" customHeight="1">
      <c r="B19" s="160">
        <f t="shared" si="0"/>
        <v>7</v>
      </c>
      <c r="C19" s="460"/>
      <c r="D19" s="289"/>
      <c r="E19" s="289"/>
      <c r="F19" s="289" t="s">
        <v>2118</v>
      </c>
      <c r="G19" s="43"/>
      <c r="H19" s="43"/>
      <c r="I19" s="43"/>
      <c r="J19" s="43"/>
    </row>
    <row r="20" spans="2:26" s="159" customFormat="1" ht="12" customHeight="1">
      <c r="B20" s="160">
        <f t="shared" si="0"/>
        <v>8</v>
      </c>
      <c r="C20" s="461"/>
      <c r="D20" s="304"/>
      <c r="E20" s="304"/>
      <c r="F20" s="289" t="s">
        <v>2119</v>
      </c>
      <c r="G20" s="43"/>
      <c r="H20" s="43"/>
      <c r="I20" s="43"/>
      <c r="J20" s="43"/>
    </row>
    <row r="21" spans="2:26" s="159" customFormat="1" ht="12" customHeight="1">
      <c r="B21" s="160">
        <f t="shared" si="0"/>
        <v>9</v>
      </c>
      <c r="C21" s="459">
        <v>3</v>
      </c>
      <c r="D21" s="311" t="s">
        <v>1408</v>
      </c>
      <c r="E21" s="320" t="s">
        <v>869</v>
      </c>
      <c r="F21" s="292" t="s">
        <v>2099</v>
      </c>
      <c r="G21" s="43"/>
      <c r="H21" s="43"/>
      <c r="I21" s="43"/>
      <c r="J21" s="43"/>
    </row>
    <row r="22" spans="2:26" s="159" customFormat="1" ht="12" customHeight="1">
      <c r="B22" s="160">
        <f t="shared" si="0"/>
        <v>10</v>
      </c>
      <c r="C22" s="460"/>
      <c r="D22" s="313"/>
      <c r="E22" s="323"/>
      <c r="F22" s="289" t="s">
        <v>2116</v>
      </c>
      <c r="G22" s="43"/>
      <c r="H22" s="43"/>
      <c r="I22" s="43"/>
      <c r="J22" s="43"/>
    </row>
    <row r="23" spans="2:26" s="159" customFormat="1" ht="12" customHeight="1">
      <c r="B23" s="160">
        <f t="shared" si="0"/>
        <v>11</v>
      </c>
      <c r="C23" s="477"/>
      <c r="D23" s="313"/>
      <c r="E23" s="323"/>
      <c r="F23" s="289" t="s">
        <v>1090</v>
      </c>
      <c r="G23" s="43"/>
      <c r="H23" s="43"/>
      <c r="I23" s="43"/>
      <c r="J23" s="43"/>
    </row>
    <row r="24" spans="2:26" s="159" customFormat="1" ht="12" customHeight="1">
      <c r="B24" s="160">
        <f t="shared" si="0"/>
        <v>12</v>
      </c>
      <c r="C24" s="477"/>
      <c r="D24" s="313"/>
      <c r="E24" s="323"/>
      <c r="F24" s="289" t="s">
        <v>1148</v>
      </c>
      <c r="G24" s="43"/>
      <c r="H24" s="43"/>
      <c r="I24" s="43"/>
      <c r="J24" s="43"/>
    </row>
    <row r="25" spans="2:26" s="159" customFormat="1" ht="12" customHeight="1">
      <c r="B25" s="160">
        <f t="shared" si="0"/>
        <v>13</v>
      </c>
      <c r="C25" s="460"/>
      <c r="D25" s="313"/>
      <c r="E25" s="323"/>
      <c r="F25" s="289" t="s">
        <v>1021</v>
      </c>
      <c r="G25" s="43"/>
      <c r="H25" s="43"/>
      <c r="I25" s="43"/>
      <c r="J25" s="43"/>
    </row>
    <row r="26" spans="2:26" s="159" customFormat="1" ht="12" customHeight="1">
      <c r="B26" s="160">
        <f t="shared" si="0"/>
        <v>14</v>
      </c>
      <c r="C26" s="461"/>
      <c r="D26" s="343"/>
      <c r="E26" s="334"/>
      <c r="F26" s="304" t="s">
        <v>1043</v>
      </c>
      <c r="G26" s="43"/>
      <c r="H26" s="43"/>
      <c r="I26" s="43"/>
      <c r="J26" s="43"/>
    </row>
    <row r="27" spans="2:26" s="159" customFormat="1" ht="12" customHeight="1">
      <c r="B27" s="160">
        <f t="shared" si="0"/>
        <v>15</v>
      </c>
      <c r="C27" s="160">
        <v>4</v>
      </c>
      <c r="D27" s="304" t="s">
        <v>878</v>
      </c>
      <c r="E27" s="304" t="s">
        <v>878</v>
      </c>
      <c r="F27" s="320" t="s">
        <v>1053</v>
      </c>
      <c r="G27" s="43"/>
      <c r="H27" s="43"/>
      <c r="I27" s="43"/>
      <c r="J27" s="43"/>
    </row>
    <row r="28" spans="2:26" s="159" customFormat="1" ht="12" customHeight="1">
      <c r="B28" s="160">
        <f t="shared" si="0"/>
        <v>16</v>
      </c>
      <c r="C28" s="102">
        <v>5</v>
      </c>
      <c r="D28" s="292" t="s">
        <v>897</v>
      </c>
      <c r="E28" s="292" t="s">
        <v>897</v>
      </c>
      <c r="F28" s="320" t="s">
        <v>1180</v>
      </c>
      <c r="G28" s="43"/>
      <c r="H28" s="43"/>
      <c r="I28" s="43"/>
      <c r="J28" s="43"/>
    </row>
    <row r="29" spans="2:26" s="159" customFormat="1" ht="12" customHeight="1">
      <c r="B29" s="160">
        <f t="shared" si="0"/>
        <v>17</v>
      </c>
      <c r="C29" s="102"/>
      <c r="D29" s="304"/>
      <c r="E29" s="304"/>
      <c r="F29" s="334" t="s">
        <v>2120</v>
      </c>
      <c r="G29" s="43"/>
      <c r="H29" s="43"/>
      <c r="I29" s="43"/>
      <c r="J29" s="43"/>
    </row>
    <row r="30" spans="2:26" s="159" customFormat="1" ht="12" customHeight="1">
      <c r="B30" s="160">
        <f t="shared" si="0"/>
        <v>18</v>
      </c>
      <c r="C30" s="459">
        <v>6</v>
      </c>
      <c r="D30" s="292" t="s">
        <v>899</v>
      </c>
      <c r="E30" s="292" t="s">
        <v>899</v>
      </c>
      <c r="F30" s="292" t="s">
        <v>2099</v>
      </c>
      <c r="G30" s="43"/>
      <c r="H30" s="43"/>
      <c r="I30" s="43"/>
      <c r="J30" s="43"/>
    </row>
    <row r="31" spans="2:26" s="159" customFormat="1" ht="12" customHeight="1">
      <c r="B31" s="160">
        <f t="shared" si="0"/>
        <v>19</v>
      </c>
      <c r="C31" s="460"/>
      <c r="D31" s="397"/>
      <c r="E31" s="397"/>
      <c r="F31" s="289" t="s">
        <v>2117</v>
      </c>
      <c r="G31" s="43"/>
      <c r="H31" s="43"/>
      <c r="I31" s="43"/>
      <c r="J31" s="43"/>
    </row>
    <row r="32" spans="2:26" s="159" customFormat="1" ht="12" customHeight="1">
      <c r="B32" s="160">
        <f t="shared" si="0"/>
        <v>20</v>
      </c>
      <c r="C32" s="477"/>
      <c r="D32" s="397"/>
      <c r="E32" s="397"/>
      <c r="F32" s="289" t="s">
        <v>1090</v>
      </c>
      <c r="G32" s="43"/>
      <c r="H32" s="43"/>
      <c r="I32" s="43"/>
      <c r="J32" s="43"/>
    </row>
    <row r="33" spans="2:20" s="159" customFormat="1" ht="12" customHeight="1">
      <c r="B33" s="160">
        <f t="shared" si="0"/>
        <v>21</v>
      </c>
      <c r="C33" s="477"/>
      <c r="D33" s="397"/>
      <c r="E33" s="397"/>
      <c r="F33" s="289" t="s">
        <v>1148</v>
      </c>
      <c r="G33" s="43"/>
      <c r="H33" s="43"/>
      <c r="I33" s="43"/>
      <c r="J33" s="43"/>
    </row>
    <row r="34" spans="2:20" s="159" customFormat="1" ht="12" customHeight="1">
      <c r="B34" s="160">
        <f t="shared" si="0"/>
        <v>22</v>
      </c>
      <c r="C34" s="460"/>
      <c r="D34" s="397"/>
      <c r="E34" s="397"/>
      <c r="F34" s="289" t="s">
        <v>1021</v>
      </c>
      <c r="G34" s="43"/>
      <c r="H34" s="43"/>
      <c r="I34" s="43"/>
      <c r="J34" s="43"/>
    </row>
    <row r="35" spans="2:20" s="159" customFormat="1" ht="12" customHeight="1">
      <c r="B35" s="160">
        <f t="shared" si="0"/>
        <v>23</v>
      </c>
      <c r="C35" s="461"/>
      <c r="D35" s="397"/>
      <c r="E35" s="397"/>
      <c r="F35" s="304" t="s">
        <v>1043</v>
      </c>
      <c r="G35" s="43"/>
      <c r="H35" s="43"/>
      <c r="I35" s="43"/>
      <c r="J35" s="43"/>
    </row>
    <row r="36" spans="2:20" s="159" customFormat="1" ht="12" customHeight="1">
      <c r="B36" s="160">
        <f t="shared" si="0"/>
        <v>24</v>
      </c>
      <c r="C36" s="459">
        <v>7</v>
      </c>
      <c r="D36" s="292" t="s">
        <v>905</v>
      </c>
      <c r="E36" s="292" t="s">
        <v>905</v>
      </c>
      <c r="F36" s="292" t="s">
        <v>2116</v>
      </c>
      <c r="G36" s="43"/>
      <c r="H36" s="43"/>
      <c r="I36" s="43"/>
      <c r="J36" s="43"/>
    </row>
    <row r="37" spans="2:20" s="159" customFormat="1" ht="12" customHeight="1">
      <c r="B37" s="160">
        <f t="shared" si="0"/>
        <v>25</v>
      </c>
      <c r="C37" s="460"/>
      <c r="D37" s="289"/>
      <c r="E37" s="289"/>
      <c r="F37" s="289" t="s">
        <v>2117</v>
      </c>
      <c r="G37" s="43"/>
      <c r="H37" s="43"/>
      <c r="I37" s="43"/>
      <c r="J37" s="43"/>
    </row>
    <row r="38" spans="2:20" s="159" customFormat="1" ht="12" customHeight="1">
      <c r="B38" s="160">
        <f t="shared" si="0"/>
        <v>26</v>
      </c>
      <c r="C38" s="477"/>
      <c r="D38" s="289"/>
      <c r="E38" s="289"/>
      <c r="F38" s="289" t="s">
        <v>1045</v>
      </c>
      <c r="G38" s="43"/>
      <c r="H38" s="43"/>
      <c r="I38" s="43"/>
      <c r="J38" s="43"/>
    </row>
    <row r="39" spans="2:20" s="159" customFormat="1" ht="12" customHeight="1">
      <c r="B39" s="160">
        <f t="shared" si="0"/>
        <v>27</v>
      </c>
      <c r="C39" s="477"/>
      <c r="D39" s="289"/>
      <c r="E39" s="289"/>
      <c r="F39" s="289" t="s">
        <v>2121</v>
      </c>
      <c r="G39" s="43"/>
      <c r="H39" s="43"/>
      <c r="I39" s="43"/>
      <c r="J39" s="43"/>
    </row>
    <row r="40" spans="2:20" s="159" customFormat="1" ht="12" customHeight="1">
      <c r="B40" s="160">
        <f t="shared" si="0"/>
        <v>28</v>
      </c>
      <c r="C40" s="460"/>
      <c r="D40" s="289"/>
      <c r="E40" s="289"/>
      <c r="F40" s="289" t="s">
        <v>2118</v>
      </c>
      <c r="G40" s="43"/>
      <c r="H40" s="43"/>
      <c r="I40" s="43"/>
      <c r="J40" s="43"/>
    </row>
    <row r="41" spans="2:20" s="159" customFormat="1" ht="12" customHeight="1">
      <c r="B41" s="160">
        <f t="shared" ref="B41:B42" si="1">B40+1</f>
        <v>29</v>
      </c>
      <c r="C41" s="461"/>
      <c r="D41" s="304"/>
      <c r="E41" s="304"/>
      <c r="F41" s="289" t="s">
        <v>2119</v>
      </c>
      <c r="G41" s="43"/>
      <c r="H41" s="43"/>
      <c r="I41" s="43"/>
      <c r="J41" s="43"/>
    </row>
    <row r="42" spans="2:20" s="159" customFormat="1" ht="12" customHeight="1" thickBot="1">
      <c r="B42" s="163">
        <f t="shared" si="1"/>
        <v>30</v>
      </c>
      <c r="C42" s="163">
        <v>8</v>
      </c>
      <c r="D42" s="398" t="s">
        <v>1421</v>
      </c>
      <c r="E42" s="398" t="s">
        <v>911</v>
      </c>
      <c r="F42" s="321" t="s">
        <v>1053</v>
      </c>
      <c r="G42" s="43"/>
      <c r="H42" s="43"/>
      <c r="I42" s="43"/>
      <c r="J42" s="43"/>
    </row>
    <row r="43" spans="2:20" s="159" customFormat="1" ht="14" thickTop="1">
      <c r="B43" s="47"/>
      <c r="C43" s="47"/>
      <c r="D43" s="47"/>
      <c r="E43" s="47"/>
      <c r="F43" s="140" t="str">
        <f>Contents!$E$39</f>
        <v>[End of table]</v>
      </c>
      <c r="G43" s="43"/>
      <c r="H43" s="43"/>
      <c r="I43" s="43"/>
      <c r="J43" s="43"/>
    </row>
    <row r="44" spans="2:20">
      <c r="B44" s="41"/>
      <c r="C44" s="41"/>
      <c r="D44" s="41"/>
      <c r="E44" s="41"/>
      <c r="F44" s="41"/>
      <c r="G44" s="39"/>
      <c r="H44" s="39"/>
      <c r="I44" s="39"/>
      <c r="J44" s="39"/>
      <c r="K44" s="39"/>
      <c r="L44" s="39"/>
      <c r="M44" s="39"/>
      <c r="N44" s="39"/>
      <c r="O44" s="39"/>
      <c r="P44" s="39"/>
      <c r="Q44" s="39"/>
      <c r="R44" s="39"/>
      <c r="S44" s="39"/>
      <c r="T44" s="39"/>
    </row>
    <row r="45" spans="2:20" s="40" customFormat="1" ht="14">
      <c r="B45" s="716" t="s">
        <v>5418</v>
      </c>
      <c r="C45" s="160" t="s">
        <v>5120</v>
      </c>
      <c r="D45" s="200" t="s">
        <v>5419</v>
      </c>
      <c r="E45" s="716" t="s">
        <v>5419</v>
      </c>
      <c r="F45" s="44" t="s">
        <v>5187</v>
      </c>
      <c r="G45" s="39"/>
      <c r="H45" s="39"/>
      <c r="I45" s="39"/>
      <c r="J45" s="39"/>
    </row>
    <row r="46" spans="2:20" s="159" customFormat="1" ht="103.5" customHeight="1">
      <c r="B46" s="716" t="s">
        <v>5158</v>
      </c>
      <c r="C46" s="160" t="s">
        <v>5120</v>
      </c>
      <c r="D46" s="755" t="s">
        <v>5420</v>
      </c>
      <c r="E46" s="755" t="s">
        <v>5421</v>
      </c>
      <c r="F46" s="755" t="s">
        <v>5422</v>
      </c>
      <c r="G46" s="43"/>
      <c r="H46" s="43"/>
      <c r="I46" s="43"/>
      <c r="J46" s="43"/>
    </row>
    <row r="47" spans="2:20" ht="52.5" customHeight="1">
      <c r="B47" s="716" t="s">
        <v>5198</v>
      </c>
      <c r="C47" s="160" t="s">
        <v>5120</v>
      </c>
      <c r="D47" s="755" t="s">
        <v>5423</v>
      </c>
      <c r="E47" s="741" t="s">
        <v>5424</v>
      </c>
      <c r="F47" s="198" t="s">
        <v>5425</v>
      </c>
      <c r="G47" s="39"/>
      <c r="H47" s="39"/>
      <c r="I47" s="39"/>
      <c r="J47" s="39"/>
      <c r="K47" s="41"/>
      <c r="L47" s="41"/>
      <c r="M47" s="41"/>
      <c r="N47" s="41"/>
      <c r="O47" s="41"/>
      <c r="P47" s="41"/>
      <c r="Q47" s="41"/>
      <c r="R47" s="41"/>
      <c r="S47" s="41"/>
      <c r="T47" s="41"/>
    </row>
    <row r="48" spans="2:20" ht="74.25" hidden="1" customHeight="1" outlineLevel="1">
      <c r="B48" s="200" t="s">
        <v>164</v>
      </c>
      <c r="C48" s="200" t="s">
        <v>5120</v>
      </c>
      <c r="D48" s="755" t="s">
        <v>664</v>
      </c>
      <c r="E48" s="755" t="s">
        <v>630</v>
      </c>
      <c r="F48" s="755" t="s">
        <v>163</v>
      </c>
      <c r="G48" s="39"/>
      <c r="H48" s="39"/>
      <c r="I48" s="39"/>
      <c r="J48" s="39"/>
      <c r="K48" s="41"/>
      <c r="L48" s="41"/>
      <c r="M48" s="41"/>
      <c r="N48" s="41"/>
      <c r="O48" s="41"/>
      <c r="P48" s="41"/>
      <c r="Q48" s="41"/>
      <c r="R48" s="41"/>
      <c r="S48" s="41"/>
      <c r="T48" s="41"/>
    </row>
    <row r="49" spans="2:20" ht="38.25" hidden="1" customHeight="1" outlineLevel="1">
      <c r="B49" s="200" t="s">
        <v>162</v>
      </c>
      <c r="C49" s="200" t="s">
        <v>5207</v>
      </c>
      <c r="D49" s="42" t="s">
        <v>660</v>
      </c>
      <c r="E49" s="755" t="s">
        <v>659</v>
      </c>
      <c r="F49" s="755" t="s">
        <v>161</v>
      </c>
      <c r="G49" s="41"/>
      <c r="H49" s="41"/>
      <c r="I49" s="41"/>
      <c r="J49" s="41"/>
      <c r="K49" s="41"/>
      <c r="L49" s="41"/>
      <c r="M49" s="41"/>
      <c r="N49" s="41"/>
      <c r="O49" s="41"/>
      <c r="P49" s="41"/>
      <c r="Q49" s="41"/>
      <c r="R49" s="41"/>
      <c r="S49" s="41"/>
      <c r="T49" s="41"/>
    </row>
    <row r="50" spans="2:20" collapsed="1">
      <c r="B50" s="41"/>
      <c r="C50" s="41"/>
      <c r="D50" s="41"/>
      <c r="E50" s="41"/>
      <c r="F50" s="41"/>
      <c r="G50" s="39"/>
      <c r="H50" s="39"/>
      <c r="I50" s="39"/>
      <c r="J50" s="39"/>
      <c r="K50" s="39"/>
      <c r="L50" s="39"/>
      <c r="M50" s="39"/>
      <c r="N50" s="39"/>
      <c r="O50" s="39"/>
      <c r="P50" s="39"/>
      <c r="Q50" s="39"/>
      <c r="R50" s="39"/>
      <c r="S50" s="39"/>
      <c r="T50" s="39"/>
    </row>
  </sheetData>
  <mergeCells count="6">
    <mergeCell ref="B3:B4"/>
    <mergeCell ref="C3:C4"/>
    <mergeCell ref="B6:B7"/>
    <mergeCell ref="C6:C7"/>
    <mergeCell ref="D3:D4"/>
    <mergeCell ref="D6:D7"/>
  </mergeCells>
  <phoneticPr fontId="3"/>
  <dataValidations count="2">
    <dataValidation imeMode="on" allowBlank="1" showInputMessage="1" showErrorMessage="1" sqref="D6:F6 D8:F8 F43 E49:F49 D48:F48 E47" xr:uid="{00000000-0002-0000-0D00-000000000000}"/>
    <dataValidation imeMode="off" allowBlank="1" showInputMessage="1" showErrorMessage="1" sqref="D3 E3:F5 D5" xr:uid="{00000000-0002-0000-0D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pageSetUpPr fitToPage="1"/>
  </sheetPr>
  <dimension ref="A1:AH1694"/>
  <sheetViews>
    <sheetView view="pageBreakPreview" topLeftCell="A1590" zoomScale="85" zoomScaleNormal="70" zoomScaleSheetLayoutView="85" workbookViewId="0">
      <selection activeCell="AC15" sqref="AC15"/>
    </sheetView>
  </sheetViews>
  <sheetFormatPr baseColWidth="10" defaultColWidth="8.83203125" defaultRowHeight="13" outlineLevelRow="1"/>
  <cols>
    <col min="1" max="1" width="3.1640625" style="45" customWidth="1"/>
    <col min="2" max="2" width="6.1640625" style="45" customWidth="1"/>
    <col min="3" max="3" width="3.1640625" style="45" customWidth="1"/>
    <col min="4" max="4" width="18.33203125" style="45" customWidth="1"/>
    <col min="5" max="6" width="11.83203125" style="45" customWidth="1"/>
    <col min="7" max="7" width="8.5" style="45" customWidth="1"/>
    <col min="8" max="8" width="6.83203125" style="45" customWidth="1"/>
    <col min="9" max="9" width="7" style="45" customWidth="1"/>
    <col min="10" max="10" width="9" style="45" customWidth="1"/>
    <col min="11" max="12" width="18.33203125" style="45" bestFit="1" customWidth="1"/>
    <col min="13" max="13" width="11.6640625" style="45" customWidth="1"/>
    <col min="14" max="15" width="18.1640625" style="45" customWidth="1"/>
    <col min="16" max="16" width="14.33203125" style="45" customWidth="1"/>
    <col min="17" max="18" width="6.83203125" style="45" customWidth="1"/>
    <col min="19" max="19" width="19.1640625" style="190" customWidth="1"/>
    <col min="20" max="21" width="14.33203125" style="45" customWidth="1"/>
    <col min="22" max="22" width="14.1640625" style="45" customWidth="1"/>
    <col min="23" max="23" width="13" style="45" customWidth="1"/>
    <col min="24" max="24" width="14.33203125" style="45" customWidth="1"/>
    <col min="25" max="25" width="1.6640625" style="46" customWidth="1"/>
    <col min="26" max="34" width="8.83203125" style="46"/>
    <col min="35" max="16384" width="8.83203125" style="45"/>
  </cols>
  <sheetData>
    <row r="1" spans="1:34">
      <c r="B1" s="45">
        <v>13</v>
      </c>
      <c r="C1" s="45" t="s">
        <v>5959</v>
      </c>
    </row>
    <row r="3" spans="1:34" s="846" customFormat="1" ht="12" customHeight="1">
      <c r="B3" s="1022" t="s">
        <v>87</v>
      </c>
      <c r="C3" s="1022" t="s">
        <v>87</v>
      </c>
      <c r="D3" s="1025" t="s">
        <v>714</v>
      </c>
      <c r="E3" s="1025" t="s">
        <v>6061</v>
      </c>
      <c r="F3" s="1025" t="s">
        <v>6062</v>
      </c>
      <c r="G3" s="1031" t="s">
        <v>421</v>
      </c>
      <c r="H3" s="1009"/>
      <c r="I3" s="1010"/>
      <c r="J3" s="1030" t="s">
        <v>429</v>
      </c>
      <c r="K3" s="1025" t="s">
        <v>6063</v>
      </c>
      <c r="L3" s="1025" t="s">
        <v>6064</v>
      </c>
      <c r="M3" s="1026" t="s">
        <v>426</v>
      </c>
      <c r="N3" s="1029" t="s">
        <v>713</v>
      </c>
      <c r="O3" s="1029" t="s">
        <v>713</v>
      </c>
      <c r="P3" s="1026" t="s">
        <v>716</v>
      </c>
      <c r="Q3" s="1009"/>
      <c r="R3" s="1010"/>
      <c r="S3" s="989" t="s">
        <v>821</v>
      </c>
      <c r="T3" s="1026" t="s">
        <v>428</v>
      </c>
      <c r="U3" s="1025" t="s">
        <v>323</v>
      </c>
      <c r="V3" s="1025" t="s">
        <v>6065</v>
      </c>
      <c r="W3" s="1025" t="s">
        <v>6066</v>
      </c>
      <c r="X3" s="1019" t="s">
        <v>6448</v>
      </c>
      <c r="Y3" s="839"/>
      <c r="Z3" s="839"/>
      <c r="AA3" s="839"/>
      <c r="AB3" s="839"/>
      <c r="AC3" s="839"/>
      <c r="AD3" s="839"/>
      <c r="AE3" s="839"/>
      <c r="AF3" s="839"/>
      <c r="AG3" s="839"/>
      <c r="AH3" s="839"/>
    </row>
    <row r="4" spans="1:34" s="846" customFormat="1" ht="12" customHeight="1">
      <c r="B4" s="1023"/>
      <c r="C4" s="1023"/>
      <c r="D4" s="1020"/>
      <c r="E4" s="1020"/>
      <c r="F4" s="1020"/>
      <c r="G4" s="1032"/>
      <c r="H4" s="971" t="s">
        <v>422</v>
      </c>
      <c r="I4" s="973"/>
      <c r="J4" s="946"/>
      <c r="K4" s="1020"/>
      <c r="L4" s="1020"/>
      <c r="M4" s="1027"/>
      <c r="N4" s="1020"/>
      <c r="O4" s="1020"/>
      <c r="P4" s="1027"/>
      <c r="Q4" s="971" t="s">
        <v>422</v>
      </c>
      <c r="R4" s="973"/>
      <c r="S4" s="990" t="s">
        <v>822</v>
      </c>
      <c r="T4" s="1027"/>
      <c r="U4" s="1020"/>
      <c r="V4" s="1020"/>
      <c r="W4" s="1020"/>
      <c r="X4" s="1020"/>
      <c r="Y4" s="839"/>
      <c r="Z4" s="839"/>
      <c r="AA4" s="839"/>
      <c r="AB4" s="839"/>
      <c r="AC4" s="839"/>
      <c r="AD4" s="839"/>
      <c r="AE4" s="839"/>
      <c r="AF4" s="839"/>
      <c r="AG4" s="839"/>
      <c r="AH4" s="839"/>
    </row>
    <row r="5" spans="1:34" s="846" customFormat="1" ht="12" customHeight="1">
      <c r="B5" s="1023"/>
      <c r="C5" s="1023"/>
      <c r="D5" s="1020"/>
      <c r="E5" s="1020"/>
      <c r="F5" s="1021"/>
      <c r="G5" s="1033"/>
      <c r="H5" s="1011" t="s">
        <v>423</v>
      </c>
      <c r="I5" s="1010"/>
      <c r="J5" s="966"/>
      <c r="K5" s="1021"/>
      <c r="L5" s="1021"/>
      <c r="M5" s="1028"/>
      <c r="N5" s="1021"/>
      <c r="O5" s="1021"/>
      <c r="P5" s="1028"/>
      <c r="Q5" s="1011" t="s">
        <v>423</v>
      </c>
      <c r="R5" s="1010"/>
      <c r="S5" s="991"/>
      <c r="T5" s="1028"/>
      <c r="U5" s="1021"/>
      <c r="V5" s="1021"/>
      <c r="W5" s="1021"/>
      <c r="X5" s="1021"/>
      <c r="Y5" s="839"/>
      <c r="Z5" s="839"/>
      <c r="AA5" s="839"/>
      <c r="AB5" s="839"/>
      <c r="AC5" s="839"/>
      <c r="AD5" s="839"/>
      <c r="AE5" s="839"/>
      <c r="AF5" s="839"/>
      <c r="AG5" s="839"/>
      <c r="AH5" s="839"/>
    </row>
    <row r="6" spans="1:34" s="846" customFormat="1" ht="14">
      <c r="B6" s="1024"/>
      <c r="C6" s="1024"/>
      <c r="D6" s="1021"/>
      <c r="E6" s="1021"/>
      <c r="F6" s="875" t="s">
        <v>87</v>
      </c>
      <c r="G6" s="863" t="s">
        <v>273</v>
      </c>
      <c r="H6" s="832" t="s">
        <v>412</v>
      </c>
      <c r="I6" s="832" t="s">
        <v>413</v>
      </c>
      <c r="J6" s="863" t="s">
        <v>160</v>
      </c>
      <c r="K6" s="875" t="s">
        <v>425</v>
      </c>
      <c r="L6" s="875" t="s">
        <v>397</v>
      </c>
      <c r="M6" s="875" t="s">
        <v>397</v>
      </c>
      <c r="N6" s="863" t="s">
        <v>717</v>
      </c>
      <c r="O6" s="863" t="s">
        <v>718</v>
      </c>
      <c r="P6" s="870" t="s">
        <v>397</v>
      </c>
      <c r="Q6" s="832" t="s">
        <v>412</v>
      </c>
      <c r="R6" s="832" t="s">
        <v>413</v>
      </c>
      <c r="S6" s="865" t="s">
        <v>822</v>
      </c>
      <c r="T6" s="870" t="s">
        <v>397</v>
      </c>
      <c r="U6" s="875" t="s">
        <v>397</v>
      </c>
      <c r="V6" s="875" t="s">
        <v>425</v>
      </c>
      <c r="W6" s="875" t="s">
        <v>6067</v>
      </c>
      <c r="X6" s="919" t="s">
        <v>6449</v>
      </c>
      <c r="Y6" s="839"/>
      <c r="Z6" s="839"/>
      <c r="AA6" s="839"/>
      <c r="AB6" s="839"/>
      <c r="AC6" s="839"/>
      <c r="AD6" s="839"/>
      <c r="AE6" s="839"/>
      <c r="AF6" s="839"/>
      <c r="AG6" s="839"/>
      <c r="AH6" s="839"/>
    </row>
    <row r="7" spans="1:34" s="839" customFormat="1" ht="12" hidden="1" customHeight="1" outlineLevel="1">
      <c r="B7" s="856"/>
      <c r="C7" s="840"/>
      <c r="D7" s="857"/>
      <c r="E7" s="857"/>
      <c r="F7" s="840"/>
      <c r="G7" s="867"/>
      <c r="H7" s="867"/>
      <c r="I7" s="867"/>
      <c r="J7" s="867"/>
      <c r="K7" s="867"/>
      <c r="L7" s="868"/>
      <c r="M7" s="868"/>
      <c r="N7" s="869"/>
      <c r="O7" s="869"/>
      <c r="P7" s="868"/>
      <c r="Q7" s="867"/>
      <c r="R7" s="867"/>
      <c r="S7" s="843"/>
      <c r="T7" s="868"/>
      <c r="U7" s="868"/>
      <c r="V7" s="857"/>
      <c r="W7" s="869"/>
      <c r="X7" s="914"/>
    </row>
    <row r="8" spans="1:34" s="846" customFormat="1" ht="12" hidden="1" customHeight="1" outlineLevel="1">
      <c r="B8" s="933" t="s">
        <v>6014</v>
      </c>
      <c r="C8" s="1022" t="s">
        <v>87</v>
      </c>
      <c r="D8" s="1025" t="s">
        <v>190</v>
      </c>
      <c r="E8" s="1025" t="s">
        <v>4880</v>
      </c>
      <c r="F8" s="1022" t="s">
        <v>6068</v>
      </c>
      <c r="G8" s="1026" t="s">
        <v>189</v>
      </c>
      <c r="H8" s="839"/>
      <c r="I8" s="839"/>
      <c r="J8" s="1032" t="s">
        <v>188</v>
      </c>
      <c r="K8" s="1025" t="s">
        <v>187</v>
      </c>
      <c r="L8" s="1025" t="s">
        <v>186</v>
      </c>
      <c r="M8" s="1026" t="s">
        <v>185</v>
      </c>
      <c r="N8" s="1022" t="s">
        <v>719</v>
      </c>
      <c r="O8" s="1022" t="s">
        <v>719</v>
      </c>
      <c r="P8" s="1035" t="s">
        <v>184</v>
      </c>
      <c r="Q8" s="839"/>
      <c r="R8" s="839"/>
      <c r="S8" s="992" t="s">
        <v>6015</v>
      </c>
      <c r="T8" s="1027" t="s">
        <v>333</v>
      </c>
      <c r="U8" s="1022" t="s">
        <v>183</v>
      </c>
      <c r="V8" s="1022" t="s">
        <v>78</v>
      </c>
      <c r="W8" s="1022" t="s">
        <v>182</v>
      </c>
      <c r="X8" s="1022" t="s">
        <v>6450</v>
      </c>
      <c r="Y8" s="839"/>
      <c r="Z8" s="839"/>
      <c r="AA8" s="839"/>
      <c r="AB8" s="839"/>
      <c r="AC8" s="839"/>
      <c r="AD8" s="839"/>
      <c r="AE8" s="839"/>
      <c r="AF8" s="839"/>
      <c r="AG8" s="839"/>
      <c r="AH8" s="839"/>
    </row>
    <row r="9" spans="1:34" s="846" customFormat="1" ht="12" hidden="1" customHeight="1" outlineLevel="1">
      <c r="B9" s="934"/>
      <c r="C9" s="1023"/>
      <c r="D9" s="1020"/>
      <c r="E9" s="1020"/>
      <c r="F9" s="1023"/>
      <c r="G9" s="1027"/>
      <c r="H9" s="970" t="s">
        <v>104</v>
      </c>
      <c r="I9" s="971"/>
      <c r="J9" s="1032"/>
      <c r="K9" s="1020"/>
      <c r="L9" s="1020"/>
      <c r="M9" s="1035"/>
      <c r="N9" s="1023"/>
      <c r="O9" s="1023"/>
      <c r="P9" s="1035"/>
      <c r="Q9" s="970" t="s">
        <v>104</v>
      </c>
      <c r="R9" s="971"/>
      <c r="S9" s="992">
        <v>7</v>
      </c>
      <c r="T9" s="1035"/>
      <c r="U9" s="1023"/>
      <c r="V9" s="1023"/>
      <c r="W9" s="1023"/>
      <c r="X9" s="1023"/>
      <c r="Y9" s="839"/>
      <c r="Z9" s="839"/>
      <c r="AA9" s="839"/>
      <c r="AB9" s="839"/>
      <c r="AC9" s="839"/>
      <c r="AD9" s="839"/>
      <c r="AE9" s="839"/>
      <c r="AF9" s="839"/>
      <c r="AG9" s="839"/>
      <c r="AH9" s="839"/>
    </row>
    <row r="10" spans="1:34" s="846" customFormat="1" ht="12" hidden="1" customHeight="1" outlineLevel="1">
      <c r="B10" s="934"/>
      <c r="C10" s="1023"/>
      <c r="D10" s="1020"/>
      <c r="E10" s="1020"/>
      <c r="F10" s="1023"/>
      <c r="G10" s="1028"/>
      <c r="H10" s="1034" t="s">
        <v>424</v>
      </c>
      <c r="I10" s="1007"/>
      <c r="J10" s="1033"/>
      <c r="K10" s="1021"/>
      <c r="L10" s="1021"/>
      <c r="M10" s="1036"/>
      <c r="N10" s="1024"/>
      <c r="O10" s="1024"/>
      <c r="P10" s="1035"/>
      <c r="Q10" s="1034" t="s">
        <v>424</v>
      </c>
      <c r="R10" s="1007"/>
      <c r="S10" s="992" t="s">
        <v>823</v>
      </c>
      <c r="T10" s="1035"/>
      <c r="U10" s="1024"/>
      <c r="V10" s="1024"/>
      <c r="W10" s="1024"/>
      <c r="X10" s="1024"/>
      <c r="Y10" s="839"/>
      <c r="Z10" s="839"/>
      <c r="AA10" s="839"/>
      <c r="AB10" s="839"/>
      <c r="AC10" s="839"/>
      <c r="AD10" s="839"/>
      <c r="AE10" s="839"/>
      <c r="AF10" s="839"/>
      <c r="AG10" s="839"/>
      <c r="AH10" s="839"/>
    </row>
    <row r="11" spans="1:34" s="846" customFormat="1" ht="12" hidden="1" customHeight="1" outlineLevel="1">
      <c r="B11" s="935"/>
      <c r="C11" s="1024"/>
      <c r="D11" s="1021"/>
      <c r="E11" s="1021"/>
      <c r="F11" s="874" t="s">
        <v>180</v>
      </c>
      <c r="G11" s="870" t="s">
        <v>181</v>
      </c>
      <c r="H11" s="832" t="s">
        <v>102</v>
      </c>
      <c r="I11" s="832" t="s">
        <v>101</v>
      </c>
      <c r="J11" s="832" t="s">
        <v>155</v>
      </c>
      <c r="K11" s="870" t="s">
        <v>132</v>
      </c>
      <c r="L11" s="870" t="s">
        <v>181</v>
      </c>
      <c r="M11" s="873" t="s">
        <v>181</v>
      </c>
      <c r="N11" s="832" t="s">
        <v>617</v>
      </c>
      <c r="O11" s="832" t="s">
        <v>618</v>
      </c>
      <c r="P11" s="874" t="s">
        <v>100</v>
      </c>
      <c r="Q11" s="832" t="s">
        <v>102</v>
      </c>
      <c r="R11" s="832" t="s">
        <v>101</v>
      </c>
      <c r="S11" s="866" t="s">
        <v>6069</v>
      </c>
      <c r="T11" s="874" t="s">
        <v>100</v>
      </c>
      <c r="U11" s="874" t="s">
        <v>100</v>
      </c>
      <c r="V11" s="873" t="s">
        <v>132</v>
      </c>
      <c r="W11" s="871" t="s">
        <v>180</v>
      </c>
      <c r="X11" s="917" t="s">
        <v>103</v>
      </c>
      <c r="Y11" s="839"/>
      <c r="Z11" s="839"/>
      <c r="AA11" s="839"/>
      <c r="AB11" s="839"/>
      <c r="AC11" s="839"/>
      <c r="AD11" s="839"/>
      <c r="AE11" s="839"/>
      <c r="AF11" s="839"/>
      <c r="AG11" s="839"/>
      <c r="AH11" s="839"/>
    </row>
    <row r="12" spans="1:34" s="846" customFormat="1" ht="12" hidden="1" customHeight="1" outlineLevel="1">
      <c r="A12" s="784"/>
      <c r="B12" s="845"/>
      <c r="C12" s="874"/>
      <c r="D12" s="870"/>
      <c r="E12" s="870"/>
      <c r="F12" s="871"/>
      <c r="G12" s="874"/>
      <c r="H12" s="874"/>
      <c r="I12" s="874"/>
      <c r="J12" s="874"/>
      <c r="K12" s="871"/>
      <c r="L12" s="870"/>
      <c r="M12" s="873"/>
      <c r="N12" s="871"/>
      <c r="O12" s="871"/>
      <c r="P12" s="872"/>
      <c r="Q12" s="874"/>
      <c r="R12" s="874"/>
      <c r="S12" s="866"/>
      <c r="T12" s="872"/>
      <c r="U12" s="871"/>
      <c r="V12" s="871"/>
      <c r="W12" s="871"/>
      <c r="X12" s="917"/>
      <c r="Y12" s="784"/>
      <c r="Z12" s="784"/>
      <c r="AA12" s="784"/>
      <c r="AB12" s="784"/>
      <c r="AC12" s="784"/>
      <c r="AD12" s="784"/>
      <c r="AE12" s="784"/>
      <c r="AF12" s="784"/>
      <c r="AG12" s="784"/>
      <c r="AH12" s="839"/>
    </row>
    <row r="13" spans="1:34" s="846" customFormat="1" ht="12" customHeight="1" collapsed="1">
      <c r="A13" s="841" t="s">
        <v>3332</v>
      </c>
      <c r="B13" s="874">
        <v>1</v>
      </c>
      <c r="C13" s="874">
        <v>2</v>
      </c>
      <c r="D13" s="874">
        <v>3</v>
      </c>
      <c r="E13" s="874">
        <v>4</v>
      </c>
      <c r="F13" s="874">
        <v>5</v>
      </c>
      <c r="G13" s="874">
        <v>6</v>
      </c>
      <c r="H13" s="874">
        <v>7</v>
      </c>
      <c r="I13" s="874">
        <v>8</v>
      </c>
      <c r="J13" s="874">
        <v>9</v>
      </c>
      <c r="K13" s="874">
        <v>10</v>
      </c>
      <c r="L13" s="874">
        <v>11</v>
      </c>
      <c r="M13" s="874">
        <v>12</v>
      </c>
      <c r="N13" s="874">
        <v>13</v>
      </c>
      <c r="O13" s="874">
        <v>14</v>
      </c>
      <c r="P13" s="874">
        <v>15</v>
      </c>
      <c r="Q13" s="874">
        <v>16</v>
      </c>
      <c r="R13" s="874">
        <v>17</v>
      </c>
      <c r="S13" s="874">
        <v>18</v>
      </c>
      <c r="T13" s="874">
        <v>19</v>
      </c>
      <c r="U13" s="874">
        <v>20</v>
      </c>
      <c r="V13" s="874">
        <v>21</v>
      </c>
      <c r="W13" s="874">
        <v>22</v>
      </c>
      <c r="X13" s="918">
        <v>23</v>
      </c>
      <c r="Y13" s="784"/>
      <c r="Z13" s="784"/>
      <c r="AA13" s="784"/>
      <c r="AB13" s="784"/>
      <c r="AC13" s="784"/>
      <c r="AD13" s="784"/>
      <c r="AE13" s="784"/>
      <c r="AF13" s="784"/>
      <c r="AG13" s="784"/>
      <c r="AH13" s="839"/>
    </row>
    <row r="14" spans="1:34" s="846" customFormat="1" ht="12" customHeight="1">
      <c r="B14" s="874" t="s">
        <v>87</v>
      </c>
      <c r="C14" s="874" t="s">
        <v>87</v>
      </c>
      <c r="D14" s="874" t="s">
        <v>5954</v>
      </c>
      <c r="E14" s="874" t="s">
        <v>87</v>
      </c>
      <c r="F14" s="874" t="s">
        <v>6070</v>
      </c>
      <c r="G14" s="874" t="s">
        <v>97</v>
      </c>
      <c r="H14" s="874" t="s">
        <v>96</v>
      </c>
      <c r="I14" s="874" t="s">
        <v>96</v>
      </c>
      <c r="J14" s="874" t="s">
        <v>96</v>
      </c>
      <c r="K14" s="874" t="s">
        <v>5954</v>
      </c>
      <c r="L14" s="874" t="s">
        <v>6071</v>
      </c>
      <c r="M14" s="874" t="s">
        <v>427</v>
      </c>
      <c r="N14" s="874" t="s">
        <v>719</v>
      </c>
      <c r="O14" s="874" t="s">
        <v>719</v>
      </c>
      <c r="P14" s="874" t="s">
        <v>318</v>
      </c>
      <c r="Q14" s="874" t="s">
        <v>96</v>
      </c>
      <c r="R14" s="874" t="s">
        <v>96</v>
      </c>
      <c r="S14" s="880" t="s">
        <v>823</v>
      </c>
      <c r="T14" s="874" t="s">
        <v>318</v>
      </c>
      <c r="U14" s="874" t="s">
        <v>318</v>
      </c>
      <c r="V14" s="874" t="s">
        <v>77</v>
      </c>
      <c r="W14" s="874" t="s">
        <v>87</v>
      </c>
      <c r="X14" s="918" t="s">
        <v>6451</v>
      </c>
      <c r="Y14" s="839"/>
      <c r="Z14" s="839"/>
      <c r="AA14" s="839"/>
      <c r="AB14" s="839"/>
      <c r="AC14" s="839"/>
      <c r="AD14" s="839"/>
      <c r="AE14" s="839"/>
      <c r="AF14" s="839"/>
      <c r="AG14" s="839"/>
      <c r="AH14" s="839"/>
    </row>
    <row r="15" spans="1:34" s="846" customFormat="1" ht="26.25" hidden="1" customHeight="1" outlineLevel="1">
      <c r="B15" s="874"/>
      <c r="C15" s="874"/>
      <c r="D15" s="874" t="s">
        <v>87</v>
      </c>
      <c r="E15" s="874"/>
      <c r="F15" s="874" t="s">
        <v>87</v>
      </c>
      <c r="G15" s="860" t="s">
        <v>87</v>
      </c>
      <c r="H15" s="874" t="s">
        <v>177</v>
      </c>
      <c r="I15" s="874" t="s">
        <v>176</v>
      </c>
      <c r="J15" s="874" t="s">
        <v>430</v>
      </c>
      <c r="K15" s="874" t="s">
        <v>824</v>
      </c>
      <c r="L15" s="874" t="s">
        <v>87</v>
      </c>
      <c r="M15" s="874" t="s">
        <v>87</v>
      </c>
      <c r="N15" s="874" t="s">
        <v>87</v>
      </c>
      <c r="O15" s="874" t="s">
        <v>87</v>
      </c>
      <c r="P15" s="832" t="s">
        <v>6020</v>
      </c>
      <c r="Q15" s="874" t="s">
        <v>177</v>
      </c>
      <c r="R15" s="874" t="s">
        <v>176</v>
      </c>
      <c r="S15" s="880" t="s">
        <v>824</v>
      </c>
      <c r="T15" s="832" t="s">
        <v>524</v>
      </c>
      <c r="U15" s="874" t="s">
        <v>6021</v>
      </c>
      <c r="V15" s="874" t="s">
        <v>87</v>
      </c>
      <c r="W15" s="874" t="s">
        <v>87</v>
      </c>
      <c r="X15" s="918" t="s">
        <v>6452</v>
      </c>
      <c r="Y15" s="855"/>
      <c r="Z15" s="839"/>
      <c r="AA15" s="839"/>
      <c r="AB15" s="839"/>
      <c r="AC15" s="839"/>
      <c r="AD15" s="839"/>
      <c r="AE15" s="839"/>
      <c r="AF15" s="839"/>
      <c r="AG15" s="839"/>
      <c r="AH15" s="839"/>
    </row>
    <row r="16" spans="1:34" s="169" customFormat="1" ht="12.75" customHeight="1" collapsed="1" thickBot="1">
      <c r="B16" s="214"/>
      <c r="C16" s="214"/>
      <c r="D16" s="214"/>
      <c r="E16" s="214"/>
      <c r="F16" s="214"/>
      <c r="G16" s="377"/>
      <c r="H16" s="214"/>
      <c r="I16" s="214"/>
      <c r="J16" s="214"/>
      <c r="K16" s="214"/>
      <c r="L16" s="214"/>
      <c r="M16" s="214"/>
      <c r="N16" s="214"/>
      <c r="O16" s="214"/>
      <c r="P16" s="154"/>
      <c r="Q16" s="154"/>
      <c r="R16" s="154"/>
      <c r="S16" s="154"/>
      <c r="T16" s="154"/>
      <c r="U16" s="214"/>
      <c r="V16" s="214"/>
      <c r="W16" s="214"/>
      <c r="X16" s="214"/>
      <c r="Y16" s="46"/>
      <c r="Z16" s="46"/>
      <c r="AA16" s="46"/>
      <c r="AB16" s="46"/>
      <c r="AC16" s="46"/>
      <c r="AD16" s="46"/>
      <c r="AE16" s="46"/>
      <c r="AF16" s="46"/>
      <c r="AG16" s="46"/>
      <c r="AH16" s="46"/>
    </row>
    <row r="17" spans="1:34" s="770" customFormat="1" ht="12" customHeight="1" thickTop="1">
      <c r="A17" s="56" t="s">
        <v>4986</v>
      </c>
      <c r="B17" s="161">
        <v>1</v>
      </c>
      <c r="C17" s="149">
        <v>1</v>
      </c>
      <c r="D17" s="776" t="s">
        <v>2122</v>
      </c>
      <c r="E17" s="353" t="s">
        <v>3278</v>
      </c>
      <c r="F17" s="353" t="s">
        <v>2122</v>
      </c>
      <c r="G17" s="272" t="s">
        <v>2123</v>
      </c>
      <c r="H17" s="353" t="s">
        <v>2123</v>
      </c>
      <c r="I17" s="378" t="s">
        <v>2123</v>
      </c>
      <c r="J17" s="353" t="s">
        <v>2123</v>
      </c>
      <c r="K17" s="353" t="s">
        <v>907</v>
      </c>
      <c r="L17" s="773" t="s">
        <v>860</v>
      </c>
      <c r="M17" s="353" t="s">
        <v>2473</v>
      </c>
      <c r="N17" s="378" t="s">
        <v>95</v>
      </c>
      <c r="O17" s="378" t="s">
        <v>95</v>
      </c>
      <c r="P17" s="777" t="s">
        <v>2124</v>
      </c>
      <c r="Q17" s="778" t="s">
        <v>95</v>
      </c>
      <c r="R17" s="778" t="s">
        <v>95</v>
      </c>
      <c r="S17" s="353" t="s">
        <v>2125</v>
      </c>
      <c r="T17" s="353" t="s">
        <v>1423</v>
      </c>
      <c r="U17" s="353" t="s">
        <v>2123</v>
      </c>
      <c r="V17" s="353" t="s">
        <v>3147</v>
      </c>
      <c r="W17" s="378" t="s">
        <v>2126</v>
      </c>
      <c r="X17" s="378" t="s">
        <v>95</v>
      </c>
      <c r="Y17" s="43"/>
      <c r="Z17" s="43"/>
      <c r="AA17" s="43"/>
      <c r="AB17" s="43"/>
      <c r="AC17" s="43"/>
      <c r="AD17" s="43"/>
      <c r="AE17" s="43"/>
      <c r="AF17" s="43"/>
      <c r="AG17" s="43"/>
      <c r="AH17" s="43"/>
    </row>
    <row r="18" spans="1:34" s="770" customFormat="1" ht="12" customHeight="1">
      <c r="B18" s="160">
        <f>B17+1</f>
        <v>2</v>
      </c>
      <c r="C18" s="768"/>
      <c r="D18" s="441"/>
      <c r="E18" s="324"/>
      <c r="F18" s="324"/>
      <c r="G18" s="264"/>
      <c r="H18" s="324"/>
      <c r="I18" s="323"/>
      <c r="J18" s="324"/>
      <c r="K18" s="324" t="s">
        <v>909</v>
      </c>
      <c r="L18" s="482"/>
      <c r="M18" s="324" t="s">
        <v>2474</v>
      </c>
      <c r="N18" s="323"/>
      <c r="O18" s="323"/>
      <c r="P18" s="418" t="s">
        <v>2127</v>
      </c>
      <c r="Q18" s="334" t="s">
        <v>95</v>
      </c>
      <c r="R18" s="334" t="s">
        <v>95</v>
      </c>
      <c r="S18" s="324" t="s">
        <v>2128</v>
      </c>
      <c r="T18" s="324" t="s">
        <v>1426</v>
      </c>
      <c r="U18" s="324"/>
      <c r="V18" s="324" t="s">
        <v>3148</v>
      </c>
      <c r="W18" s="323"/>
      <c r="X18" s="323"/>
      <c r="Y18" s="43"/>
      <c r="Z18" s="43"/>
      <c r="AA18" s="43"/>
      <c r="AB18" s="43"/>
      <c r="AC18" s="43"/>
      <c r="AD18" s="43"/>
      <c r="AE18" s="43"/>
      <c r="AF18" s="43"/>
      <c r="AG18" s="43"/>
      <c r="AH18" s="43"/>
    </row>
    <row r="19" spans="1:34" s="770" customFormat="1" ht="12" customHeight="1">
      <c r="B19" s="160">
        <f t="shared" ref="B19:B82" si="0">B18+1</f>
        <v>3</v>
      </c>
      <c r="C19" s="768"/>
      <c r="D19" s="441"/>
      <c r="E19" s="324"/>
      <c r="F19" s="324"/>
      <c r="G19" s="264"/>
      <c r="H19" s="324"/>
      <c r="I19" s="323"/>
      <c r="J19" s="324"/>
      <c r="K19" s="324" t="s">
        <v>2129</v>
      </c>
      <c r="L19" s="482"/>
      <c r="M19" s="324"/>
      <c r="N19" s="323"/>
      <c r="O19" s="323"/>
      <c r="P19" s="324" t="s">
        <v>2130</v>
      </c>
      <c r="Q19" s="323" t="s">
        <v>95</v>
      </c>
      <c r="R19" s="323" t="s">
        <v>95</v>
      </c>
      <c r="S19" s="324" t="s">
        <v>2131</v>
      </c>
      <c r="T19" s="324" t="s">
        <v>2132</v>
      </c>
      <c r="U19" s="324"/>
      <c r="V19" s="324"/>
      <c r="W19" s="323"/>
      <c r="X19" s="323"/>
      <c r="Y19" s="43"/>
      <c r="Z19" s="43"/>
      <c r="AA19" s="43"/>
      <c r="AB19" s="43"/>
      <c r="AC19" s="43"/>
      <c r="AD19" s="43"/>
      <c r="AE19" s="43"/>
      <c r="AF19" s="43"/>
      <c r="AG19" s="43"/>
      <c r="AH19" s="43"/>
    </row>
    <row r="20" spans="1:34" s="770" customFormat="1" ht="12" customHeight="1">
      <c r="B20" s="160">
        <f t="shared" si="0"/>
        <v>4</v>
      </c>
      <c r="C20" s="768"/>
      <c r="D20" s="441"/>
      <c r="E20" s="324"/>
      <c r="F20" s="324"/>
      <c r="G20" s="264"/>
      <c r="H20" s="324"/>
      <c r="I20" s="323"/>
      <c r="J20" s="324"/>
      <c r="K20" s="324" t="s">
        <v>923</v>
      </c>
      <c r="L20" s="482"/>
      <c r="M20" s="324"/>
      <c r="N20" s="323"/>
      <c r="O20" s="323"/>
      <c r="P20" s="324"/>
      <c r="Q20" s="323"/>
      <c r="R20" s="323"/>
      <c r="S20" s="324"/>
      <c r="T20" s="324" t="s">
        <v>2133</v>
      </c>
      <c r="U20" s="324"/>
      <c r="V20" s="324"/>
      <c r="W20" s="323"/>
      <c r="X20" s="323"/>
      <c r="Y20" s="43"/>
      <c r="Z20" s="43"/>
      <c r="AA20" s="43"/>
      <c r="AB20" s="43"/>
      <c r="AC20" s="43"/>
      <c r="AD20" s="43"/>
      <c r="AE20" s="43"/>
      <c r="AF20" s="43"/>
      <c r="AG20" s="43"/>
      <c r="AH20" s="43"/>
    </row>
    <row r="21" spans="1:34" s="770" customFormat="1" ht="12" customHeight="1">
      <c r="B21" s="160">
        <f t="shared" si="0"/>
        <v>5</v>
      </c>
      <c r="C21" s="768"/>
      <c r="D21" s="441"/>
      <c r="E21" s="324"/>
      <c r="F21" s="324"/>
      <c r="G21" s="264"/>
      <c r="H21" s="324"/>
      <c r="I21" s="323"/>
      <c r="J21" s="324"/>
      <c r="K21" s="324" t="s">
        <v>925</v>
      </c>
      <c r="L21" s="482"/>
      <c r="M21" s="324"/>
      <c r="N21" s="323"/>
      <c r="O21" s="323"/>
      <c r="P21" s="324"/>
      <c r="Q21" s="323"/>
      <c r="R21" s="323"/>
      <c r="S21" s="324"/>
      <c r="T21" s="324"/>
      <c r="U21" s="324"/>
      <c r="V21" s="324"/>
      <c r="W21" s="323"/>
      <c r="X21" s="323"/>
      <c r="Y21" s="43"/>
      <c r="Z21" s="43"/>
      <c r="AA21" s="43"/>
      <c r="AB21" s="43"/>
      <c r="AC21" s="43"/>
      <c r="AD21" s="43"/>
      <c r="AE21" s="43"/>
      <c r="AF21" s="43"/>
      <c r="AG21" s="43"/>
      <c r="AH21" s="43"/>
    </row>
    <row r="22" spans="1:34" s="770" customFormat="1" ht="12" customHeight="1">
      <c r="B22" s="160">
        <f t="shared" si="0"/>
        <v>6</v>
      </c>
      <c r="C22" s="768"/>
      <c r="D22" s="441"/>
      <c r="E22" s="324"/>
      <c r="F22" s="324"/>
      <c r="G22" s="264"/>
      <c r="H22" s="324"/>
      <c r="I22" s="323"/>
      <c r="J22" s="324"/>
      <c r="K22" s="324" t="s">
        <v>2134</v>
      </c>
      <c r="L22" s="482"/>
      <c r="M22" s="324"/>
      <c r="N22" s="323"/>
      <c r="O22" s="323"/>
      <c r="P22" s="324"/>
      <c r="Q22" s="323"/>
      <c r="R22" s="323"/>
      <c r="S22" s="324"/>
      <c r="T22" s="324"/>
      <c r="U22" s="324"/>
      <c r="V22" s="324"/>
      <c r="W22" s="323"/>
      <c r="X22" s="323"/>
      <c r="Y22" s="43"/>
      <c r="Z22" s="43"/>
      <c r="AA22" s="43"/>
      <c r="AB22" s="43"/>
      <c r="AC22" s="43"/>
      <c r="AD22" s="43"/>
      <c r="AE22" s="43"/>
      <c r="AF22" s="43"/>
      <c r="AG22" s="43"/>
      <c r="AH22" s="43"/>
    </row>
    <row r="23" spans="1:34" s="770" customFormat="1" ht="12" customHeight="1">
      <c r="B23" s="160">
        <f t="shared" si="0"/>
        <v>7</v>
      </c>
      <c r="C23" s="768"/>
      <c r="D23" s="441"/>
      <c r="E23" s="324"/>
      <c r="F23" s="324"/>
      <c r="G23" s="264"/>
      <c r="H23" s="324"/>
      <c r="I23" s="323"/>
      <c r="J23" s="324"/>
      <c r="K23" s="768" t="s">
        <v>954</v>
      </c>
      <c r="L23" s="482"/>
      <c r="M23" s="324"/>
      <c r="N23" s="323"/>
      <c r="O23" s="323"/>
      <c r="P23" s="324"/>
      <c r="Q23" s="323"/>
      <c r="R23" s="323"/>
      <c r="S23" s="324"/>
      <c r="T23" s="324"/>
      <c r="U23" s="324"/>
      <c r="V23" s="324"/>
      <c r="W23" s="323"/>
      <c r="X23" s="323"/>
      <c r="Y23" s="43"/>
      <c r="Z23" s="43"/>
      <c r="AA23" s="43"/>
      <c r="AB23" s="43"/>
      <c r="AC23" s="43"/>
      <c r="AD23" s="43"/>
      <c r="AE23" s="43"/>
      <c r="AF23" s="43"/>
      <c r="AG23" s="43"/>
      <c r="AH23" s="43"/>
    </row>
    <row r="24" spans="1:34" s="770" customFormat="1" ht="12" customHeight="1">
      <c r="B24" s="160">
        <f t="shared" si="0"/>
        <v>8</v>
      </c>
      <c r="C24" s="768"/>
      <c r="D24" s="441"/>
      <c r="E24" s="324"/>
      <c r="F24" s="324"/>
      <c r="G24" s="264"/>
      <c r="H24" s="324"/>
      <c r="I24" s="323"/>
      <c r="J24" s="324"/>
      <c r="K24" s="324" t="s">
        <v>956</v>
      </c>
      <c r="L24" s="482"/>
      <c r="M24" s="324"/>
      <c r="N24" s="323"/>
      <c r="O24" s="323"/>
      <c r="P24" s="324"/>
      <c r="Q24" s="323"/>
      <c r="R24" s="323"/>
      <c r="S24" s="324"/>
      <c r="T24" s="324"/>
      <c r="U24" s="324"/>
      <c r="V24" s="324"/>
      <c r="W24" s="323"/>
      <c r="X24" s="323"/>
      <c r="Y24" s="43"/>
      <c r="Z24" s="43"/>
      <c r="AA24" s="43"/>
      <c r="AB24" s="43"/>
      <c r="AC24" s="43"/>
      <c r="AD24" s="43"/>
      <c r="AE24" s="43"/>
      <c r="AF24" s="43"/>
      <c r="AG24" s="43"/>
      <c r="AH24" s="43"/>
    </row>
    <row r="25" spans="1:34" s="770" customFormat="1" ht="12" customHeight="1">
      <c r="B25" s="160">
        <f t="shared" si="0"/>
        <v>9</v>
      </c>
      <c r="C25" s="768"/>
      <c r="D25" s="441"/>
      <c r="E25" s="324"/>
      <c r="F25" s="324"/>
      <c r="G25" s="264"/>
      <c r="H25" s="324"/>
      <c r="I25" s="323"/>
      <c r="J25" s="324"/>
      <c r="K25" s="324" t="s">
        <v>2135</v>
      </c>
      <c r="L25" s="482"/>
      <c r="M25" s="324"/>
      <c r="N25" s="323"/>
      <c r="O25" s="323"/>
      <c r="P25" s="324"/>
      <c r="Q25" s="323"/>
      <c r="R25" s="323"/>
      <c r="S25" s="324"/>
      <c r="T25" s="324"/>
      <c r="U25" s="324"/>
      <c r="V25" s="324"/>
      <c r="W25" s="323"/>
      <c r="X25" s="323"/>
      <c r="Y25" s="43"/>
      <c r="Z25" s="43"/>
      <c r="AA25" s="43"/>
      <c r="AB25" s="43"/>
      <c r="AC25" s="43"/>
      <c r="AD25" s="43"/>
      <c r="AE25" s="43"/>
      <c r="AF25" s="43"/>
      <c r="AG25" s="43"/>
      <c r="AH25" s="43"/>
    </row>
    <row r="26" spans="1:34" s="770" customFormat="1" ht="12" customHeight="1">
      <c r="B26" s="160">
        <f t="shared" si="0"/>
        <v>10</v>
      </c>
      <c r="C26" s="769"/>
      <c r="D26" s="442"/>
      <c r="E26" s="335"/>
      <c r="F26" s="335"/>
      <c r="G26" s="268"/>
      <c r="H26" s="335"/>
      <c r="I26" s="334"/>
      <c r="J26" s="335"/>
      <c r="K26" s="335" t="s">
        <v>927</v>
      </c>
      <c r="L26" s="483"/>
      <c r="M26" s="335"/>
      <c r="N26" s="334"/>
      <c r="O26" s="334"/>
      <c r="P26" s="335"/>
      <c r="Q26" s="334"/>
      <c r="R26" s="334"/>
      <c r="S26" s="335"/>
      <c r="T26" s="335"/>
      <c r="U26" s="335"/>
      <c r="V26" s="335"/>
      <c r="W26" s="334"/>
      <c r="X26" s="334"/>
      <c r="Y26" s="43"/>
      <c r="Z26" s="43"/>
      <c r="AA26" s="43"/>
      <c r="AB26" s="43"/>
      <c r="AC26" s="43"/>
      <c r="AD26" s="43"/>
      <c r="AE26" s="43"/>
      <c r="AF26" s="43"/>
      <c r="AG26" s="43"/>
      <c r="AH26" s="43"/>
    </row>
    <row r="27" spans="1:34" s="770" customFormat="1" ht="12" customHeight="1">
      <c r="B27" s="160">
        <f t="shared" si="0"/>
        <v>11</v>
      </c>
      <c r="C27" s="768">
        <v>2</v>
      </c>
      <c r="D27" s="484" t="s">
        <v>2136</v>
      </c>
      <c r="E27" s="325" t="s">
        <v>3277</v>
      </c>
      <c r="F27" s="325" t="s">
        <v>863</v>
      </c>
      <c r="G27" s="268" t="s">
        <v>2099</v>
      </c>
      <c r="H27" s="335" t="s">
        <v>1016</v>
      </c>
      <c r="I27" s="334" t="s">
        <v>95</v>
      </c>
      <c r="J27" s="324" t="s">
        <v>1016</v>
      </c>
      <c r="K27" s="356" t="s">
        <v>865</v>
      </c>
      <c r="L27" s="326" t="s">
        <v>863</v>
      </c>
      <c r="M27" s="323" t="s">
        <v>1260</v>
      </c>
      <c r="N27" s="323" t="s">
        <v>95</v>
      </c>
      <c r="O27" s="323" t="s">
        <v>95</v>
      </c>
      <c r="P27" s="418" t="s">
        <v>2138</v>
      </c>
      <c r="Q27" s="396" t="s">
        <v>95</v>
      </c>
      <c r="R27" s="396" t="s">
        <v>95</v>
      </c>
      <c r="S27" s="324" t="s">
        <v>2139</v>
      </c>
      <c r="T27" s="324" t="s">
        <v>1428</v>
      </c>
      <c r="U27" s="323" t="s">
        <v>2140</v>
      </c>
      <c r="V27" s="323" t="s">
        <v>2116</v>
      </c>
      <c r="W27" s="323" t="s">
        <v>2141</v>
      </c>
      <c r="X27" s="323" t="s">
        <v>95</v>
      </c>
      <c r="Y27" s="43"/>
      <c r="Z27" s="43"/>
      <c r="AA27" s="43"/>
      <c r="AB27" s="43"/>
      <c r="AC27" s="43"/>
      <c r="AD27" s="43"/>
      <c r="AE27" s="43"/>
      <c r="AF27" s="43"/>
      <c r="AG27" s="43"/>
      <c r="AH27" s="43"/>
    </row>
    <row r="28" spans="1:34" s="770" customFormat="1" ht="12" customHeight="1">
      <c r="B28" s="160">
        <f t="shared" si="0"/>
        <v>12</v>
      </c>
      <c r="C28" s="768"/>
      <c r="E28" s="397"/>
      <c r="F28" s="325"/>
      <c r="G28" s="334" t="s">
        <v>2116</v>
      </c>
      <c r="H28" s="334" t="s">
        <v>1186</v>
      </c>
      <c r="I28" s="334" t="s">
        <v>95</v>
      </c>
      <c r="J28" s="323" t="s">
        <v>1186</v>
      </c>
      <c r="K28" s="324" t="s">
        <v>867</v>
      </c>
      <c r="L28" s="326"/>
      <c r="M28" s="323" t="s">
        <v>2475</v>
      </c>
      <c r="N28" s="323"/>
      <c r="O28" s="323"/>
      <c r="P28" s="418" t="s">
        <v>2142</v>
      </c>
      <c r="Q28" s="334" t="s">
        <v>95</v>
      </c>
      <c r="R28" s="334" t="s">
        <v>95</v>
      </c>
      <c r="S28" s="324" t="s">
        <v>2143</v>
      </c>
      <c r="T28" s="324" t="s">
        <v>1227</v>
      </c>
      <c r="U28" s="323"/>
      <c r="V28" s="323" t="s">
        <v>2117</v>
      </c>
      <c r="W28" s="323"/>
      <c r="X28" s="323"/>
      <c r="Y28" s="43"/>
      <c r="Z28" s="43"/>
      <c r="AA28" s="43"/>
      <c r="AB28" s="43"/>
      <c r="AC28" s="43"/>
      <c r="AD28" s="43"/>
      <c r="AE28" s="43"/>
      <c r="AF28" s="43"/>
      <c r="AG28" s="43"/>
      <c r="AH28" s="43"/>
    </row>
    <row r="29" spans="1:34" s="770" customFormat="1" ht="12" customHeight="1">
      <c r="B29" s="160">
        <f t="shared" si="0"/>
        <v>13</v>
      </c>
      <c r="C29" s="768"/>
      <c r="E29" s="397"/>
      <c r="F29" s="325"/>
      <c r="G29" s="334" t="s">
        <v>2100</v>
      </c>
      <c r="H29" s="334" t="s">
        <v>1020</v>
      </c>
      <c r="I29" s="334" t="s">
        <v>95</v>
      </c>
      <c r="J29" s="323" t="s">
        <v>1020</v>
      </c>
      <c r="K29" s="324" t="s">
        <v>882</v>
      </c>
      <c r="L29" s="326"/>
      <c r="M29" s="323"/>
      <c r="N29" s="323"/>
      <c r="O29" s="323"/>
      <c r="P29" s="418" t="s">
        <v>2140</v>
      </c>
      <c r="Q29" s="334" t="s">
        <v>95</v>
      </c>
      <c r="R29" s="334" t="s">
        <v>95</v>
      </c>
      <c r="S29" s="324" t="s">
        <v>2144</v>
      </c>
      <c r="T29" s="324" t="s">
        <v>1243</v>
      </c>
      <c r="U29" s="323"/>
      <c r="V29" s="323" t="s">
        <v>2096</v>
      </c>
      <c r="W29" s="323"/>
      <c r="X29" s="323"/>
      <c r="Y29" s="43"/>
      <c r="Z29" s="43"/>
      <c r="AA29" s="43"/>
      <c r="AB29" s="43"/>
      <c r="AC29" s="43"/>
      <c r="AD29" s="43"/>
      <c r="AE29" s="43"/>
      <c r="AF29" s="43"/>
      <c r="AG29" s="43"/>
      <c r="AH29" s="43"/>
    </row>
    <row r="30" spans="1:34" s="770" customFormat="1" ht="12" customHeight="1">
      <c r="B30" s="160">
        <f t="shared" si="0"/>
        <v>14</v>
      </c>
      <c r="C30" s="768"/>
      <c r="E30" s="397"/>
      <c r="F30" s="325"/>
      <c r="G30" s="334" t="s">
        <v>2101</v>
      </c>
      <c r="H30" s="334" t="s">
        <v>1044</v>
      </c>
      <c r="I30" s="334" t="s">
        <v>95</v>
      </c>
      <c r="J30" s="323" t="s">
        <v>1044</v>
      </c>
      <c r="K30" s="324" t="s">
        <v>886</v>
      </c>
      <c r="L30" s="326"/>
      <c r="M30" s="323"/>
      <c r="N30" s="323"/>
      <c r="O30" s="323"/>
      <c r="P30" s="418" t="s">
        <v>2145</v>
      </c>
      <c r="Q30" s="334" t="s">
        <v>95</v>
      </c>
      <c r="R30" s="334" t="s">
        <v>95</v>
      </c>
      <c r="S30" s="324" t="s">
        <v>2146</v>
      </c>
      <c r="T30" s="324" t="s">
        <v>1389</v>
      </c>
      <c r="U30" s="323"/>
      <c r="V30" s="323" t="s">
        <v>2100</v>
      </c>
      <c r="W30" s="323"/>
      <c r="X30" s="323"/>
      <c r="Y30" s="43"/>
      <c r="Z30" s="43"/>
      <c r="AA30" s="43"/>
      <c r="AB30" s="43"/>
      <c r="AC30" s="43"/>
      <c r="AD30" s="43"/>
      <c r="AE30" s="43"/>
      <c r="AF30" s="43"/>
      <c r="AG30" s="43"/>
      <c r="AH30" s="43"/>
    </row>
    <row r="31" spans="1:34" s="770" customFormat="1" ht="12" customHeight="1">
      <c r="B31" s="160">
        <f t="shared" si="0"/>
        <v>15</v>
      </c>
      <c r="C31" s="768"/>
      <c r="E31" s="397"/>
      <c r="F31" s="325"/>
      <c r="G31" s="334" t="s">
        <v>2117</v>
      </c>
      <c r="H31" s="334" t="s">
        <v>1018</v>
      </c>
      <c r="I31" s="334" t="s">
        <v>95</v>
      </c>
      <c r="J31" s="323" t="s">
        <v>1018</v>
      </c>
      <c r="K31" s="324" t="s">
        <v>901</v>
      </c>
      <c r="L31" s="326"/>
      <c r="M31" s="323"/>
      <c r="N31" s="323"/>
      <c r="O31" s="323"/>
      <c r="P31" s="418" t="s">
        <v>2147</v>
      </c>
      <c r="Q31" s="334" t="s">
        <v>95</v>
      </c>
      <c r="R31" s="334" t="s">
        <v>95</v>
      </c>
      <c r="S31" s="324" t="s">
        <v>2148</v>
      </c>
      <c r="T31" s="324" t="s">
        <v>2149</v>
      </c>
      <c r="U31" s="323"/>
      <c r="V31" s="323" t="s">
        <v>1022</v>
      </c>
      <c r="W31" s="323"/>
      <c r="X31" s="323"/>
      <c r="Y31" s="43"/>
      <c r="Z31" s="43"/>
      <c r="AA31" s="43"/>
      <c r="AB31" s="43"/>
      <c r="AC31" s="43"/>
      <c r="AD31" s="43"/>
      <c r="AE31" s="43"/>
      <c r="AF31" s="43"/>
      <c r="AG31" s="43"/>
      <c r="AH31" s="43"/>
    </row>
    <row r="32" spans="1:34" s="770" customFormat="1" ht="12" customHeight="1">
      <c r="B32" s="160">
        <f t="shared" si="0"/>
        <v>16</v>
      </c>
      <c r="C32" s="768"/>
      <c r="E32" s="397"/>
      <c r="F32" s="325"/>
      <c r="G32" s="323" t="s">
        <v>2096</v>
      </c>
      <c r="H32" s="323" t="s">
        <v>1045</v>
      </c>
      <c r="I32" s="323" t="s">
        <v>95</v>
      </c>
      <c r="J32" s="323" t="s">
        <v>1045</v>
      </c>
      <c r="K32" s="324" t="s">
        <v>907</v>
      </c>
      <c r="L32" s="326"/>
      <c r="M32" s="323"/>
      <c r="N32" s="323"/>
      <c r="O32" s="323"/>
      <c r="P32" s="418" t="s">
        <v>2086</v>
      </c>
      <c r="Q32" s="334" t="s">
        <v>95</v>
      </c>
      <c r="R32" s="334" t="s">
        <v>95</v>
      </c>
      <c r="S32" s="324" t="s">
        <v>2150</v>
      </c>
      <c r="T32" s="324" t="s">
        <v>2151</v>
      </c>
      <c r="U32" s="323"/>
      <c r="V32" s="768" t="s">
        <v>2476</v>
      </c>
      <c r="W32" s="323"/>
      <c r="X32" s="323"/>
      <c r="Y32" s="43"/>
      <c r="Z32" s="43"/>
      <c r="AA32" s="43"/>
      <c r="AB32" s="43"/>
      <c r="AC32" s="43"/>
      <c r="AD32" s="43"/>
      <c r="AE32" s="43"/>
      <c r="AF32" s="43"/>
      <c r="AG32" s="43"/>
      <c r="AH32" s="43"/>
    </row>
    <row r="33" spans="2:34" s="770" customFormat="1" ht="12" customHeight="1">
      <c r="B33" s="160">
        <f t="shared" si="0"/>
        <v>17</v>
      </c>
      <c r="C33" s="768"/>
      <c r="E33" s="397"/>
      <c r="F33" s="325"/>
      <c r="G33" s="323"/>
      <c r="H33" s="323"/>
      <c r="I33" s="323"/>
      <c r="J33" s="323"/>
      <c r="K33" s="324" t="s">
        <v>909</v>
      </c>
      <c r="L33" s="326"/>
      <c r="M33" s="323"/>
      <c r="N33" s="323"/>
      <c r="O33" s="323"/>
      <c r="P33" s="356" t="s">
        <v>2088</v>
      </c>
      <c r="Q33" s="323" t="s">
        <v>95</v>
      </c>
      <c r="R33" s="323" t="s">
        <v>95</v>
      </c>
      <c r="S33" s="324" t="s">
        <v>2152</v>
      </c>
      <c r="T33" s="324" t="s">
        <v>2153</v>
      </c>
      <c r="U33" s="323"/>
      <c r="V33" s="323"/>
      <c r="W33" s="323"/>
      <c r="X33" s="323"/>
      <c r="Y33" s="43"/>
      <c r="Z33" s="43"/>
      <c r="AA33" s="43"/>
      <c r="AB33" s="43"/>
      <c r="AC33" s="43"/>
      <c r="AD33" s="43"/>
      <c r="AE33" s="43"/>
      <c r="AF33" s="43"/>
      <c r="AG33" s="43"/>
      <c r="AH33" s="43"/>
    </row>
    <row r="34" spans="2:34" s="770" customFormat="1" ht="12" customHeight="1">
      <c r="B34" s="160">
        <f t="shared" si="0"/>
        <v>18</v>
      </c>
      <c r="C34" s="768"/>
      <c r="E34" s="397"/>
      <c r="F34" s="325"/>
      <c r="G34" s="323"/>
      <c r="H34" s="323"/>
      <c r="I34" s="323"/>
      <c r="J34" s="323"/>
      <c r="K34" s="324" t="s">
        <v>2129</v>
      </c>
      <c r="L34" s="326"/>
      <c r="M34" s="323"/>
      <c r="N34" s="323"/>
      <c r="O34" s="323"/>
      <c r="P34" s="324"/>
      <c r="Q34" s="323"/>
      <c r="R34" s="323"/>
      <c r="S34" s="324" t="s">
        <v>2154</v>
      </c>
      <c r="T34" s="324" t="s">
        <v>2155</v>
      </c>
      <c r="U34" s="323"/>
      <c r="W34" s="323"/>
      <c r="X34" s="323"/>
      <c r="Y34" s="43"/>
      <c r="Z34" s="43"/>
      <c r="AA34" s="43"/>
      <c r="AB34" s="43"/>
      <c r="AC34" s="43"/>
      <c r="AD34" s="43"/>
      <c r="AE34" s="43"/>
      <c r="AF34" s="43"/>
      <c r="AG34" s="43"/>
      <c r="AH34" s="43"/>
    </row>
    <row r="35" spans="2:34" s="770" customFormat="1" ht="12" customHeight="1">
      <c r="B35" s="160">
        <f t="shared" si="0"/>
        <v>19</v>
      </c>
      <c r="C35" s="768"/>
      <c r="E35" s="397"/>
      <c r="F35" s="325"/>
      <c r="G35" s="323"/>
      <c r="H35" s="323"/>
      <c r="I35" s="323"/>
      <c r="J35" s="323"/>
      <c r="K35" s="324" t="s">
        <v>917</v>
      </c>
      <c r="L35" s="326"/>
      <c r="M35" s="323"/>
      <c r="N35" s="323"/>
      <c r="O35" s="323"/>
      <c r="P35" s="324"/>
      <c r="Q35" s="323"/>
      <c r="R35" s="323"/>
      <c r="S35" s="324" t="s">
        <v>2156</v>
      </c>
      <c r="T35" s="324"/>
      <c r="U35" s="323"/>
      <c r="W35" s="323"/>
      <c r="X35" s="323"/>
      <c r="Y35" s="43"/>
      <c r="Z35" s="43"/>
      <c r="AA35" s="43"/>
      <c r="AB35" s="43"/>
      <c r="AC35" s="43"/>
      <c r="AD35" s="43"/>
      <c r="AE35" s="43"/>
      <c r="AF35" s="43"/>
      <c r="AG35" s="43"/>
      <c r="AH35" s="43"/>
    </row>
    <row r="36" spans="2:34" s="770" customFormat="1" ht="12" customHeight="1">
      <c r="B36" s="160">
        <f t="shared" si="0"/>
        <v>20</v>
      </c>
      <c r="C36" s="768"/>
      <c r="E36" s="397"/>
      <c r="F36" s="325"/>
      <c r="G36" s="323"/>
      <c r="H36" s="323"/>
      <c r="I36" s="323"/>
      <c r="J36" s="323"/>
      <c r="K36" s="324" t="s">
        <v>921</v>
      </c>
      <c r="L36" s="326"/>
      <c r="M36" s="323"/>
      <c r="N36" s="323"/>
      <c r="O36" s="323"/>
      <c r="P36" s="324"/>
      <c r="Q36" s="323"/>
      <c r="R36" s="323"/>
      <c r="S36" s="324" t="s">
        <v>2128</v>
      </c>
      <c r="T36" s="324"/>
      <c r="U36" s="323"/>
      <c r="V36" s="397"/>
      <c r="W36" s="323"/>
      <c r="X36" s="323"/>
      <c r="Y36" s="43"/>
      <c r="Z36" s="43"/>
      <c r="AA36" s="43"/>
      <c r="AB36" s="43"/>
      <c r="AC36" s="43"/>
      <c r="AD36" s="43"/>
      <c r="AE36" s="43"/>
      <c r="AF36" s="43"/>
      <c r="AG36" s="43"/>
      <c r="AH36" s="43"/>
    </row>
    <row r="37" spans="2:34" s="770" customFormat="1" ht="12" customHeight="1">
      <c r="B37" s="160">
        <f t="shared" si="0"/>
        <v>21</v>
      </c>
      <c r="C37" s="768"/>
      <c r="E37" s="397"/>
      <c r="F37" s="325"/>
      <c r="G37" s="323"/>
      <c r="H37" s="323"/>
      <c r="I37" s="323"/>
      <c r="J37" s="323"/>
      <c r="K37" s="324" t="s">
        <v>923</v>
      </c>
      <c r="L37" s="326"/>
      <c r="M37" s="323"/>
      <c r="N37" s="323"/>
      <c r="O37" s="323"/>
      <c r="P37" s="324"/>
      <c r="Q37" s="323"/>
      <c r="R37" s="323"/>
      <c r="S37" s="324" t="s">
        <v>2157</v>
      </c>
      <c r="T37" s="324"/>
      <c r="U37" s="323"/>
      <c r="V37" s="397"/>
      <c r="W37" s="323"/>
      <c r="X37" s="323"/>
      <c r="Y37" s="43"/>
      <c r="Z37" s="43"/>
      <c r="AA37" s="43"/>
      <c r="AB37" s="43"/>
      <c r="AC37" s="43"/>
      <c r="AD37" s="43"/>
      <c r="AE37" s="43"/>
      <c r="AF37" s="43"/>
      <c r="AG37" s="43"/>
      <c r="AH37" s="43"/>
    </row>
    <row r="38" spans="2:34" s="770" customFormat="1" ht="12" customHeight="1">
      <c r="B38" s="160">
        <f t="shared" si="0"/>
        <v>22</v>
      </c>
      <c r="C38" s="768"/>
      <c r="D38" s="43"/>
      <c r="E38" s="397"/>
      <c r="F38" s="325"/>
      <c r="G38" s="323"/>
      <c r="H38" s="323"/>
      <c r="I38" s="323"/>
      <c r="J38" s="323"/>
      <c r="K38" s="324" t="s">
        <v>925</v>
      </c>
      <c r="L38" s="326"/>
      <c r="M38" s="323"/>
      <c r="N38" s="323"/>
      <c r="O38" s="323"/>
      <c r="P38" s="324"/>
      <c r="Q38" s="323"/>
      <c r="R38" s="323"/>
      <c r="S38" s="324" t="s">
        <v>2158</v>
      </c>
      <c r="T38" s="324"/>
      <c r="U38" s="323"/>
      <c r="V38" s="397"/>
      <c r="W38" s="323"/>
      <c r="X38" s="323"/>
      <c r="Y38" s="43"/>
      <c r="Z38" s="43"/>
      <c r="AA38" s="43"/>
      <c r="AB38" s="43"/>
      <c r="AC38" s="43"/>
      <c r="AD38" s="43"/>
      <c r="AE38" s="43"/>
      <c r="AF38" s="43"/>
      <c r="AG38" s="43"/>
      <c r="AH38" s="43"/>
    </row>
    <row r="39" spans="2:34" s="770" customFormat="1" ht="12" customHeight="1">
      <c r="B39" s="160">
        <f t="shared" si="0"/>
        <v>23</v>
      </c>
      <c r="C39" s="768"/>
      <c r="D39" s="43"/>
      <c r="E39" s="397"/>
      <c r="F39" s="325"/>
      <c r="G39" s="323"/>
      <c r="H39" s="326"/>
      <c r="I39" s="323"/>
      <c r="J39" s="326"/>
      <c r="K39" s="324" t="s">
        <v>2159</v>
      </c>
      <c r="L39" s="326"/>
      <c r="M39" s="323"/>
      <c r="N39" s="323"/>
      <c r="O39" s="323"/>
      <c r="P39" s="324"/>
      <c r="Q39" s="323"/>
      <c r="R39" s="323"/>
      <c r="S39" s="324" t="s">
        <v>2160</v>
      </c>
      <c r="T39" s="324"/>
      <c r="U39" s="323"/>
      <c r="V39" s="397"/>
      <c r="W39" s="323"/>
      <c r="X39" s="323"/>
      <c r="Y39" s="43"/>
      <c r="Z39" s="43"/>
      <c r="AA39" s="43"/>
      <c r="AB39" s="43"/>
      <c r="AC39" s="43"/>
      <c r="AD39" s="43"/>
      <c r="AE39" s="43"/>
      <c r="AF39" s="43"/>
      <c r="AG39" s="43"/>
      <c r="AH39" s="43"/>
    </row>
    <row r="40" spans="2:34" s="770" customFormat="1" ht="12" customHeight="1">
      <c r="B40" s="160">
        <f t="shared" si="0"/>
        <v>24</v>
      </c>
      <c r="C40" s="768"/>
      <c r="D40" s="43"/>
      <c r="E40" s="397"/>
      <c r="F40" s="325"/>
      <c r="G40" s="323"/>
      <c r="H40" s="326"/>
      <c r="I40" s="323"/>
      <c r="J40" s="322"/>
      <c r="K40" s="324" t="s">
        <v>2134</v>
      </c>
      <c r="L40" s="326"/>
      <c r="M40" s="323"/>
      <c r="N40" s="323"/>
      <c r="O40" s="323"/>
      <c r="P40" s="324"/>
      <c r="Q40" s="323"/>
      <c r="R40" s="323"/>
      <c r="S40" s="324"/>
      <c r="T40" s="324"/>
      <c r="U40" s="323"/>
      <c r="V40" s="323"/>
      <c r="W40" s="323"/>
      <c r="X40" s="323"/>
      <c r="Y40" s="43"/>
      <c r="Z40" s="43"/>
      <c r="AA40" s="43"/>
      <c r="AB40" s="43"/>
      <c r="AC40" s="43"/>
      <c r="AD40" s="43"/>
      <c r="AE40" s="43"/>
      <c r="AF40" s="43"/>
      <c r="AG40" s="43"/>
      <c r="AH40" s="43"/>
    </row>
    <row r="41" spans="2:34" s="770" customFormat="1" ht="12" customHeight="1">
      <c r="B41" s="160">
        <f t="shared" si="0"/>
        <v>25</v>
      </c>
      <c r="C41" s="768"/>
      <c r="D41" s="43"/>
      <c r="E41" s="397"/>
      <c r="F41" s="325"/>
      <c r="G41" s="323"/>
      <c r="H41" s="326"/>
      <c r="I41" s="323"/>
      <c r="J41" s="322"/>
      <c r="K41" s="324" t="s">
        <v>944</v>
      </c>
      <c r="L41" s="326"/>
      <c r="M41" s="323"/>
      <c r="N41" s="323"/>
      <c r="O41" s="323"/>
      <c r="P41" s="324"/>
      <c r="Q41" s="323"/>
      <c r="R41" s="323"/>
      <c r="S41" s="324"/>
      <c r="T41" s="324"/>
      <c r="U41" s="323"/>
      <c r="V41" s="323"/>
      <c r="W41" s="323"/>
      <c r="X41" s="323"/>
      <c r="Y41" s="43"/>
      <c r="Z41" s="43"/>
      <c r="AA41" s="43"/>
      <c r="AB41" s="43"/>
      <c r="AC41" s="43"/>
      <c r="AD41" s="43"/>
      <c r="AE41" s="43"/>
      <c r="AF41" s="43"/>
      <c r="AG41" s="43"/>
      <c r="AH41" s="43"/>
    </row>
    <row r="42" spans="2:34" s="770" customFormat="1" ht="12" customHeight="1">
      <c r="B42" s="160">
        <f t="shared" si="0"/>
        <v>26</v>
      </c>
      <c r="C42" s="768"/>
      <c r="D42" s="43"/>
      <c r="E42" s="397"/>
      <c r="F42" s="325"/>
      <c r="G42" s="323"/>
      <c r="H42" s="326"/>
      <c r="I42" s="323"/>
      <c r="J42" s="322"/>
      <c r="K42" s="324" t="s">
        <v>952</v>
      </c>
      <c r="L42" s="326"/>
      <c r="M42" s="323"/>
      <c r="N42" s="323"/>
      <c r="O42" s="323"/>
      <c r="P42" s="324"/>
      <c r="Q42" s="323"/>
      <c r="R42" s="323"/>
      <c r="S42" s="324"/>
      <c r="T42" s="324"/>
      <c r="U42" s="323"/>
      <c r="V42" s="323"/>
      <c r="W42" s="323"/>
      <c r="X42" s="323"/>
      <c r="Y42" s="43"/>
      <c r="Z42" s="43"/>
      <c r="AA42" s="43"/>
      <c r="AB42" s="43"/>
      <c r="AC42" s="43"/>
      <c r="AD42" s="43"/>
      <c r="AE42" s="43"/>
      <c r="AF42" s="43"/>
      <c r="AG42" s="43"/>
      <c r="AH42" s="43"/>
    </row>
    <row r="43" spans="2:34" s="770" customFormat="1" ht="12" customHeight="1">
      <c r="B43" s="160">
        <f t="shared" si="0"/>
        <v>27</v>
      </c>
      <c r="C43" s="768"/>
      <c r="D43" s="43"/>
      <c r="E43" s="397"/>
      <c r="F43" s="325"/>
      <c r="G43" s="323"/>
      <c r="H43" s="326"/>
      <c r="I43" s="323"/>
      <c r="J43" s="322"/>
      <c r="K43" s="324" t="s">
        <v>954</v>
      </c>
      <c r="L43" s="326"/>
      <c r="M43" s="323"/>
      <c r="N43" s="323"/>
      <c r="O43" s="323"/>
      <c r="P43" s="324"/>
      <c r="Q43" s="323"/>
      <c r="R43" s="323"/>
      <c r="S43" s="324"/>
      <c r="T43" s="324"/>
      <c r="U43" s="323"/>
      <c r="V43" s="323"/>
      <c r="W43" s="323"/>
      <c r="X43" s="323"/>
      <c r="Y43" s="43"/>
      <c r="Z43" s="43"/>
      <c r="AA43" s="43"/>
      <c r="AB43" s="43"/>
      <c r="AC43" s="43"/>
      <c r="AD43" s="43"/>
      <c r="AE43" s="43"/>
      <c r="AF43" s="43"/>
      <c r="AG43" s="43"/>
      <c r="AH43" s="43"/>
    </row>
    <row r="44" spans="2:34" s="770" customFormat="1" ht="12" customHeight="1">
      <c r="B44" s="160">
        <f t="shared" si="0"/>
        <v>28</v>
      </c>
      <c r="C44" s="768"/>
      <c r="D44" s="43"/>
      <c r="E44" s="397"/>
      <c r="F44" s="325"/>
      <c r="G44" s="323"/>
      <c r="H44" s="326"/>
      <c r="I44" s="323"/>
      <c r="J44" s="322"/>
      <c r="K44" s="324" t="s">
        <v>956</v>
      </c>
      <c r="L44" s="326"/>
      <c r="M44" s="323"/>
      <c r="N44" s="323"/>
      <c r="O44" s="323"/>
      <c r="P44" s="324"/>
      <c r="Q44" s="323"/>
      <c r="R44" s="323"/>
      <c r="S44" s="324"/>
      <c r="T44" s="324"/>
      <c r="U44" s="323"/>
      <c r="V44" s="323"/>
      <c r="W44" s="323"/>
      <c r="X44" s="323"/>
      <c r="Y44" s="43"/>
      <c r="Z44" s="43"/>
      <c r="AA44" s="43"/>
      <c r="AB44" s="43"/>
      <c r="AC44" s="43"/>
      <c r="AD44" s="43"/>
      <c r="AE44" s="43"/>
      <c r="AF44" s="43"/>
      <c r="AG44" s="43"/>
      <c r="AH44" s="43"/>
    </row>
    <row r="45" spans="2:34" s="770" customFormat="1" ht="12" customHeight="1">
      <c r="B45" s="160">
        <f t="shared" si="0"/>
        <v>29</v>
      </c>
      <c r="C45" s="768"/>
      <c r="D45" s="43"/>
      <c r="E45" s="397"/>
      <c r="F45" s="325"/>
      <c r="G45" s="323"/>
      <c r="H45" s="326"/>
      <c r="I45" s="323"/>
      <c r="J45" s="322"/>
      <c r="K45" s="324" t="s">
        <v>2161</v>
      </c>
      <c r="L45" s="326"/>
      <c r="M45" s="323"/>
      <c r="N45" s="323"/>
      <c r="O45" s="323"/>
      <c r="P45" s="324"/>
      <c r="Q45" s="323"/>
      <c r="R45" s="323"/>
      <c r="S45" s="324"/>
      <c r="T45" s="324"/>
      <c r="U45" s="323"/>
      <c r="V45" s="323"/>
      <c r="W45" s="323"/>
      <c r="X45" s="323"/>
      <c r="Y45" s="43"/>
      <c r="Z45" s="43"/>
      <c r="AA45" s="43"/>
      <c r="AB45" s="43"/>
      <c r="AC45" s="43"/>
      <c r="AD45" s="43"/>
      <c r="AE45" s="43"/>
      <c r="AF45" s="43"/>
      <c r="AG45" s="43"/>
      <c r="AH45" s="43"/>
    </row>
    <row r="46" spans="2:34" s="770" customFormat="1" ht="12" customHeight="1">
      <c r="B46" s="160">
        <f t="shared" si="0"/>
        <v>30</v>
      </c>
      <c r="C46" s="768"/>
      <c r="D46" s="43"/>
      <c r="E46" s="397"/>
      <c r="F46" s="325"/>
      <c r="G46" s="397"/>
      <c r="H46" s="399"/>
      <c r="I46" s="397"/>
      <c r="J46" s="43"/>
      <c r="K46" s="324" t="s">
        <v>2135</v>
      </c>
      <c r="L46" s="326"/>
      <c r="M46" s="323"/>
      <c r="N46" s="323"/>
      <c r="O46" s="323"/>
      <c r="P46" s="324"/>
      <c r="Q46" s="334"/>
      <c r="R46" s="334"/>
      <c r="S46" s="324"/>
      <c r="T46" s="324"/>
      <c r="U46" s="323"/>
      <c r="V46" s="334"/>
      <c r="W46" s="323"/>
      <c r="X46" s="323"/>
      <c r="Y46" s="43"/>
      <c r="Z46" s="43"/>
      <c r="AA46" s="43"/>
      <c r="AB46" s="43"/>
      <c r="AC46" s="43"/>
      <c r="AD46" s="43"/>
      <c r="AE46" s="43"/>
      <c r="AF46" s="43"/>
      <c r="AG46" s="43"/>
      <c r="AH46" s="43"/>
    </row>
    <row r="47" spans="2:34" s="770" customFormat="1" ht="12" customHeight="1">
      <c r="B47" s="160">
        <f t="shared" si="0"/>
        <v>31</v>
      </c>
      <c r="C47" s="767">
        <v>3</v>
      </c>
      <c r="D47" s="561" t="s">
        <v>865</v>
      </c>
      <c r="E47" s="403" t="s">
        <v>3277</v>
      </c>
      <c r="F47" s="403" t="s">
        <v>2162</v>
      </c>
      <c r="G47" s="396" t="s">
        <v>2099</v>
      </c>
      <c r="H47" s="396" t="s">
        <v>1016</v>
      </c>
      <c r="I47" s="396" t="s">
        <v>95</v>
      </c>
      <c r="J47" s="320" t="s">
        <v>1016</v>
      </c>
      <c r="K47" s="356" t="s">
        <v>863</v>
      </c>
      <c r="L47" s="470" t="s">
        <v>865</v>
      </c>
      <c r="M47" s="320" t="s">
        <v>1260</v>
      </c>
      <c r="N47" s="320" t="s">
        <v>95</v>
      </c>
      <c r="O47" s="320" t="s">
        <v>95</v>
      </c>
      <c r="P47" s="396" t="s">
        <v>2138</v>
      </c>
      <c r="Q47" s="396" t="s">
        <v>95</v>
      </c>
      <c r="R47" s="396" t="s">
        <v>95</v>
      </c>
      <c r="S47" s="356" t="s">
        <v>1083</v>
      </c>
      <c r="T47" s="356" t="s">
        <v>1428</v>
      </c>
      <c r="U47" s="407" t="s">
        <v>2140</v>
      </c>
      <c r="V47" s="323" t="s">
        <v>2099</v>
      </c>
      <c r="W47" s="320" t="s">
        <v>2141</v>
      </c>
      <c r="X47" s="320" t="s">
        <v>95</v>
      </c>
      <c r="Y47" s="43"/>
      <c r="Z47" s="43"/>
      <c r="AA47" s="43"/>
      <c r="AB47" s="43"/>
      <c r="AC47" s="43"/>
      <c r="AD47" s="43"/>
      <c r="AE47" s="43"/>
      <c r="AF47" s="43"/>
      <c r="AG47" s="43"/>
      <c r="AH47" s="43"/>
    </row>
    <row r="48" spans="2:34" s="770" customFormat="1" ht="12" customHeight="1">
      <c r="B48" s="160">
        <f t="shared" si="0"/>
        <v>32</v>
      </c>
      <c r="C48" s="768"/>
      <c r="E48" s="397"/>
      <c r="F48" s="325"/>
      <c r="G48" s="334" t="s">
        <v>2116</v>
      </c>
      <c r="H48" s="334" t="s">
        <v>1186</v>
      </c>
      <c r="I48" s="334" t="s">
        <v>95</v>
      </c>
      <c r="J48" s="323" t="s">
        <v>1186</v>
      </c>
      <c r="K48" s="324" t="s">
        <v>867</v>
      </c>
      <c r="L48" s="322"/>
      <c r="M48" s="323" t="s">
        <v>2163</v>
      </c>
      <c r="N48" s="323"/>
      <c r="O48" s="323"/>
      <c r="P48" s="396" t="s">
        <v>2142</v>
      </c>
      <c r="Q48" s="396" t="s">
        <v>95</v>
      </c>
      <c r="R48" s="396" t="s">
        <v>95</v>
      </c>
      <c r="S48" s="324" t="s">
        <v>1143</v>
      </c>
      <c r="T48" s="324" t="s">
        <v>1227</v>
      </c>
      <c r="U48" s="326" t="s">
        <v>2164</v>
      </c>
      <c r="V48" s="323" t="s">
        <v>2116</v>
      </c>
      <c r="W48" s="323"/>
      <c r="X48" s="323"/>
      <c r="Y48" s="43"/>
      <c r="Z48" s="43"/>
      <c r="AA48" s="43"/>
      <c r="AB48" s="43"/>
      <c r="AC48" s="43"/>
      <c r="AD48" s="43"/>
      <c r="AE48" s="43"/>
      <c r="AF48" s="43"/>
      <c r="AG48" s="43"/>
      <c r="AH48" s="43"/>
    </row>
    <row r="49" spans="2:34" s="770" customFormat="1" ht="12" customHeight="1">
      <c r="B49" s="160">
        <f t="shared" si="0"/>
        <v>33</v>
      </c>
      <c r="C49" s="768"/>
      <c r="E49" s="397"/>
      <c r="F49" s="325"/>
      <c r="G49" s="334" t="s">
        <v>2100</v>
      </c>
      <c r="H49" s="334" t="s">
        <v>1020</v>
      </c>
      <c r="I49" s="334" t="s">
        <v>95</v>
      </c>
      <c r="J49" s="323" t="s">
        <v>1020</v>
      </c>
      <c r="K49" s="324" t="s">
        <v>882</v>
      </c>
      <c r="L49" s="322"/>
      <c r="M49" s="323"/>
      <c r="N49" s="323"/>
      <c r="O49" s="323"/>
      <c r="P49" s="396" t="s">
        <v>2140</v>
      </c>
      <c r="Q49" s="396" t="s">
        <v>95</v>
      </c>
      <c r="R49" s="396" t="s">
        <v>95</v>
      </c>
      <c r="S49" s="324" t="s">
        <v>1179</v>
      </c>
      <c r="T49" s="324" t="s">
        <v>1243</v>
      </c>
      <c r="U49" s="326"/>
      <c r="V49" s="323" t="s">
        <v>2117</v>
      </c>
      <c r="W49" s="323"/>
      <c r="X49" s="323"/>
      <c r="Y49" s="43"/>
      <c r="Z49" s="43"/>
      <c r="AA49" s="43"/>
      <c r="AB49" s="43"/>
      <c r="AC49" s="43"/>
      <c r="AD49" s="43"/>
      <c r="AE49" s="43"/>
      <c r="AF49" s="43"/>
      <c r="AG49" s="43"/>
      <c r="AH49" s="43"/>
    </row>
    <row r="50" spans="2:34" s="770" customFormat="1" ht="12" customHeight="1">
      <c r="B50" s="160">
        <f t="shared" si="0"/>
        <v>34</v>
      </c>
      <c r="C50" s="768"/>
      <c r="E50" s="397"/>
      <c r="F50" s="325"/>
      <c r="G50" s="334" t="s">
        <v>2101</v>
      </c>
      <c r="H50" s="334" t="s">
        <v>1044</v>
      </c>
      <c r="I50" s="334" t="s">
        <v>95</v>
      </c>
      <c r="J50" s="323" t="s">
        <v>1044</v>
      </c>
      <c r="K50" s="324" t="s">
        <v>884</v>
      </c>
      <c r="L50" s="322"/>
      <c r="M50" s="323"/>
      <c r="N50" s="323"/>
      <c r="O50" s="323"/>
      <c r="P50" s="396" t="s">
        <v>2164</v>
      </c>
      <c r="Q50" s="396" t="s">
        <v>95</v>
      </c>
      <c r="R50" s="396" t="s">
        <v>95</v>
      </c>
      <c r="S50" s="324" t="s">
        <v>1089</v>
      </c>
      <c r="T50" s="324" t="s">
        <v>1251</v>
      </c>
      <c r="U50" s="326"/>
      <c r="V50" s="323" t="s">
        <v>2096</v>
      </c>
      <c r="W50" s="323"/>
      <c r="X50" s="323"/>
      <c r="Y50" s="43"/>
      <c r="Z50" s="43"/>
      <c r="AA50" s="43"/>
      <c r="AB50" s="43"/>
      <c r="AC50" s="43"/>
      <c r="AD50" s="43"/>
      <c r="AE50" s="43"/>
      <c r="AF50" s="43"/>
      <c r="AG50" s="43"/>
      <c r="AH50" s="43"/>
    </row>
    <row r="51" spans="2:34" s="770" customFormat="1" ht="12" customHeight="1">
      <c r="B51" s="160">
        <f t="shared" si="0"/>
        <v>35</v>
      </c>
      <c r="C51" s="768"/>
      <c r="E51" s="397"/>
      <c r="F51" s="325"/>
      <c r="G51" s="334" t="s">
        <v>1018</v>
      </c>
      <c r="H51" s="334" t="s">
        <v>95</v>
      </c>
      <c r="I51" s="334" t="s">
        <v>1018</v>
      </c>
      <c r="J51" s="323" t="s">
        <v>1018</v>
      </c>
      <c r="K51" s="324" t="s">
        <v>886</v>
      </c>
      <c r="L51" s="322"/>
      <c r="M51" s="323"/>
      <c r="N51" s="323"/>
      <c r="O51" s="323"/>
      <c r="P51" s="396" t="s">
        <v>2165</v>
      </c>
      <c r="Q51" s="396" t="s">
        <v>95</v>
      </c>
      <c r="R51" s="396" t="s">
        <v>95</v>
      </c>
      <c r="S51" s="324" t="s">
        <v>2166</v>
      </c>
      <c r="T51" s="324" t="s">
        <v>1429</v>
      </c>
      <c r="U51" s="326"/>
      <c r="V51" s="323" t="s">
        <v>2101</v>
      </c>
      <c r="W51" s="323"/>
      <c r="X51" s="323"/>
      <c r="Y51" s="43"/>
      <c r="Z51" s="43"/>
      <c r="AA51" s="43"/>
      <c r="AB51" s="43"/>
      <c r="AC51" s="43"/>
      <c r="AD51" s="43"/>
      <c r="AE51" s="43"/>
      <c r="AF51" s="43"/>
      <c r="AG51" s="43"/>
      <c r="AH51" s="43"/>
    </row>
    <row r="52" spans="2:34" s="770" customFormat="1" ht="12" customHeight="1">
      <c r="B52" s="160">
        <f t="shared" si="0"/>
        <v>36</v>
      </c>
      <c r="C52" s="768"/>
      <c r="E52" s="397"/>
      <c r="F52" s="325"/>
      <c r="G52" s="320" t="s">
        <v>1045</v>
      </c>
      <c r="H52" s="323" t="s">
        <v>95</v>
      </c>
      <c r="I52" s="323" t="s">
        <v>1045</v>
      </c>
      <c r="J52" s="323" t="s">
        <v>1045</v>
      </c>
      <c r="K52" s="324" t="s">
        <v>899</v>
      </c>
      <c r="L52" s="322"/>
      <c r="M52" s="323"/>
      <c r="N52" s="323"/>
      <c r="O52" s="323"/>
      <c r="P52" s="396" t="s">
        <v>2147</v>
      </c>
      <c r="Q52" s="396" t="s">
        <v>95</v>
      </c>
      <c r="R52" s="396" t="s">
        <v>95</v>
      </c>
      <c r="S52" s="324" t="s">
        <v>1183</v>
      </c>
      <c r="T52" s="324" t="s">
        <v>2149</v>
      </c>
      <c r="U52" s="326"/>
      <c r="V52" s="323" t="s">
        <v>1021</v>
      </c>
      <c r="W52" s="323"/>
      <c r="X52" s="323"/>
      <c r="Y52" s="43"/>
      <c r="Z52" s="43"/>
      <c r="AA52" s="43"/>
      <c r="AB52" s="43"/>
      <c r="AC52" s="43"/>
      <c r="AD52" s="43"/>
      <c r="AE52" s="43"/>
      <c r="AF52" s="43"/>
      <c r="AG52" s="43"/>
      <c r="AH52" s="43"/>
    </row>
    <row r="53" spans="2:34" s="770" customFormat="1" ht="12" customHeight="1">
      <c r="B53" s="160">
        <f t="shared" si="0"/>
        <v>37</v>
      </c>
      <c r="C53" s="768"/>
      <c r="E53" s="397"/>
      <c r="F53" s="325"/>
      <c r="G53" s="323"/>
      <c r="H53" s="323"/>
      <c r="I53" s="323"/>
      <c r="J53" s="323"/>
      <c r="K53" s="324" t="s">
        <v>905</v>
      </c>
      <c r="L53" s="322"/>
      <c r="M53" s="323"/>
      <c r="N53" s="323"/>
      <c r="O53" s="323"/>
      <c r="P53" s="396" t="s">
        <v>2086</v>
      </c>
      <c r="Q53" s="396" t="s">
        <v>95</v>
      </c>
      <c r="R53" s="396" t="s">
        <v>95</v>
      </c>
      <c r="S53" s="324" t="s">
        <v>2167</v>
      </c>
      <c r="T53" s="324" t="s">
        <v>2151</v>
      </c>
      <c r="U53" s="326"/>
      <c r="V53" s="323" t="s">
        <v>1043</v>
      </c>
      <c r="W53" s="323"/>
      <c r="X53" s="323"/>
      <c r="Y53" s="43"/>
      <c r="Z53" s="43"/>
      <c r="AA53" s="43"/>
      <c r="AB53" s="43"/>
      <c r="AC53" s="43"/>
      <c r="AD53" s="43"/>
      <c r="AE53" s="43"/>
      <c r="AF53" s="43"/>
      <c r="AG53" s="43"/>
      <c r="AH53" s="43"/>
    </row>
    <row r="54" spans="2:34" s="770" customFormat="1" ht="12" customHeight="1">
      <c r="B54" s="160">
        <f t="shared" si="0"/>
        <v>38</v>
      </c>
      <c r="C54" s="768"/>
      <c r="E54" s="397"/>
      <c r="F54" s="325"/>
      <c r="G54" s="323"/>
      <c r="H54" s="323"/>
      <c r="I54" s="323"/>
      <c r="J54" s="323"/>
      <c r="K54" s="324" t="s">
        <v>907</v>
      </c>
      <c r="L54" s="322"/>
      <c r="M54" s="323"/>
      <c r="N54" s="323"/>
      <c r="O54" s="323"/>
      <c r="P54" s="396" t="s">
        <v>2088</v>
      </c>
      <c r="Q54" s="396" t="s">
        <v>95</v>
      </c>
      <c r="R54" s="396" t="s">
        <v>95</v>
      </c>
      <c r="S54" s="401" t="s">
        <v>2168</v>
      </c>
      <c r="T54" s="324" t="s">
        <v>2153</v>
      </c>
      <c r="U54" s="326"/>
      <c r="V54" s="323" t="s">
        <v>1022</v>
      </c>
      <c r="W54" s="323"/>
      <c r="X54" s="323"/>
      <c r="Y54" s="43"/>
      <c r="Z54" s="43"/>
      <c r="AA54" s="43"/>
      <c r="AB54" s="43"/>
      <c r="AC54" s="43"/>
      <c r="AD54" s="43"/>
      <c r="AE54" s="43"/>
      <c r="AF54" s="43"/>
      <c r="AG54" s="43"/>
      <c r="AH54" s="43"/>
    </row>
    <row r="55" spans="2:34" s="770" customFormat="1" ht="12" customHeight="1">
      <c r="B55" s="160">
        <f t="shared" si="0"/>
        <v>39</v>
      </c>
      <c r="C55" s="768"/>
      <c r="E55" s="397"/>
      <c r="F55" s="325"/>
      <c r="G55" s="323"/>
      <c r="H55" s="323"/>
      <c r="I55" s="323"/>
      <c r="J55" s="323"/>
      <c r="K55" s="324" t="s">
        <v>909</v>
      </c>
      <c r="L55" s="322"/>
      <c r="M55" s="323"/>
      <c r="N55" s="323"/>
      <c r="O55" s="323"/>
      <c r="P55" s="320" t="s">
        <v>2089</v>
      </c>
      <c r="Q55" s="320" t="s">
        <v>95</v>
      </c>
      <c r="R55" s="320" t="s">
        <v>95</v>
      </c>
      <c r="S55" s="401" t="s">
        <v>2160</v>
      </c>
      <c r="T55" s="324" t="s">
        <v>2169</v>
      </c>
      <c r="U55" s="326"/>
      <c r="V55" s="323" t="s">
        <v>1042</v>
      </c>
      <c r="W55" s="323"/>
      <c r="X55" s="323"/>
      <c r="Y55" s="43"/>
      <c r="Z55" s="43"/>
      <c r="AA55" s="43"/>
      <c r="AB55" s="43"/>
      <c r="AC55" s="43"/>
      <c r="AD55" s="43"/>
      <c r="AE55" s="43"/>
      <c r="AF55" s="43"/>
      <c r="AG55" s="43"/>
      <c r="AH55" s="43"/>
    </row>
    <row r="56" spans="2:34" s="770" customFormat="1" ht="12" customHeight="1">
      <c r="B56" s="160">
        <f t="shared" si="0"/>
        <v>40</v>
      </c>
      <c r="C56" s="768"/>
      <c r="E56" s="397"/>
      <c r="F56" s="325"/>
      <c r="G56" s="323"/>
      <c r="H56" s="323"/>
      <c r="I56" s="323"/>
      <c r="J56" s="323"/>
      <c r="K56" s="324" t="s">
        <v>2170</v>
      </c>
      <c r="L56" s="322"/>
      <c r="M56" s="323"/>
      <c r="N56" s="323"/>
      <c r="O56" s="323"/>
      <c r="P56" s="323"/>
      <c r="Q56" s="323"/>
      <c r="R56" s="323"/>
      <c r="S56" s="324" t="s">
        <v>2171</v>
      </c>
      <c r="T56" s="324" t="s">
        <v>2172</v>
      </c>
      <c r="U56" s="326"/>
      <c r="W56" s="323"/>
      <c r="X56" s="323"/>
      <c r="Y56" s="43"/>
      <c r="Z56" s="43"/>
      <c r="AA56" s="43"/>
      <c r="AB56" s="43"/>
      <c r="AC56" s="43"/>
      <c r="AD56" s="43"/>
      <c r="AE56" s="43"/>
      <c r="AF56" s="43"/>
      <c r="AG56" s="43"/>
      <c r="AH56" s="43"/>
    </row>
    <row r="57" spans="2:34" s="770" customFormat="1" ht="12" customHeight="1">
      <c r="B57" s="160">
        <f t="shared" si="0"/>
        <v>41</v>
      </c>
      <c r="C57" s="768"/>
      <c r="E57" s="397"/>
      <c r="F57" s="325"/>
      <c r="G57" s="323"/>
      <c r="H57" s="323"/>
      <c r="I57" s="323"/>
      <c r="J57" s="323"/>
      <c r="K57" s="324" t="s">
        <v>2129</v>
      </c>
      <c r="L57" s="322"/>
      <c r="M57" s="323"/>
      <c r="N57" s="323"/>
      <c r="O57" s="323"/>
      <c r="P57" s="323"/>
      <c r="Q57" s="323"/>
      <c r="R57" s="323"/>
      <c r="S57" s="324" t="s">
        <v>1303</v>
      </c>
      <c r="T57" s="324"/>
      <c r="U57" s="326"/>
      <c r="W57" s="323"/>
      <c r="X57" s="323"/>
      <c r="Y57" s="43"/>
      <c r="Z57" s="43"/>
      <c r="AA57" s="43"/>
      <c r="AB57" s="43"/>
      <c r="AC57" s="43"/>
      <c r="AD57" s="43"/>
      <c r="AE57" s="43"/>
      <c r="AF57" s="43"/>
      <c r="AG57" s="43"/>
      <c r="AH57" s="43"/>
    </row>
    <row r="58" spans="2:34" s="770" customFormat="1" ht="12" customHeight="1">
      <c r="B58" s="160">
        <f t="shared" si="0"/>
        <v>42</v>
      </c>
      <c r="C58" s="768"/>
      <c r="E58" s="397"/>
      <c r="F58" s="325"/>
      <c r="G58" s="323"/>
      <c r="H58" s="323"/>
      <c r="I58" s="323"/>
      <c r="J58" s="323"/>
      <c r="K58" s="324" t="s">
        <v>915</v>
      </c>
      <c r="L58" s="322"/>
      <c r="M58" s="323"/>
      <c r="N58" s="323"/>
      <c r="O58" s="323"/>
      <c r="P58" s="323"/>
      <c r="Q58" s="323"/>
      <c r="R58" s="323"/>
      <c r="S58" s="324" t="s">
        <v>1304</v>
      </c>
      <c r="T58" s="324"/>
      <c r="U58" s="326"/>
      <c r="W58" s="323"/>
      <c r="X58" s="323"/>
      <c r="Y58" s="43"/>
      <c r="Z58" s="43"/>
      <c r="AA58" s="43"/>
      <c r="AB58" s="43"/>
      <c r="AC58" s="43"/>
      <c r="AD58" s="43"/>
      <c r="AE58" s="43"/>
      <c r="AF58" s="43"/>
      <c r="AG58" s="43"/>
      <c r="AH58" s="43"/>
    </row>
    <row r="59" spans="2:34" s="770" customFormat="1" ht="12" customHeight="1">
      <c r="B59" s="160">
        <f t="shared" si="0"/>
        <v>43</v>
      </c>
      <c r="C59" s="768"/>
      <c r="E59" s="397"/>
      <c r="F59" s="325"/>
      <c r="G59" s="323"/>
      <c r="H59" s="323"/>
      <c r="I59" s="323"/>
      <c r="J59" s="323"/>
      <c r="K59" s="324" t="s">
        <v>921</v>
      </c>
      <c r="L59" s="322"/>
      <c r="M59" s="323"/>
      <c r="N59" s="323"/>
      <c r="O59" s="323"/>
      <c r="P59" s="323"/>
      <c r="Q59" s="323"/>
      <c r="R59" s="323"/>
      <c r="S59" s="324" t="s">
        <v>1068</v>
      </c>
      <c r="T59" s="324"/>
      <c r="U59" s="326"/>
      <c r="W59" s="323"/>
      <c r="X59" s="323"/>
      <c r="Y59" s="43"/>
      <c r="Z59" s="43"/>
      <c r="AA59" s="43"/>
      <c r="AB59" s="43"/>
      <c r="AC59" s="43"/>
      <c r="AD59" s="43"/>
      <c r="AE59" s="43"/>
      <c r="AF59" s="43"/>
      <c r="AG59" s="43"/>
      <c r="AH59" s="43"/>
    </row>
    <row r="60" spans="2:34" s="770" customFormat="1" ht="12" customHeight="1">
      <c r="B60" s="160">
        <f t="shared" si="0"/>
        <v>44</v>
      </c>
      <c r="C60" s="768"/>
      <c r="E60" s="397"/>
      <c r="F60" s="325"/>
      <c r="G60" s="323"/>
      <c r="H60" s="323"/>
      <c r="I60" s="323"/>
      <c r="J60" s="323"/>
      <c r="K60" s="324" t="s">
        <v>923</v>
      </c>
      <c r="L60" s="322"/>
      <c r="M60" s="323"/>
      <c r="N60" s="323"/>
      <c r="O60" s="323"/>
      <c r="P60" s="323"/>
      <c r="Q60" s="323"/>
      <c r="R60" s="323"/>
      <c r="S60" s="324" t="s">
        <v>1300</v>
      </c>
      <c r="T60" s="324"/>
      <c r="U60" s="326"/>
      <c r="W60" s="323"/>
      <c r="X60" s="323"/>
      <c r="Y60" s="43"/>
      <c r="Z60" s="43"/>
      <c r="AA60" s="43"/>
      <c r="AB60" s="43"/>
      <c r="AC60" s="43"/>
      <c r="AD60" s="43"/>
      <c r="AE60" s="43"/>
      <c r="AF60" s="43"/>
      <c r="AG60" s="43"/>
      <c r="AH60" s="43"/>
    </row>
    <row r="61" spans="2:34" s="770" customFormat="1" ht="12" customHeight="1">
      <c r="B61" s="160">
        <f t="shared" si="0"/>
        <v>45</v>
      </c>
      <c r="C61" s="768"/>
      <c r="E61" s="397"/>
      <c r="F61" s="325"/>
      <c r="G61" s="323"/>
      <c r="H61" s="323"/>
      <c r="I61" s="323"/>
      <c r="J61" s="323"/>
      <c r="K61" s="324" t="s">
        <v>925</v>
      </c>
      <c r="L61" s="322"/>
      <c r="M61" s="323"/>
      <c r="N61" s="323"/>
      <c r="O61" s="323"/>
      <c r="P61" s="323"/>
      <c r="Q61" s="323"/>
      <c r="R61" s="323"/>
      <c r="S61" s="324" t="s">
        <v>1305</v>
      </c>
      <c r="T61" s="324"/>
      <c r="U61" s="326"/>
      <c r="V61" s="323"/>
      <c r="W61" s="323"/>
      <c r="X61" s="323"/>
      <c r="Y61" s="43"/>
      <c r="Z61" s="43"/>
      <c r="AA61" s="43"/>
      <c r="AB61" s="43"/>
      <c r="AC61" s="43"/>
      <c r="AD61" s="43"/>
      <c r="AE61" s="43"/>
      <c r="AF61" s="43"/>
      <c r="AG61" s="43"/>
      <c r="AH61" s="43"/>
    </row>
    <row r="62" spans="2:34" s="770" customFormat="1" ht="12" customHeight="1">
      <c r="B62" s="160">
        <f t="shared" si="0"/>
        <v>46</v>
      </c>
      <c r="C62" s="768"/>
      <c r="E62" s="397"/>
      <c r="F62" s="325"/>
      <c r="G62" s="323"/>
      <c r="H62" s="323"/>
      <c r="I62" s="323"/>
      <c r="J62" s="323"/>
      <c r="K62" s="324" t="s">
        <v>2159</v>
      </c>
      <c r="L62" s="322"/>
      <c r="M62" s="323"/>
      <c r="N62" s="323"/>
      <c r="O62" s="323"/>
      <c r="P62" s="323"/>
      <c r="Q62" s="323"/>
      <c r="R62" s="323"/>
      <c r="S62" s="324"/>
      <c r="T62" s="324"/>
      <c r="U62" s="326"/>
      <c r="V62" s="323"/>
      <c r="W62" s="323"/>
      <c r="X62" s="323"/>
      <c r="Y62" s="43"/>
      <c r="Z62" s="43"/>
      <c r="AA62" s="43"/>
      <c r="AB62" s="43"/>
      <c r="AC62" s="43"/>
      <c r="AD62" s="43"/>
      <c r="AE62" s="43"/>
      <c r="AF62" s="43"/>
      <c r="AG62" s="43"/>
      <c r="AH62" s="43"/>
    </row>
    <row r="63" spans="2:34" s="770" customFormat="1" ht="12" customHeight="1">
      <c r="B63" s="160">
        <f t="shared" si="0"/>
        <v>47</v>
      </c>
      <c r="C63" s="768"/>
      <c r="E63" s="397"/>
      <c r="F63" s="325"/>
      <c r="G63" s="323"/>
      <c r="H63" s="323"/>
      <c r="I63" s="323"/>
      <c r="J63" s="323"/>
      <c r="K63" s="324" t="s">
        <v>2134</v>
      </c>
      <c r="L63" s="322"/>
      <c r="M63" s="323"/>
      <c r="N63" s="323"/>
      <c r="O63" s="323"/>
      <c r="P63" s="323"/>
      <c r="Q63" s="323"/>
      <c r="R63" s="323"/>
      <c r="S63" s="324"/>
      <c r="T63" s="324"/>
      <c r="U63" s="326"/>
      <c r="V63" s="323"/>
      <c r="W63" s="323"/>
      <c r="X63" s="323"/>
      <c r="Y63" s="43"/>
      <c r="Z63" s="43"/>
      <c r="AA63" s="43"/>
      <c r="AB63" s="43"/>
      <c r="AC63" s="43"/>
      <c r="AD63" s="43"/>
      <c r="AE63" s="43"/>
      <c r="AF63" s="43"/>
      <c r="AG63" s="43"/>
      <c r="AH63" s="43"/>
    </row>
    <row r="64" spans="2:34" s="770" customFormat="1" ht="12" customHeight="1">
      <c r="B64" s="160">
        <f t="shared" si="0"/>
        <v>48</v>
      </c>
      <c r="C64" s="768"/>
      <c r="E64" s="397"/>
      <c r="F64" s="325"/>
      <c r="G64" s="323"/>
      <c r="H64" s="323"/>
      <c r="I64" s="323"/>
      <c r="J64" s="323"/>
      <c r="K64" s="324" t="s">
        <v>942</v>
      </c>
      <c r="L64" s="322"/>
      <c r="M64" s="323"/>
      <c r="N64" s="323"/>
      <c r="O64" s="323"/>
      <c r="P64" s="323"/>
      <c r="Q64" s="323"/>
      <c r="R64" s="323"/>
      <c r="S64" s="324"/>
      <c r="T64" s="324"/>
      <c r="U64" s="326"/>
      <c r="V64" s="323"/>
      <c r="W64" s="323"/>
      <c r="X64" s="323"/>
      <c r="Y64" s="43"/>
      <c r="Z64" s="43"/>
      <c r="AA64" s="43"/>
      <c r="AB64" s="43"/>
      <c r="AC64" s="43"/>
      <c r="AD64" s="43"/>
      <c r="AE64" s="43"/>
      <c r="AF64" s="43"/>
      <c r="AG64" s="43"/>
      <c r="AH64" s="43"/>
    </row>
    <row r="65" spans="2:34" s="770" customFormat="1" ht="12" customHeight="1">
      <c r="B65" s="160">
        <f t="shared" si="0"/>
        <v>49</v>
      </c>
      <c r="C65" s="768"/>
      <c r="E65" s="397"/>
      <c r="F65" s="325"/>
      <c r="G65" s="323"/>
      <c r="H65" s="323"/>
      <c r="I65" s="323"/>
      <c r="J65" s="323"/>
      <c r="K65" s="324" t="s">
        <v>952</v>
      </c>
      <c r="L65" s="322"/>
      <c r="M65" s="323"/>
      <c r="N65" s="323"/>
      <c r="O65" s="323"/>
      <c r="P65" s="323"/>
      <c r="Q65" s="323"/>
      <c r="R65" s="323"/>
      <c r="S65" s="324"/>
      <c r="T65" s="324"/>
      <c r="U65" s="326"/>
      <c r="V65" s="323"/>
      <c r="W65" s="323"/>
      <c r="X65" s="323"/>
      <c r="Y65" s="43"/>
      <c r="Z65" s="43"/>
      <c r="AA65" s="43"/>
      <c r="AB65" s="43"/>
      <c r="AC65" s="43"/>
      <c r="AD65" s="43"/>
      <c r="AE65" s="43"/>
      <c r="AF65" s="43"/>
      <c r="AG65" s="43"/>
      <c r="AH65" s="43"/>
    </row>
    <row r="66" spans="2:34" s="770" customFormat="1" ht="12" customHeight="1">
      <c r="B66" s="160">
        <f t="shared" si="0"/>
        <v>50</v>
      </c>
      <c r="C66" s="768"/>
      <c r="E66" s="397"/>
      <c r="F66" s="325"/>
      <c r="G66" s="323"/>
      <c r="H66" s="323"/>
      <c r="I66" s="323"/>
      <c r="J66" s="323"/>
      <c r="K66" s="324" t="s">
        <v>954</v>
      </c>
      <c r="L66" s="322"/>
      <c r="M66" s="323"/>
      <c r="N66" s="323"/>
      <c r="O66" s="323"/>
      <c r="P66" s="323"/>
      <c r="Q66" s="323"/>
      <c r="R66" s="323"/>
      <c r="S66" s="324"/>
      <c r="T66" s="324"/>
      <c r="U66" s="326"/>
      <c r="V66" s="323"/>
      <c r="W66" s="323"/>
      <c r="X66" s="323"/>
      <c r="Y66" s="43"/>
      <c r="Z66" s="43"/>
      <c r="AA66" s="43"/>
      <c r="AB66" s="43"/>
      <c r="AC66" s="43"/>
      <c r="AD66" s="43"/>
      <c r="AE66" s="43"/>
      <c r="AF66" s="43"/>
      <c r="AG66" s="43"/>
      <c r="AH66" s="43"/>
    </row>
    <row r="67" spans="2:34" s="770" customFormat="1" ht="12" customHeight="1">
      <c r="B67" s="160">
        <f t="shared" si="0"/>
        <v>51</v>
      </c>
      <c r="C67" s="768"/>
      <c r="E67" s="397"/>
      <c r="F67" s="325"/>
      <c r="G67" s="323"/>
      <c r="H67" s="323"/>
      <c r="I67" s="323"/>
      <c r="J67" s="323"/>
      <c r="K67" s="324" t="s">
        <v>956</v>
      </c>
      <c r="L67" s="322"/>
      <c r="M67" s="323"/>
      <c r="N67" s="323"/>
      <c r="O67" s="323"/>
      <c r="P67" s="323"/>
      <c r="Q67" s="323"/>
      <c r="R67" s="323"/>
      <c r="S67" s="324"/>
      <c r="T67" s="324"/>
      <c r="U67" s="326"/>
      <c r="V67" s="323"/>
      <c r="W67" s="323"/>
      <c r="X67" s="323"/>
      <c r="Y67" s="43"/>
      <c r="Z67" s="43"/>
      <c r="AA67" s="43"/>
      <c r="AB67" s="43"/>
      <c r="AC67" s="43"/>
      <c r="AD67" s="43"/>
      <c r="AE67" s="43"/>
      <c r="AF67" s="43"/>
      <c r="AG67" s="43"/>
      <c r="AH67" s="43"/>
    </row>
    <row r="68" spans="2:34" s="770" customFormat="1" ht="12" customHeight="1">
      <c r="B68" s="160">
        <f t="shared" si="0"/>
        <v>52</v>
      </c>
      <c r="C68" s="768"/>
      <c r="D68" s="43"/>
      <c r="E68" s="397"/>
      <c r="F68" s="325"/>
      <c r="G68" s="323"/>
      <c r="H68" s="323"/>
      <c r="I68" s="323"/>
      <c r="J68" s="323"/>
      <c r="K68" s="324" t="s">
        <v>2161</v>
      </c>
      <c r="L68" s="322"/>
      <c r="M68" s="323"/>
      <c r="N68" s="323"/>
      <c r="O68" s="323"/>
      <c r="P68" s="323"/>
      <c r="Q68" s="323"/>
      <c r="R68" s="323"/>
      <c r="S68" s="324"/>
      <c r="T68" s="324"/>
      <c r="U68" s="326"/>
      <c r="V68" s="323"/>
      <c r="W68" s="323"/>
      <c r="X68" s="323"/>
      <c r="Y68" s="43"/>
      <c r="Z68" s="43"/>
      <c r="AA68" s="43"/>
      <c r="AB68" s="43"/>
      <c r="AC68" s="43"/>
      <c r="AD68" s="43"/>
      <c r="AE68" s="43"/>
      <c r="AF68" s="43"/>
      <c r="AG68" s="43"/>
      <c r="AH68" s="43"/>
    </row>
    <row r="69" spans="2:34" s="770" customFormat="1" ht="12" customHeight="1">
      <c r="B69" s="160">
        <f t="shared" si="0"/>
        <v>53</v>
      </c>
      <c r="C69" s="769"/>
      <c r="D69" s="189"/>
      <c r="E69" s="400"/>
      <c r="F69" s="333"/>
      <c r="G69" s="334"/>
      <c r="H69" s="334"/>
      <c r="I69" s="334"/>
      <c r="J69" s="334"/>
      <c r="K69" s="335" t="s">
        <v>2135</v>
      </c>
      <c r="L69" s="402"/>
      <c r="M69" s="334"/>
      <c r="N69" s="334"/>
      <c r="O69" s="334"/>
      <c r="P69" s="334"/>
      <c r="Q69" s="334"/>
      <c r="R69" s="334"/>
      <c r="S69" s="335"/>
      <c r="T69" s="335"/>
      <c r="U69" s="334"/>
      <c r="V69" s="334"/>
      <c r="W69" s="334"/>
      <c r="X69" s="334"/>
      <c r="Y69" s="43"/>
      <c r="Z69" s="43"/>
      <c r="AA69" s="43"/>
      <c r="AB69" s="43"/>
      <c r="AC69" s="43"/>
      <c r="AD69" s="43"/>
      <c r="AE69" s="43"/>
      <c r="AF69" s="43"/>
      <c r="AG69" s="43"/>
      <c r="AH69" s="43"/>
    </row>
    <row r="70" spans="2:34" s="770" customFormat="1" ht="12" customHeight="1">
      <c r="B70" s="160">
        <f t="shared" si="0"/>
        <v>54</v>
      </c>
      <c r="C70" s="768">
        <v>4</v>
      </c>
      <c r="D70" s="484" t="s">
        <v>867</v>
      </c>
      <c r="E70" s="325" t="s">
        <v>3277</v>
      </c>
      <c r="F70" s="325" t="s">
        <v>2162</v>
      </c>
      <c r="G70" s="334" t="s">
        <v>1016</v>
      </c>
      <c r="H70" s="334" t="s">
        <v>1016</v>
      </c>
      <c r="I70" s="334" t="s">
        <v>95</v>
      </c>
      <c r="J70" s="323" t="s">
        <v>1016</v>
      </c>
      <c r="K70" s="324" t="s">
        <v>863</v>
      </c>
      <c r="L70" s="322" t="s">
        <v>867</v>
      </c>
      <c r="M70" s="320" t="s">
        <v>1260</v>
      </c>
      <c r="N70" s="323" t="s">
        <v>95</v>
      </c>
      <c r="O70" s="323" t="s">
        <v>95</v>
      </c>
      <c r="P70" s="396" t="s">
        <v>2138</v>
      </c>
      <c r="Q70" s="396" t="s">
        <v>95</v>
      </c>
      <c r="R70" s="396" t="s">
        <v>95</v>
      </c>
      <c r="S70" s="324" t="s">
        <v>1083</v>
      </c>
      <c r="T70" s="324" t="s">
        <v>1428</v>
      </c>
      <c r="U70" s="326" t="s">
        <v>2174</v>
      </c>
      <c r="V70" s="323" t="s">
        <v>2116</v>
      </c>
      <c r="W70" s="323" t="s">
        <v>2141</v>
      </c>
      <c r="X70" s="323" t="s">
        <v>95</v>
      </c>
      <c r="Y70" s="43"/>
      <c r="Z70" s="43"/>
      <c r="AA70" s="43"/>
      <c r="AB70" s="43"/>
      <c r="AC70" s="43"/>
      <c r="AD70" s="43"/>
      <c r="AE70" s="43"/>
      <c r="AF70" s="43"/>
      <c r="AG70" s="43"/>
      <c r="AH70" s="43"/>
    </row>
    <row r="71" spans="2:34" s="770" customFormat="1" ht="12" customHeight="1">
      <c r="B71" s="160">
        <f t="shared" si="0"/>
        <v>55</v>
      </c>
      <c r="C71" s="768"/>
      <c r="E71" s="397"/>
      <c r="F71" s="325"/>
      <c r="G71" s="334" t="s">
        <v>1186</v>
      </c>
      <c r="H71" s="334" t="s">
        <v>1186</v>
      </c>
      <c r="I71" s="334" t="s">
        <v>95</v>
      </c>
      <c r="J71" s="323" t="s">
        <v>1186</v>
      </c>
      <c r="K71" s="324" t="s">
        <v>865</v>
      </c>
      <c r="L71" s="322"/>
      <c r="M71" s="323" t="s">
        <v>2173</v>
      </c>
      <c r="N71" s="323"/>
      <c r="O71" s="323"/>
      <c r="P71" s="396" t="s">
        <v>2142</v>
      </c>
      <c r="Q71" s="396" t="s">
        <v>95</v>
      </c>
      <c r="R71" s="396" t="s">
        <v>95</v>
      </c>
      <c r="S71" s="324" t="s">
        <v>1143</v>
      </c>
      <c r="T71" s="324" t="s">
        <v>1227</v>
      </c>
      <c r="U71" s="326"/>
      <c r="V71" s="323" t="s">
        <v>2117</v>
      </c>
      <c r="W71" s="323"/>
      <c r="X71" s="323"/>
      <c r="Y71" s="43"/>
      <c r="Z71" s="43"/>
      <c r="AA71" s="43"/>
      <c r="AB71" s="43"/>
      <c r="AC71" s="43"/>
      <c r="AD71" s="43"/>
      <c r="AE71" s="43"/>
      <c r="AF71" s="43"/>
      <c r="AG71" s="43"/>
      <c r="AH71" s="43"/>
    </row>
    <row r="72" spans="2:34" s="770" customFormat="1" ht="12" customHeight="1">
      <c r="B72" s="160">
        <f t="shared" si="0"/>
        <v>56</v>
      </c>
      <c r="C72" s="768"/>
      <c r="E72" s="397"/>
      <c r="F72" s="325"/>
      <c r="G72" s="334" t="s">
        <v>1020</v>
      </c>
      <c r="H72" s="334" t="s">
        <v>95</v>
      </c>
      <c r="I72" s="334" t="s">
        <v>1020</v>
      </c>
      <c r="J72" s="323" t="s">
        <v>1020</v>
      </c>
      <c r="K72" s="324" t="s">
        <v>882</v>
      </c>
      <c r="L72" s="322"/>
      <c r="M72" s="323"/>
      <c r="N72" s="323"/>
      <c r="O72" s="323"/>
      <c r="P72" s="396" t="s">
        <v>2174</v>
      </c>
      <c r="Q72" s="396" t="s">
        <v>95</v>
      </c>
      <c r="R72" s="396" t="s">
        <v>95</v>
      </c>
      <c r="S72" s="324" t="s">
        <v>1179</v>
      </c>
      <c r="T72" s="324" t="s">
        <v>1257</v>
      </c>
      <c r="U72" s="326"/>
      <c r="V72" s="323" t="s">
        <v>2096</v>
      </c>
      <c r="W72" s="323"/>
      <c r="X72" s="323"/>
      <c r="Y72" s="43"/>
      <c r="Z72" s="43"/>
      <c r="AA72" s="43"/>
      <c r="AB72" s="43"/>
      <c r="AC72" s="43"/>
      <c r="AD72" s="43"/>
      <c r="AE72" s="43"/>
      <c r="AF72" s="43"/>
      <c r="AG72" s="43"/>
      <c r="AH72" s="43"/>
    </row>
    <row r="73" spans="2:34" s="770" customFormat="1" ht="12" customHeight="1">
      <c r="B73" s="160">
        <f t="shared" si="0"/>
        <v>57</v>
      </c>
      <c r="C73" s="768"/>
      <c r="E73" s="397"/>
      <c r="F73" s="325"/>
      <c r="G73" s="334" t="s">
        <v>1044</v>
      </c>
      <c r="H73" s="334" t="s">
        <v>95</v>
      </c>
      <c r="I73" s="334" t="s">
        <v>1044</v>
      </c>
      <c r="J73" s="323" t="s">
        <v>1044</v>
      </c>
      <c r="K73" s="324" t="s">
        <v>886</v>
      </c>
      <c r="L73" s="322"/>
      <c r="M73" s="323"/>
      <c r="N73" s="323"/>
      <c r="O73" s="323"/>
      <c r="P73" s="396" t="s">
        <v>2175</v>
      </c>
      <c r="Q73" s="396" t="s">
        <v>95</v>
      </c>
      <c r="R73" s="396" t="s">
        <v>95</v>
      </c>
      <c r="S73" s="324" t="s">
        <v>1089</v>
      </c>
      <c r="T73" s="324" t="s">
        <v>1374</v>
      </c>
      <c r="U73" s="326"/>
      <c r="V73" s="323" t="s">
        <v>2118</v>
      </c>
      <c r="W73" s="323"/>
      <c r="X73" s="323"/>
      <c r="Y73" s="43"/>
      <c r="Z73" s="43"/>
      <c r="AA73" s="43"/>
      <c r="AB73" s="43"/>
      <c r="AC73" s="43"/>
      <c r="AD73" s="43"/>
      <c r="AE73" s="43"/>
      <c r="AF73" s="43"/>
      <c r="AG73" s="43"/>
      <c r="AH73" s="43"/>
    </row>
    <row r="74" spans="2:34" s="770" customFormat="1" ht="12" customHeight="1">
      <c r="B74" s="160">
        <f t="shared" si="0"/>
        <v>58</v>
      </c>
      <c r="C74" s="768"/>
      <c r="E74" s="397"/>
      <c r="F74" s="325"/>
      <c r="G74" s="323" t="s">
        <v>2176</v>
      </c>
      <c r="H74" s="323" t="s">
        <v>1021</v>
      </c>
      <c r="I74" s="323" t="s">
        <v>95</v>
      </c>
      <c r="J74" s="323" t="s">
        <v>1021</v>
      </c>
      <c r="K74" s="324" t="s">
        <v>903</v>
      </c>
      <c r="L74" s="322"/>
      <c r="M74" s="323"/>
      <c r="N74" s="323"/>
      <c r="O74" s="323"/>
      <c r="P74" s="396" t="s">
        <v>2147</v>
      </c>
      <c r="Q74" s="396" t="s">
        <v>95</v>
      </c>
      <c r="R74" s="396" t="s">
        <v>95</v>
      </c>
      <c r="S74" s="324" t="s">
        <v>1183</v>
      </c>
      <c r="T74" s="324" t="s">
        <v>2149</v>
      </c>
      <c r="U74" s="326"/>
      <c r="V74" s="323" t="s">
        <v>2119</v>
      </c>
      <c r="W74" s="323"/>
      <c r="X74" s="323"/>
      <c r="Y74" s="43"/>
      <c r="Z74" s="43"/>
      <c r="AA74" s="43"/>
      <c r="AB74" s="43"/>
      <c r="AC74" s="43"/>
      <c r="AD74" s="43"/>
      <c r="AE74" s="43"/>
      <c r="AF74" s="43"/>
      <c r="AG74" s="43"/>
      <c r="AH74" s="43"/>
    </row>
    <row r="75" spans="2:34" s="770" customFormat="1" ht="12" customHeight="1">
      <c r="B75" s="160">
        <f t="shared" si="0"/>
        <v>59</v>
      </c>
      <c r="C75" s="768"/>
      <c r="E75" s="397"/>
      <c r="F75" s="325"/>
      <c r="G75" s="323"/>
      <c r="H75" s="323"/>
      <c r="I75" s="323"/>
      <c r="J75" s="323"/>
      <c r="K75" s="324" t="s">
        <v>907</v>
      </c>
      <c r="L75" s="322"/>
      <c r="M75" s="323"/>
      <c r="N75" s="323"/>
      <c r="O75" s="323"/>
      <c r="P75" s="396" t="s">
        <v>2086</v>
      </c>
      <c r="Q75" s="396" t="s">
        <v>95</v>
      </c>
      <c r="R75" s="396" t="s">
        <v>95</v>
      </c>
      <c r="S75" s="324" t="s">
        <v>2177</v>
      </c>
      <c r="T75" s="324" t="s">
        <v>2151</v>
      </c>
      <c r="U75" s="326"/>
      <c r="V75" s="323"/>
      <c r="W75" s="323"/>
      <c r="X75" s="323"/>
      <c r="Y75" s="43"/>
      <c r="Z75" s="43"/>
      <c r="AA75" s="43"/>
      <c r="AB75" s="43"/>
      <c r="AC75" s="43"/>
      <c r="AD75" s="43"/>
      <c r="AE75" s="43"/>
      <c r="AF75" s="43"/>
      <c r="AG75" s="43"/>
      <c r="AH75" s="43"/>
    </row>
    <row r="76" spans="2:34" s="770" customFormat="1" ht="12" customHeight="1">
      <c r="B76" s="160">
        <f t="shared" si="0"/>
        <v>60</v>
      </c>
      <c r="C76" s="768"/>
      <c r="E76" s="397"/>
      <c r="F76" s="325"/>
      <c r="G76" s="323"/>
      <c r="H76" s="323"/>
      <c r="I76" s="323"/>
      <c r="J76" s="323"/>
      <c r="K76" s="324" t="s">
        <v>909</v>
      </c>
      <c r="L76" s="322"/>
      <c r="M76" s="323"/>
      <c r="N76" s="323"/>
      <c r="O76" s="323"/>
      <c r="P76" s="323" t="s">
        <v>2090</v>
      </c>
      <c r="Q76" s="323" t="s">
        <v>95</v>
      </c>
      <c r="R76" s="323" t="s">
        <v>95</v>
      </c>
      <c r="S76" s="324" t="s">
        <v>1302</v>
      </c>
      <c r="T76" s="324" t="s">
        <v>2178</v>
      </c>
      <c r="U76" s="326"/>
      <c r="W76" s="323"/>
      <c r="X76" s="323"/>
      <c r="Y76" s="43"/>
      <c r="Z76" s="43"/>
      <c r="AA76" s="43"/>
      <c r="AB76" s="43"/>
      <c r="AC76" s="43"/>
      <c r="AD76" s="43"/>
      <c r="AE76" s="43"/>
      <c r="AF76" s="43"/>
      <c r="AG76" s="43"/>
      <c r="AH76" s="43"/>
    </row>
    <row r="77" spans="2:34" s="770" customFormat="1" ht="12" customHeight="1">
      <c r="B77" s="160">
        <f t="shared" si="0"/>
        <v>61</v>
      </c>
      <c r="C77" s="768"/>
      <c r="E77" s="397"/>
      <c r="F77" s="325"/>
      <c r="G77" s="323"/>
      <c r="H77" s="323"/>
      <c r="I77" s="323"/>
      <c r="J77" s="323"/>
      <c r="K77" s="324" t="s">
        <v>2129</v>
      </c>
      <c r="L77" s="322"/>
      <c r="M77" s="323"/>
      <c r="N77" s="323"/>
      <c r="O77" s="323"/>
      <c r="P77" s="323"/>
      <c r="Q77" s="323"/>
      <c r="R77" s="323"/>
      <c r="S77" s="324" t="s">
        <v>2179</v>
      </c>
      <c r="T77" s="324" t="s">
        <v>2180</v>
      </c>
      <c r="U77" s="326"/>
      <c r="W77" s="323"/>
      <c r="X77" s="323"/>
      <c r="Y77" s="43"/>
      <c r="Z77" s="43"/>
      <c r="AA77" s="43"/>
      <c r="AB77" s="43"/>
      <c r="AC77" s="43"/>
      <c r="AD77" s="43"/>
      <c r="AE77" s="43"/>
      <c r="AF77" s="43"/>
      <c r="AG77" s="43"/>
      <c r="AH77" s="43"/>
    </row>
    <row r="78" spans="2:34" s="770" customFormat="1" ht="12" customHeight="1">
      <c r="B78" s="160">
        <f t="shared" si="0"/>
        <v>62</v>
      </c>
      <c r="C78" s="768"/>
      <c r="E78" s="397"/>
      <c r="F78" s="325"/>
      <c r="G78" s="323"/>
      <c r="H78" s="323"/>
      <c r="I78" s="323"/>
      <c r="J78" s="323"/>
      <c r="K78" s="324" t="s">
        <v>919</v>
      </c>
      <c r="L78" s="322"/>
      <c r="M78" s="323"/>
      <c r="N78" s="323"/>
      <c r="O78" s="323"/>
      <c r="P78" s="323"/>
      <c r="Q78" s="323"/>
      <c r="R78" s="323"/>
      <c r="S78" s="324" t="s">
        <v>1303</v>
      </c>
      <c r="T78" s="324"/>
      <c r="U78" s="326"/>
      <c r="W78" s="323"/>
      <c r="X78" s="323"/>
      <c r="Y78" s="43"/>
      <c r="Z78" s="43"/>
      <c r="AA78" s="43"/>
      <c r="AB78" s="43"/>
      <c r="AC78" s="43"/>
      <c r="AD78" s="43"/>
      <c r="AE78" s="43"/>
      <c r="AF78" s="43"/>
      <c r="AG78" s="43"/>
      <c r="AH78" s="43"/>
    </row>
    <row r="79" spans="2:34" s="770" customFormat="1" ht="12" customHeight="1">
      <c r="B79" s="160">
        <f t="shared" si="0"/>
        <v>63</v>
      </c>
      <c r="C79" s="768"/>
      <c r="E79" s="397"/>
      <c r="F79" s="325"/>
      <c r="G79" s="323"/>
      <c r="H79" s="323"/>
      <c r="I79" s="323"/>
      <c r="J79" s="323"/>
      <c r="K79" s="324" t="s">
        <v>921</v>
      </c>
      <c r="L79" s="322"/>
      <c r="M79" s="323"/>
      <c r="N79" s="323"/>
      <c r="O79" s="323"/>
      <c r="P79" s="323"/>
      <c r="Q79" s="323"/>
      <c r="R79" s="323"/>
      <c r="S79" s="324" t="s">
        <v>1304</v>
      </c>
      <c r="T79" s="324"/>
      <c r="U79" s="326"/>
      <c r="W79" s="323"/>
      <c r="X79" s="323"/>
      <c r="Y79" s="43"/>
      <c r="Z79" s="43"/>
      <c r="AA79" s="43"/>
      <c r="AB79" s="43"/>
      <c r="AC79" s="43"/>
      <c r="AD79" s="43"/>
      <c r="AE79" s="43"/>
      <c r="AF79" s="43"/>
      <c r="AG79" s="43"/>
      <c r="AH79" s="43"/>
    </row>
    <row r="80" spans="2:34" s="770" customFormat="1" ht="12" customHeight="1">
      <c r="B80" s="160">
        <f t="shared" si="0"/>
        <v>64</v>
      </c>
      <c r="C80" s="768"/>
      <c r="E80" s="397"/>
      <c r="F80" s="325"/>
      <c r="G80" s="323"/>
      <c r="H80" s="323"/>
      <c r="I80" s="323"/>
      <c r="J80" s="323"/>
      <c r="K80" s="324" t="s">
        <v>923</v>
      </c>
      <c r="L80" s="322"/>
      <c r="M80" s="323"/>
      <c r="N80" s="323"/>
      <c r="O80" s="323"/>
      <c r="P80" s="323"/>
      <c r="Q80" s="323"/>
      <c r="R80" s="323"/>
      <c r="S80" s="324" t="s">
        <v>1068</v>
      </c>
      <c r="T80" s="324"/>
      <c r="U80" s="326"/>
      <c r="W80" s="323"/>
      <c r="X80" s="323"/>
      <c r="Y80" s="43"/>
      <c r="Z80" s="43"/>
      <c r="AA80" s="43"/>
      <c r="AB80" s="43"/>
      <c r="AC80" s="43"/>
      <c r="AD80" s="43"/>
      <c r="AE80" s="43"/>
      <c r="AF80" s="43"/>
      <c r="AG80" s="43"/>
      <c r="AH80" s="43"/>
    </row>
    <row r="81" spans="2:34" s="770" customFormat="1" ht="12" customHeight="1">
      <c r="B81" s="160">
        <f t="shared" si="0"/>
        <v>65</v>
      </c>
      <c r="C81" s="768"/>
      <c r="E81" s="397"/>
      <c r="F81" s="325"/>
      <c r="G81" s="323"/>
      <c r="H81" s="323"/>
      <c r="I81" s="323"/>
      <c r="J81" s="323"/>
      <c r="K81" s="324" t="s">
        <v>925</v>
      </c>
      <c r="L81" s="322"/>
      <c r="M81" s="323"/>
      <c r="N81" s="323"/>
      <c r="O81" s="323"/>
      <c r="P81" s="323"/>
      <c r="Q81" s="323"/>
      <c r="R81" s="323"/>
      <c r="S81" s="324" t="s">
        <v>1300</v>
      </c>
      <c r="T81" s="324"/>
      <c r="U81" s="326"/>
      <c r="V81" s="323"/>
      <c r="W81" s="323"/>
      <c r="X81" s="323"/>
      <c r="Y81" s="43"/>
      <c r="Z81" s="43"/>
      <c r="AA81" s="43"/>
      <c r="AB81" s="43"/>
      <c r="AC81" s="43"/>
      <c r="AD81" s="43"/>
      <c r="AE81" s="43"/>
      <c r="AF81" s="43"/>
      <c r="AG81" s="43"/>
      <c r="AH81" s="43"/>
    </row>
    <row r="82" spans="2:34" s="770" customFormat="1" ht="12" customHeight="1">
      <c r="B82" s="160">
        <f t="shared" si="0"/>
        <v>66</v>
      </c>
      <c r="C82" s="768"/>
      <c r="E82" s="397"/>
      <c r="F82" s="325"/>
      <c r="G82" s="323"/>
      <c r="H82" s="323"/>
      <c r="I82" s="323"/>
      <c r="J82" s="323"/>
      <c r="K82" s="324" t="s">
        <v>2159</v>
      </c>
      <c r="L82" s="322"/>
      <c r="M82" s="323"/>
      <c r="N82" s="323"/>
      <c r="O82" s="323"/>
      <c r="P82" s="323"/>
      <c r="Q82" s="323"/>
      <c r="R82" s="323"/>
      <c r="S82" s="324" t="s">
        <v>1305</v>
      </c>
      <c r="T82" s="324"/>
      <c r="U82" s="326"/>
      <c r="V82" s="323"/>
      <c r="W82" s="323"/>
      <c r="X82" s="323"/>
      <c r="Y82" s="43"/>
      <c r="Z82" s="43"/>
      <c r="AA82" s="43"/>
      <c r="AB82" s="43"/>
      <c r="AC82" s="43"/>
      <c r="AD82" s="43"/>
      <c r="AE82" s="43"/>
      <c r="AF82" s="43"/>
      <c r="AG82" s="43"/>
      <c r="AH82" s="43"/>
    </row>
    <row r="83" spans="2:34" s="770" customFormat="1" ht="12" customHeight="1">
      <c r="B83" s="160">
        <f t="shared" ref="B83:B146" si="1">B82+1</f>
        <v>67</v>
      </c>
      <c r="C83" s="768"/>
      <c r="E83" s="397"/>
      <c r="F83" s="325"/>
      <c r="G83" s="323"/>
      <c r="H83" s="323"/>
      <c r="I83" s="323"/>
      <c r="J83" s="323"/>
      <c r="K83" s="324" t="s">
        <v>2134</v>
      </c>
      <c r="L83" s="322"/>
      <c r="M83" s="323"/>
      <c r="N83" s="323"/>
      <c r="O83" s="323"/>
      <c r="P83" s="323"/>
      <c r="Q83" s="323"/>
      <c r="R83" s="323"/>
      <c r="T83" s="324"/>
      <c r="U83" s="326"/>
      <c r="V83" s="323"/>
      <c r="W83" s="323"/>
      <c r="X83" s="323"/>
      <c r="Y83" s="43"/>
      <c r="Z83" s="43"/>
      <c r="AA83" s="43"/>
      <c r="AB83" s="43"/>
      <c r="AC83" s="43"/>
      <c r="AD83" s="43"/>
      <c r="AE83" s="43"/>
      <c r="AF83" s="43"/>
      <c r="AG83" s="43"/>
      <c r="AH83" s="43"/>
    </row>
    <row r="84" spans="2:34" s="770" customFormat="1" ht="12" customHeight="1">
      <c r="B84" s="160">
        <f t="shared" si="1"/>
        <v>68</v>
      </c>
      <c r="C84" s="768"/>
      <c r="E84" s="397"/>
      <c r="F84" s="325"/>
      <c r="G84" s="323"/>
      <c r="H84" s="323"/>
      <c r="I84" s="323"/>
      <c r="J84" s="323"/>
      <c r="K84" s="324" t="s">
        <v>929</v>
      </c>
      <c r="L84" s="322"/>
      <c r="M84" s="323"/>
      <c r="N84" s="323"/>
      <c r="O84" s="323"/>
      <c r="P84" s="323"/>
      <c r="Q84" s="323"/>
      <c r="R84" s="323"/>
      <c r="T84" s="324"/>
      <c r="U84" s="326"/>
      <c r="V84" s="323"/>
      <c r="W84" s="323"/>
      <c r="X84" s="323"/>
      <c r="Y84" s="43"/>
      <c r="Z84" s="43"/>
      <c r="AA84" s="43"/>
      <c r="AB84" s="43"/>
      <c r="AC84" s="43"/>
      <c r="AD84" s="43"/>
      <c r="AE84" s="43"/>
      <c r="AF84" s="43"/>
      <c r="AG84" s="43"/>
      <c r="AH84" s="43"/>
    </row>
    <row r="85" spans="2:34" s="770" customFormat="1" ht="12" customHeight="1">
      <c r="B85" s="160">
        <f t="shared" si="1"/>
        <v>69</v>
      </c>
      <c r="C85" s="768"/>
      <c r="E85" s="397"/>
      <c r="F85" s="325"/>
      <c r="G85" s="323"/>
      <c r="H85" s="323"/>
      <c r="I85" s="323"/>
      <c r="J85" s="323"/>
      <c r="K85" s="324" t="s">
        <v>946</v>
      </c>
      <c r="L85" s="322"/>
      <c r="M85" s="323"/>
      <c r="N85" s="323"/>
      <c r="O85" s="323"/>
      <c r="P85" s="323"/>
      <c r="Q85" s="323"/>
      <c r="R85" s="323"/>
      <c r="S85" s="324"/>
      <c r="T85" s="324"/>
      <c r="U85" s="326"/>
      <c r="V85" s="323"/>
      <c r="W85" s="323"/>
      <c r="X85" s="323"/>
      <c r="Y85" s="43"/>
      <c r="Z85" s="43"/>
      <c r="AA85" s="43"/>
      <c r="AB85" s="43"/>
      <c r="AC85" s="43"/>
      <c r="AD85" s="43"/>
      <c r="AE85" s="43"/>
      <c r="AF85" s="43"/>
      <c r="AG85" s="43"/>
      <c r="AH85" s="43"/>
    </row>
    <row r="86" spans="2:34" s="770" customFormat="1" ht="12" customHeight="1">
      <c r="B86" s="160">
        <f t="shared" si="1"/>
        <v>70</v>
      </c>
      <c r="C86" s="768"/>
      <c r="E86" s="397"/>
      <c r="F86" s="325"/>
      <c r="G86" s="323"/>
      <c r="H86" s="323"/>
      <c r="I86" s="323"/>
      <c r="J86" s="323"/>
      <c r="K86" s="324" t="s">
        <v>948</v>
      </c>
      <c r="L86" s="322"/>
      <c r="M86" s="323"/>
      <c r="N86" s="323"/>
      <c r="O86" s="323"/>
      <c r="P86" s="323"/>
      <c r="Q86" s="323"/>
      <c r="R86" s="323"/>
      <c r="S86" s="324"/>
      <c r="T86" s="324"/>
      <c r="U86" s="326"/>
      <c r="V86" s="323"/>
      <c r="W86" s="323"/>
      <c r="X86" s="323"/>
      <c r="Y86" s="43"/>
      <c r="Z86" s="43"/>
      <c r="AA86" s="43"/>
      <c r="AB86" s="43"/>
      <c r="AC86" s="43"/>
      <c r="AD86" s="43"/>
      <c r="AE86" s="43"/>
      <c r="AF86" s="43"/>
      <c r="AG86" s="43"/>
      <c r="AH86" s="43"/>
    </row>
    <row r="87" spans="2:34" s="770" customFormat="1" ht="12" customHeight="1">
      <c r="B87" s="160">
        <f t="shared" si="1"/>
        <v>71</v>
      </c>
      <c r="C87" s="768"/>
      <c r="E87" s="397"/>
      <c r="F87" s="325"/>
      <c r="G87" s="323"/>
      <c r="H87" s="323"/>
      <c r="I87" s="323"/>
      <c r="J87" s="323"/>
      <c r="K87" s="324" t="s">
        <v>950</v>
      </c>
      <c r="L87" s="322"/>
      <c r="M87" s="323"/>
      <c r="N87" s="323"/>
      <c r="O87" s="323"/>
      <c r="P87" s="323"/>
      <c r="Q87" s="323"/>
      <c r="R87" s="323"/>
      <c r="S87" s="324"/>
      <c r="T87" s="324"/>
      <c r="U87" s="326"/>
      <c r="V87" s="323"/>
      <c r="W87" s="323"/>
      <c r="X87" s="323"/>
      <c r="Y87" s="43"/>
      <c r="Z87" s="43"/>
      <c r="AA87" s="43"/>
      <c r="AB87" s="43"/>
      <c r="AC87" s="43"/>
      <c r="AD87" s="43"/>
      <c r="AE87" s="43"/>
      <c r="AF87" s="43"/>
      <c r="AG87" s="43"/>
      <c r="AH87" s="43"/>
    </row>
    <row r="88" spans="2:34" s="770" customFormat="1" ht="12" customHeight="1">
      <c r="B88" s="160">
        <f t="shared" si="1"/>
        <v>72</v>
      </c>
      <c r="C88" s="768"/>
      <c r="E88" s="397"/>
      <c r="F88" s="325"/>
      <c r="G88" s="323"/>
      <c r="H88" s="323"/>
      <c r="I88" s="323"/>
      <c r="J88" s="323"/>
      <c r="K88" s="324" t="s">
        <v>952</v>
      </c>
      <c r="L88" s="322"/>
      <c r="M88" s="323"/>
      <c r="N88" s="323"/>
      <c r="O88" s="323"/>
      <c r="P88" s="323"/>
      <c r="Q88" s="323"/>
      <c r="R88" s="323"/>
      <c r="S88" s="324"/>
      <c r="T88" s="324"/>
      <c r="U88" s="326"/>
      <c r="V88" s="323"/>
      <c r="W88" s="323"/>
      <c r="X88" s="323"/>
      <c r="Y88" s="43"/>
      <c r="Z88" s="43"/>
      <c r="AA88" s="43"/>
      <c r="AB88" s="43"/>
      <c r="AC88" s="43"/>
      <c r="AD88" s="43"/>
      <c r="AE88" s="43"/>
      <c r="AF88" s="43"/>
      <c r="AG88" s="43"/>
      <c r="AH88" s="43"/>
    </row>
    <row r="89" spans="2:34" s="770" customFormat="1" ht="12" customHeight="1">
      <c r="B89" s="160">
        <f t="shared" si="1"/>
        <v>73</v>
      </c>
      <c r="C89" s="768"/>
      <c r="E89" s="397"/>
      <c r="F89" s="325"/>
      <c r="G89" s="323"/>
      <c r="H89" s="323"/>
      <c r="I89" s="323"/>
      <c r="J89" s="323"/>
      <c r="K89" s="324" t="s">
        <v>2181</v>
      </c>
      <c r="L89" s="322"/>
      <c r="M89" s="323"/>
      <c r="N89" s="323"/>
      <c r="O89" s="323"/>
      <c r="P89" s="323"/>
      <c r="Q89" s="323"/>
      <c r="R89" s="323"/>
      <c r="S89" s="324"/>
      <c r="T89" s="324"/>
      <c r="U89" s="326"/>
      <c r="V89" s="323"/>
      <c r="W89" s="323"/>
      <c r="X89" s="323"/>
      <c r="Y89" s="43"/>
      <c r="Z89" s="43"/>
      <c r="AA89" s="43"/>
      <c r="AB89" s="43"/>
      <c r="AC89" s="43"/>
      <c r="AD89" s="43"/>
      <c r="AE89" s="43"/>
      <c r="AF89" s="43"/>
      <c r="AG89" s="43"/>
      <c r="AH89" s="43"/>
    </row>
    <row r="90" spans="2:34" s="770" customFormat="1" ht="12" customHeight="1">
      <c r="B90" s="160">
        <f t="shared" si="1"/>
        <v>74</v>
      </c>
      <c r="C90" s="768"/>
      <c r="E90" s="397"/>
      <c r="F90" s="325"/>
      <c r="G90" s="323"/>
      <c r="H90" s="323"/>
      <c r="I90" s="323"/>
      <c r="J90" s="323"/>
      <c r="K90" s="324" t="s">
        <v>2182</v>
      </c>
      <c r="L90" s="322"/>
      <c r="M90" s="323"/>
      <c r="N90" s="323"/>
      <c r="O90" s="323"/>
      <c r="P90" s="323"/>
      <c r="Q90" s="323"/>
      <c r="R90" s="323"/>
      <c r="S90" s="324"/>
      <c r="T90" s="324"/>
      <c r="U90" s="326"/>
      <c r="V90" s="323"/>
      <c r="W90" s="323"/>
      <c r="X90" s="323"/>
      <c r="Y90" s="43"/>
      <c r="Z90" s="43"/>
      <c r="AA90" s="43"/>
      <c r="AB90" s="43"/>
      <c r="AC90" s="43"/>
      <c r="AD90" s="43"/>
      <c r="AE90" s="43"/>
      <c r="AF90" s="43"/>
      <c r="AG90" s="43"/>
      <c r="AH90" s="43"/>
    </row>
    <row r="91" spans="2:34" s="770" customFormat="1" ht="12" customHeight="1">
      <c r="B91" s="160">
        <f t="shared" si="1"/>
        <v>75</v>
      </c>
      <c r="C91" s="768"/>
      <c r="E91" s="397"/>
      <c r="F91" s="325"/>
      <c r="G91" s="323"/>
      <c r="H91" s="323"/>
      <c r="I91" s="323"/>
      <c r="J91" s="323"/>
      <c r="K91" s="324" t="s">
        <v>2108</v>
      </c>
      <c r="M91" s="323"/>
      <c r="N91" s="323"/>
      <c r="O91" s="323"/>
      <c r="P91" s="323"/>
      <c r="Q91" s="323"/>
      <c r="R91" s="323"/>
      <c r="S91" s="324"/>
      <c r="T91" s="324"/>
      <c r="U91" s="326"/>
      <c r="V91" s="323"/>
      <c r="W91" s="323"/>
      <c r="X91" s="323"/>
      <c r="Y91" s="43"/>
      <c r="Z91" s="43"/>
      <c r="AA91" s="43"/>
      <c r="AB91" s="43"/>
      <c r="AC91" s="43"/>
      <c r="AD91" s="43"/>
      <c r="AE91" s="43"/>
      <c r="AF91" s="43"/>
      <c r="AG91" s="43"/>
      <c r="AH91" s="43"/>
    </row>
    <row r="92" spans="2:34" s="770" customFormat="1" ht="12" customHeight="1">
      <c r="B92" s="160">
        <f t="shared" si="1"/>
        <v>76</v>
      </c>
      <c r="C92" s="768"/>
      <c r="D92" s="43"/>
      <c r="E92" s="397"/>
      <c r="F92" s="325"/>
      <c r="G92" s="323"/>
      <c r="H92" s="323"/>
      <c r="I92" s="323"/>
      <c r="J92" s="323"/>
      <c r="K92" s="324" t="s">
        <v>2109</v>
      </c>
      <c r="L92" s="322"/>
      <c r="M92" s="323"/>
      <c r="N92" s="323"/>
      <c r="O92" s="323"/>
      <c r="P92" s="323"/>
      <c r="Q92" s="323"/>
      <c r="R92" s="323"/>
      <c r="S92" s="324"/>
      <c r="T92" s="324"/>
      <c r="U92" s="326"/>
      <c r="V92" s="323"/>
      <c r="W92" s="323"/>
      <c r="X92" s="323"/>
      <c r="Y92" s="43"/>
      <c r="Z92" s="43"/>
      <c r="AA92" s="43"/>
      <c r="AB92" s="43"/>
      <c r="AC92" s="43"/>
      <c r="AD92" s="43"/>
      <c r="AE92" s="43"/>
      <c r="AF92" s="43"/>
      <c r="AG92" s="43"/>
      <c r="AH92" s="43"/>
    </row>
    <row r="93" spans="2:34" s="770" customFormat="1" ht="12" customHeight="1">
      <c r="B93" s="160">
        <f t="shared" si="1"/>
        <v>77</v>
      </c>
      <c r="C93" s="769"/>
      <c r="D93" s="189"/>
      <c r="E93" s="400"/>
      <c r="F93" s="333"/>
      <c r="G93" s="334"/>
      <c r="H93" s="334"/>
      <c r="I93" s="334"/>
      <c r="J93" s="334"/>
      <c r="K93" s="335" t="s">
        <v>2183</v>
      </c>
      <c r="L93" s="402"/>
      <c r="M93" s="334"/>
      <c r="N93" s="334"/>
      <c r="O93" s="334"/>
      <c r="P93" s="334"/>
      <c r="Q93" s="334"/>
      <c r="R93" s="334"/>
      <c r="S93" s="335"/>
      <c r="T93" s="335"/>
      <c r="U93" s="336"/>
      <c r="V93" s="334"/>
      <c r="W93" s="334"/>
      <c r="X93" s="334"/>
      <c r="Y93" s="43"/>
      <c r="Z93" s="43"/>
      <c r="AA93" s="43"/>
      <c r="AB93" s="43"/>
      <c r="AC93" s="43"/>
      <c r="AD93" s="43"/>
      <c r="AE93" s="43"/>
      <c r="AF93" s="43"/>
      <c r="AG93" s="43"/>
      <c r="AH93" s="43"/>
    </row>
    <row r="94" spans="2:34" s="770" customFormat="1" ht="12" customHeight="1">
      <c r="B94" s="160">
        <f t="shared" si="1"/>
        <v>78</v>
      </c>
      <c r="C94" s="768">
        <v>5</v>
      </c>
      <c r="D94" s="484" t="s">
        <v>2184</v>
      </c>
      <c r="E94" s="325" t="s">
        <v>3277</v>
      </c>
      <c r="F94" s="325" t="s">
        <v>2184</v>
      </c>
      <c r="G94" s="334" t="s">
        <v>2118</v>
      </c>
      <c r="H94" s="334" t="s">
        <v>1022</v>
      </c>
      <c r="I94" s="334" t="s">
        <v>95</v>
      </c>
      <c r="J94" s="323" t="s">
        <v>1022</v>
      </c>
      <c r="K94" s="324" t="s">
        <v>3211</v>
      </c>
      <c r="L94" s="322" t="s">
        <v>869</v>
      </c>
      <c r="M94" s="323" t="s">
        <v>2251</v>
      </c>
      <c r="N94" s="323" t="s">
        <v>95</v>
      </c>
      <c r="O94" s="323" t="s">
        <v>95</v>
      </c>
      <c r="P94" s="396" t="s">
        <v>2186</v>
      </c>
      <c r="Q94" s="396" t="s">
        <v>95</v>
      </c>
      <c r="R94" s="396" t="s">
        <v>95</v>
      </c>
      <c r="S94" s="324" t="s">
        <v>2187</v>
      </c>
      <c r="T94" s="324" t="s">
        <v>1264</v>
      </c>
      <c r="U94" s="326" t="s">
        <v>2188</v>
      </c>
      <c r="V94" s="323" t="s">
        <v>2099</v>
      </c>
      <c r="W94" s="323" t="s">
        <v>2141</v>
      </c>
      <c r="X94" s="323" t="s">
        <v>95</v>
      </c>
      <c r="Y94" s="43"/>
      <c r="Z94" s="43"/>
      <c r="AA94" s="43"/>
      <c r="AB94" s="43"/>
      <c r="AC94" s="43"/>
      <c r="AD94" s="43"/>
      <c r="AE94" s="43"/>
      <c r="AF94" s="43"/>
      <c r="AG94" s="43"/>
      <c r="AH94" s="43"/>
    </row>
    <row r="95" spans="2:34" s="770" customFormat="1" ht="12" customHeight="1">
      <c r="B95" s="160">
        <f t="shared" si="1"/>
        <v>79</v>
      </c>
      <c r="C95" s="768"/>
      <c r="E95" s="397"/>
      <c r="F95" s="325"/>
      <c r="G95" s="334" t="s">
        <v>2119</v>
      </c>
      <c r="H95" s="334" t="s">
        <v>1042</v>
      </c>
      <c r="I95" s="334" t="s">
        <v>95</v>
      </c>
      <c r="J95" s="323" t="s">
        <v>1042</v>
      </c>
      <c r="K95" s="324" t="s">
        <v>872</v>
      </c>
      <c r="L95" s="322"/>
      <c r="M95" s="323" t="s">
        <v>2185</v>
      </c>
      <c r="N95" s="323"/>
      <c r="O95" s="323"/>
      <c r="P95" s="396" t="s">
        <v>2190</v>
      </c>
      <c r="Q95" s="396" t="s">
        <v>95</v>
      </c>
      <c r="R95" s="396" t="s">
        <v>95</v>
      </c>
      <c r="S95" s="324" t="s">
        <v>2191</v>
      </c>
      <c r="T95" s="324" t="s">
        <v>1274</v>
      </c>
      <c r="U95" s="326"/>
      <c r="V95" s="323" t="s">
        <v>2116</v>
      </c>
      <c r="W95" s="323"/>
      <c r="X95" s="323"/>
      <c r="Y95" s="43"/>
      <c r="Z95" s="43"/>
      <c r="AA95" s="43"/>
      <c r="AB95" s="43"/>
      <c r="AC95" s="43"/>
      <c r="AD95" s="43"/>
      <c r="AE95" s="43"/>
      <c r="AF95" s="43"/>
      <c r="AG95" s="43"/>
      <c r="AH95" s="43"/>
    </row>
    <row r="96" spans="2:34" s="770" customFormat="1" ht="12" customHeight="1">
      <c r="B96" s="160">
        <f t="shared" si="1"/>
        <v>80</v>
      </c>
      <c r="C96" s="768"/>
      <c r="E96" s="397"/>
      <c r="F96" s="325"/>
      <c r="G96" s="334" t="s">
        <v>2137</v>
      </c>
      <c r="H96" s="334" t="s">
        <v>1025</v>
      </c>
      <c r="I96" s="334" t="s">
        <v>95</v>
      </c>
      <c r="J96" s="323" t="s">
        <v>1025</v>
      </c>
      <c r="K96" s="324" t="s">
        <v>2193</v>
      </c>
      <c r="L96" s="322"/>
      <c r="M96" s="323" t="s">
        <v>2189</v>
      </c>
      <c r="N96" s="323"/>
      <c r="O96" s="323"/>
      <c r="P96" s="396" t="s">
        <v>2188</v>
      </c>
      <c r="Q96" s="396" t="s">
        <v>95</v>
      </c>
      <c r="R96" s="396" t="s">
        <v>95</v>
      </c>
      <c r="S96" s="324" t="s">
        <v>2194</v>
      </c>
      <c r="T96" s="324" t="s">
        <v>1417</v>
      </c>
      <c r="U96" s="326"/>
      <c r="V96" s="323" t="s">
        <v>2100</v>
      </c>
      <c r="W96" s="323"/>
      <c r="X96" s="323"/>
      <c r="Y96" s="43"/>
      <c r="Z96" s="43"/>
      <c r="AA96" s="43"/>
      <c r="AB96" s="43"/>
      <c r="AC96" s="43"/>
      <c r="AD96" s="43"/>
      <c r="AE96" s="43"/>
      <c r="AF96" s="43"/>
      <c r="AG96" s="43"/>
      <c r="AH96" s="43"/>
    </row>
    <row r="97" spans="2:34" s="770" customFormat="1" ht="12" customHeight="1">
      <c r="B97" s="160">
        <f t="shared" si="1"/>
        <v>81</v>
      </c>
      <c r="C97" s="768"/>
      <c r="E97" s="397"/>
      <c r="F97" s="325"/>
      <c r="G97" s="334" t="s">
        <v>2195</v>
      </c>
      <c r="H97" s="334" t="s">
        <v>1039</v>
      </c>
      <c r="I97" s="334" t="s">
        <v>95</v>
      </c>
      <c r="J97" s="323" t="s">
        <v>1039</v>
      </c>
      <c r="K97" s="324" t="s">
        <v>2196</v>
      </c>
      <c r="L97" s="322"/>
      <c r="M97" s="323"/>
      <c r="N97" s="323"/>
      <c r="O97" s="323"/>
      <c r="P97" s="396" t="s">
        <v>2192</v>
      </c>
      <c r="Q97" s="396" t="s">
        <v>95</v>
      </c>
      <c r="R97" s="396" t="s">
        <v>95</v>
      </c>
      <c r="S97" s="401" t="s">
        <v>2197</v>
      </c>
      <c r="T97" s="324" t="s">
        <v>1418</v>
      </c>
      <c r="U97" s="326"/>
      <c r="V97" s="323" t="s">
        <v>2101</v>
      </c>
      <c r="W97" s="323"/>
      <c r="X97" s="323"/>
      <c r="Y97" s="43"/>
      <c r="Z97" s="43"/>
      <c r="AA97" s="43"/>
      <c r="AB97" s="43"/>
      <c r="AC97" s="43"/>
      <c r="AD97" s="43"/>
      <c r="AE97" s="43"/>
      <c r="AF97" s="43"/>
      <c r="AG97" s="43"/>
      <c r="AH97" s="43"/>
    </row>
    <row r="98" spans="2:34" s="770" customFormat="1" ht="12" customHeight="1">
      <c r="B98" s="160">
        <f t="shared" si="1"/>
        <v>82</v>
      </c>
      <c r="C98" s="768"/>
      <c r="E98" s="397"/>
      <c r="F98" s="325"/>
      <c r="G98" s="334" t="s">
        <v>2198</v>
      </c>
      <c r="H98" s="334" t="s">
        <v>1023</v>
      </c>
      <c r="I98" s="334" t="s">
        <v>95</v>
      </c>
      <c r="J98" s="323" t="s">
        <v>1023</v>
      </c>
      <c r="K98" s="324" t="s">
        <v>875</v>
      </c>
      <c r="L98" s="322"/>
      <c r="M98" s="323"/>
      <c r="N98" s="323"/>
      <c r="O98" s="323"/>
      <c r="P98" s="396" t="s">
        <v>2199</v>
      </c>
      <c r="Q98" s="396" t="s">
        <v>95</v>
      </c>
      <c r="R98" s="396" t="s">
        <v>95</v>
      </c>
      <c r="S98" s="324" t="s">
        <v>2150</v>
      </c>
      <c r="T98" s="324" t="s">
        <v>1432</v>
      </c>
      <c r="U98" s="326"/>
      <c r="V98" s="323" t="s">
        <v>1021</v>
      </c>
      <c r="W98" s="323"/>
      <c r="X98" s="323"/>
      <c r="Y98" s="43"/>
      <c r="Z98" s="43"/>
      <c r="AA98" s="43"/>
      <c r="AB98" s="43"/>
      <c r="AC98" s="43"/>
      <c r="AD98" s="43"/>
      <c r="AE98" s="43"/>
      <c r="AF98" s="43"/>
      <c r="AG98" s="43"/>
      <c r="AH98" s="43"/>
    </row>
    <row r="99" spans="2:34" s="770" customFormat="1" ht="12" customHeight="1">
      <c r="B99" s="160">
        <f t="shared" si="1"/>
        <v>83</v>
      </c>
      <c r="C99" s="768"/>
      <c r="E99" s="397"/>
      <c r="F99" s="325"/>
      <c r="G99" s="334" t="s">
        <v>2200</v>
      </c>
      <c r="H99" s="334" t="s">
        <v>1041</v>
      </c>
      <c r="I99" s="334" t="s">
        <v>95</v>
      </c>
      <c r="J99" s="323" t="s">
        <v>1041</v>
      </c>
      <c r="K99" s="324" t="s">
        <v>888</v>
      </c>
      <c r="L99" s="322"/>
      <c r="M99" s="323"/>
      <c r="N99" s="323"/>
      <c r="O99" s="323"/>
      <c r="P99" s="396" t="s">
        <v>2091</v>
      </c>
      <c r="Q99" s="396" t="s">
        <v>95</v>
      </c>
      <c r="R99" s="396" t="s">
        <v>95</v>
      </c>
      <c r="S99" s="324" t="s">
        <v>2177</v>
      </c>
      <c r="T99" s="324" t="s">
        <v>2201</v>
      </c>
      <c r="U99" s="326"/>
      <c r="V99" s="323" t="s">
        <v>1043</v>
      </c>
      <c r="W99" s="323"/>
      <c r="X99" s="323"/>
      <c r="Y99" s="43"/>
      <c r="Z99" s="43"/>
      <c r="AA99" s="43"/>
      <c r="AB99" s="43"/>
      <c r="AC99" s="43"/>
      <c r="AD99" s="43"/>
      <c r="AE99" s="43"/>
      <c r="AF99" s="43"/>
      <c r="AG99" s="43"/>
      <c r="AH99" s="43"/>
    </row>
    <row r="100" spans="2:34" s="770" customFormat="1" ht="12" customHeight="1">
      <c r="B100" s="160">
        <f t="shared" si="1"/>
        <v>84</v>
      </c>
      <c r="C100" s="768"/>
      <c r="E100" s="397"/>
      <c r="F100" s="325"/>
      <c r="G100" s="323" t="s">
        <v>2202</v>
      </c>
      <c r="H100" s="323" t="s">
        <v>1026</v>
      </c>
      <c r="I100" s="323" t="s">
        <v>95</v>
      </c>
      <c r="J100" s="323" t="s">
        <v>1026</v>
      </c>
      <c r="K100" s="324" t="s">
        <v>2203</v>
      </c>
      <c r="L100" s="322"/>
      <c r="M100" s="323"/>
      <c r="N100" s="323"/>
      <c r="O100" s="323"/>
      <c r="P100" s="396" t="s">
        <v>2093</v>
      </c>
      <c r="Q100" s="396" t="s">
        <v>95</v>
      </c>
      <c r="R100" s="396" t="s">
        <v>95</v>
      </c>
      <c r="S100" s="324" t="s">
        <v>2204</v>
      </c>
      <c r="T100" s="324" t="s">
        <v>2205</v>
      </c>
      <c r="U100" s="326"/>
      <c r="W100" s="323"/>
      <c r="X100" s="323"/>
      <c r="Y100" s="43"/>
      <c r="Z100" s="43"/>
      <c r="AA100" s="43"/>
      <c r="AB100" s="43"/>
      <c r="AC100" s="43"/>
      <c r="AD100" s="43"/>
      <c r="AE100" s="43"/>
      <c r="AF100" s="43"/>
      <c r="AG100" s="43"/>
      <c r="AH100" s="43"/>
    </row>
    <row r="101" spans="2:34" s="770" customFormat="1" ht="12" customHeight="1">
      <c r="B101" s="160">
        <f t="shared" si="1"/>
        <v>85</v>
      </c>
      <c r="C101" s="768"/>
      <c r="E101" s="397"/>
      <c r="F101" s="325"/>
      <c r="G101" s="323"/>
      <c r="H101" s="323"/>
      <c r="I101" s="323"/>
      <c r="J101" s="323"/>
      <c r="K101" s="324" t="s">
        <v>893</v>
      </c>
      <c r="L101" s="322"/>
      <c r="M101" s="323"/>
      <c r="N101" s="323"/>
      <c r="O101" s="323"/>
      <c r="P101" s="396" t="s">
        <v>2206</v>
      </c>
      <c r="Q101" s="396" t="s">
        <v>95</v>
      </c>
      <c r="R101" s="396" t="s">
        <v>95</v>
      </c>
      <c r="S101" s="324" t="s">
        <v>2171</v>
      </c>
      <c r="T101" s="324" t="s">
        <v>2207</v>
      </c>
      <c r="U101" s="326"/>
      <c r="V101" s="323"/>
      <c r="W101" s="323"/>
      <c r="X101" s="323"/>
      <c r="Y101" s="43"/>
      <c r="Z101" s="43"/>
      <c r="AA101" s="43"/>
      <c r="AB101" s="43"/>
      <c r="AC101" s="43"/>
      <c r="AD101" s="43"/>
      <c r="AE101" s="43"/>
      <c r="AF101" s="43"/>
      <c r="AG101" s="43"/>
      <c r="AH101" s="43"/>
    </row>
    <row r="102" spans="2:34" s="770" customFormat="1" ht="12" customHeight="1">
      <c r="B102" s="160">
        <f t="shared" si="1"/>
        <v>86</v>
      </c>
      <c r="C102" s="768"/>
      <c r="D102" s="43"/>
      <c r="E102" s="397"/>
      <c r="F102" s="325"/>
      <c r="G102" s="323"/>
      <c r="H102" s="323"/>
      <c r="I102" s="323"/>
      <c r="J102" s="323"/>
      <c r="K102" s="324" t="s">
        <v>901</v>
      </c>
      <c r="L102" s="322"/>
      <c r="M102" s="323"/>
      <c r="N102" s="323"/>
      <c r="O102" s="323"/>
      <c r="P102" s="323" t="s">
        <v>2208</v>
      </c>
      <c r="Q102" s="323" t="s">
        <v>95</v>
      </c>
      <c r="R102" s="323" t="s">
        <v>95</v>
      </c>
      <c r="S102" s="324" t="s">
        <v>2152</v>
      </c>
      <c r="T102" s="324" t="s">
        <v>2209</v>
      </c>
      <c r="U102" s="326"/>
      <c r="V102" s="323"/>
      <c r="W102" s="323"/>
      <c r="X102" s="323"/>
      <c r="Y102" s="43"/>
      <c r="Z102" s="43"/>
      <c r="AA102" s="43"/>
      <c r="AB102" s="43"/>
      <c r="AC102" s="43"/>
      <c r="AD102" s="43"/>
      <c r="AE102" s="43"/>
      <c r="AF102" s="43"/>
      <c r="AG102" s="43"/>
      <c r="AH102" s="43"/>
    </row>
    <row r="103" spans="2:34" s="770" customFormat="1" ht="12" customHeight="1">
      <c r="B103" s="160">
        <f t="shared" si="1"/>
        <v>87</v>
      </c>
      <c r="C103" s="768"/>
      <c r="D103" s="43"/>
      <c r="E103" s="397"/>
      <c r="F103" s="325"/>
      <c r="G103" s="323"/>
      <c r="H103" s="323"/>
      <c r="I103" s="323"/>
      <c r="J103" s="323"/>
      <c r="K103" s="324" t="s">
        <v>903</v>
      </c>
      <c r="L103" s="322"/>
      <c r="M103" s="323"/>
      <c r="N103" s="323"/>
      <c r="O103" s="323"/>
      <c r="P103" s="323"/>
      <c r="Q103" s="323"/>
      <c r="R103" s="323"/>
      <c r="S103" s="324" t="s">
        <v>2179</v>
      </c>
      <c r="T103" s="324" t="s">
        <v>2210</v>
      </c>
      <c r="U103" s="326"/>
      <c r="W103" s="323"/>
      <c r="X103" s="323"/>
      <c r="Y103" s="43"/>
      <c r="Z103" s="43"/>
      <c r="AA103" s="43"/>
      <c r="AB103" s="43"/>
      <c r="AC103" s="43"/>
      <c r="AD103" s="43"/>
      <c r="AE103" s="43"/>
      <c r="AF103" s="43"/>
      <c r="AG103" s="43"/>
      <c r="AH103" s="43"/>
    </row>
    <row r="104" spans="2:34" s="770" customFormat="1" ht="12" customHeight="1">
      <c r="B104" s="160">
        <f t="shared" si="1"/>
        <v>88</v>
      </c>
      <c r="C104" s="768"/>
      <c r="D104" s="43"/>
      <c r="E104" s="397"/>
      <c r="F104" s="325"/>
      <c r="G104" s="323"/>
      <c r="H104" s="323"/>
      <c r="I104" s="323"/>
      <c r="J104" s="323"/>
      <c r="K104" s="324" t="s">
        <v>913</v>
      </c>
      <c r="L104" s="322"/>
      <c r="M104" s="323"/>
      <c r="N104" s="323"/>
      <c r="O104" s="323"/>
      <c r="P104" s="323"/>
      <c r="Q104" s="323"/>
      <c r="R104" s="323"/>
      <c r="S104" s="324" t="s">
        <v>2154</v>
      </c>
      <c r="T104" s="324"/>
      <c r="U104" s="326"/>
      <c r="W104" s="323"/>
      <c r="X104" s="323"/>
      <c r="Y104" s="43"/>
      <c r="Z104" s="43"/>
      <c r="AA104" s="43"/>
      <c r="AB104" s="43"/>
      <c r="AC104" s="43"/>
      <c r="AD104" s="43"/>
      <c r="AE104" s="43"/>
      <c r="AF104" s="43"/>
      <c r="AG104" s="43"/>
      <c r="AH104" s="43"/>
    </row>
    <row r="105" spans="2:34" s="770" customFormat="1" ht="12" customHeight="1">
      <c r="B105" s="160">
        <f t="shared" si="1"/>
        <v>89</v>
      </c>
      <c r="C105" s="768"/>
      <c r="D105" s="43"/>
      <c r="E105" s="397"/>
      <c r="F105" s="325"/>
      <c r="G105" s="323"/>
      <c r="H105" s="323"/>
      <c r="I105" s="323"/>
      <c r="J105" s="323"/>
      <c r="K105" s="324" t="s">
        <v>915</v>
      </c>
      <c r="L105" s="322"/>
      <c r="M105" s="323"/>
      <c r="N105" s="323"/>
      <c r="O105" s="323"/>
      <c r="P105" s="323"/>
      <c r="Q105" s="323"/>
      <c r="R105" s="323"/>
      <c r="S105" s="324" t="s">
        <v>2156</v>
      </c>
      <c r="T105" s="324"/>
      <c r="U105" s="326"/>
      <c r="W105" s="323"/>
      <c r="X105" s="323"/>
      <c r="Y105" s="43"/>
      <c r="Z105" s="43"/>
      <c r="AA105" s="43"/>
      <c r="AB105" s="43"/>
      <c r="AC105" s="43"/>
      <c r="AD105" s="43"/>
      <c r="AE105" s="43"/>
      <c r="AF105" s="43"/>
      <c r="AG105" s="43"/>
      <c r="AH105" s="43"/>
    </row>
    <row r="106" spans="2:34" s="770" customFormat="1" ht="12" customHeight="1">
      <c r="B106" s="160">
        <f t="shared" si="1"/>
        <v>90</v>
      </c>
      <c r="C106" s="768"/>
      <c r="D106" s="43"/>
      <c r="E106" s="397"/>
      <c r="F106" s="325"/>
      <c r="G106" s="323"/>
      <c r="H106" s="323"/>
      <c r="I106" s="323"/>
      <c r="J106" s="323"/>
      <c r="K106" s="324" t="s">
        <v>917</v>
      </c>
      <c r="L106" s="322"/>
      <c r="M106" s="323"/>
      <c r="N106" s="323"/>
      <c r="O106" s="323"/>
      <c r="P106" s="323"/>
      <c r="Q106" s="323"/>
      <c r="R106" s="323"/>
      <c r="S106" s="324" t="s">
        <v>2211</v>
      </c>
      <c r="T106" s="324"/>
      <c r="U106" s="326"/>
      <c r="W106" s="323"/>
      <c r="X106" s="323"/>
      <c r="Y106" s="43"/>
      <c r="Z106" s="43"/>
      <c r="AA106" s="43"/>
      <c r="AB106" s="43"/>
      <c r="AC106" s="43"/>
      <c r="AD106" s="43"/>
      <c r="AE106" s="43"/>
      <c r="AF106" s="43"/>
      <c r="AG106" s="43"/>
      <c r="AH106" s="43"/>
    </row>
    <row r="107" spans="2:34" s="770" customFormat="1" ht="12" customHeight="1">
      <c r="B107" s="160">
        <f t="shared" si="1"/>
        <v>91</v>
      </c>
      <c r="C107" s="768"/>
      <c r="D107" s="43"/>
      <c r="E107" s="397"/>
      <c r="F107" s="325"/>
      <c r="G107" s="323"/>
      <c r="H107" s="323"/>
      <c r="I107" s="323"/>
      <c r="J107" s="323"/>
      <c r="K107" s="324" t="s">
        <v>2212</v>
      </c>
      <c r="L107" s="322"/>
      <c r="M107" s="323"/>
      <c r="N107" s="323"/>
      <c r="O107" s="323"/>
      <c r="P107" s="323"/>
      <c r="Q107" s="323"/>
      <c r="R107" s="323"/>
      <c r="S107" s="324" t="s">
        <v>2213</v>
      </c>
      <c r="T107" s="324"/>
      <c r="U107" s="326"/>
      <c r="W107" s="323"/>
      <c r="X107" s="323"/>
      <c r="Y107" s="43"/>
      <c r="Z107" s="43"/>
      <c r="AA107" s="43"/>
      <c r="AB107" s="43"/>
      <c r="AC107" s="43"/>
      <c r="AD107" s="43"/>
      <c r="AE107" s="43"/>
      <c r="AF107" s="43"/>
      <c r="AG107" s="43"/>
      <c r="AH107" s="43"/>
    </row>
    <row r="108" spans="2:34" s="770" customFormat="1" ht="12" customHeight="1">
      <c r="B108" s="160">
        <f t="shared" si="1"/>
        <v>92</v>
      </c>
      <c r="C108" s="768"/>
      <c r="D108" s="43"/>
      <c r="E108" s="397"/>
      <c r="F108" s="325"/>
      <c r="G108" s="323"/>
      <c r="H108" s="323"/>
      <c r="I108" s="323"/>
      <c r="J108" s="323"/>
      <c r="K108" s="324" t="s">
        <v>921</v>
      </c>
      <c r="L108" s="322"/>
      <c r="M108" s="323"/>
      <c r="N108" s="323"/>
      <c r="O108" s="323"/>
      <c r="P108" s="323"/>
      <c r="Q108" s="323"/>
      <c r="R108" s="323"/>
      <c r="S108" s="324" t="s">
        <v>2214</v>
      </c>
      <c r="T108" s="324"/>
      <c r="U108" s="326"/>
      <c r="V108" s="323"/>
      <c r="W108" s="323"/>
      <c r="X108" s="323"/>
      <c r="Y108" s="43"/>
      <c r="Z108" s="43"/>
      <c r="AA108" s="43"/>
      <c r="AB108" s="43"/>
      <c r="AC108" s="43"/>
      <c r="AD108" s="43"/>
      <c r="AE108" s="43"/>
      <c r="AF108" s="43"/>
      <c r="AG108" s="43"/>
      <c r="AH108" s="43"/>
    </row>
    <row r="109" spans="2:34" s="770" customFormat="1" ht="12" customHeight="1">
      <c r="B109" s="160">
        <f t="shared" si="1"/>
        <v>93</v>
      </c>
      <c r="C109" s="768"/>
      <c r="D109" s="43"/>
      <c r="E109" s="397"/>
      <c r="F109" s="325"/>
      <c r="G109" s="323"/>
      <c r="H109" s="323"/>
      <c r="I109" s="323"/>
      <c r="J109" s="323"/>
      <c r="K109" s="324" t="s">
        <v>923</v>
      </c>
      <c r="L109" s="322"/>
      <c r="M109" s="323"/>
      <c r="N109" s="323"/>
      <c r="O109" s="323"/>
      <c r="P109" s="323"/>
      <c r="Q109" s="323"/>
      <c r="R109" s="323"/>
      <c r="T109" s="324"/>
      <c r="U109" s="326"/>
      <c r="V109" s="323"/>
      <c r="W109" s="323"/>
      <c r="X109" s="323"/>
      <c r="Y109" s="43"/>
      <c r="Z109" s="43"/>
      <c r="AA109" s="43"/>
      <c r="AB109" s="43"/>
      <c r="AC109" s="43"/>
      <c r="AD109" s="43"/>
      <c r="AE109" s="43"/>
      <c r="AF109" s="43"/>
      <c r="AG109" s="43"/>
      <c r="AH109" s="43"/>
    </row>
    <row r="110" spans="2:34" s="770" customFormat="1" ht="12" customHeight="1">
      <c r="B110" s="160">
        <f t="shared" si="1"/>
        <v>94</v>
      </c>
      <c r="C110" s="768"/>
      <c r="D110" s="43"/>
      <c r="E110" s="397"/>
      <c r="F110" s="325"/>
      <c r="G110" s="323"/>
      <c r="H110" s="323"/>
      <c r="I110" s="323"/>
      <c r="J110" s="323"/>
      <c r="K110" s="324" t="s">
        <v>925</v>
      </c>
      <c r="L110" s="322"/>
      <c r="M110" s="323"/>
      <c r="N110" s="323"/>
      <c r="O110" s="323"/>
      <c r="P110" s="323"/>
      <c r="Q110" s="323"/>
      <c r="R110" s="323"/>
      <c r="T110" s="324"/>
      <c r="U110" s="326"/>
      <c r="V110" s="323"/>
      <c r="W110" s="323"/>
      <c r="X110" s="323"/>
      <c r="Y110" s="43"/>
      <c r="Z110" s="43"/>
      <c r="AA110" s="43"/>
      <c r="AB110" s="43"/>
      <c r="AC110" s="43"/>
      <c r="AD110" s="43"/>
      <c r="AE110" s="43"/>
      <c r="AF110" s="43"/>
      <c r="AG110" s="43"/>
      <c r="AH110" s="43"/>
    </row>
    <row r="111" spans="2:34" s="770" customFormat="1" ht="12" customHeight="1">
      <c r="B111" s="160">
        <f t="shared" si="1"/>
        <v>95</v>
      </c>
      <c r="C111" s="768"/>
      <c r="D111" s="43"/>
      <c r="E111" s="397"/>
      <c r="F111" s="325"/>
      <c r="G111" s="323"/>
      <c r="H111" s="323"/>
      <c r="I111" s="323"/>
      <c r="J111" s="323"/>
      <c r="K111" s="324" t="s">
        <v>2159</v>
      </c>
      <c r="L111" s="322"/>
      <c r="M111" s="323"/>
      <c r="N111" s="323"/>
      <c r="O111" s="323"/>
      <c r="P111" s="323"/>
      <c r="Q111" s="323"/>
      <c r="R111" s="323"/>
      <c r="T111" s="324"/>
      <c r="U111" s="326"/>
      <c r="V111" s="323"/>
      <c r="W111" s="323"/>
      <c r="X111" s="323"/>
      <c r="Y111" s="43"/>
      <c r="Z111" s="43"/>
      <c r="AA111" s="43"/>
      <c r="AB111" s="43"/>
      <c r="AC111" s="43"/>
      <c r="AD111" s="43"/>
      <c r="AE111" s="43"/>
      <c r="AF111" s="43"/>
      <c r="AG111" s="43"/>
      <c r="AH111" s="43"/>
    </row>
    <row r="112" spans="2:34" s="770" customFormat="1" ht="12" customHeight="1">
      <c r="B112" s="160">
        <f t="shared" si="1"/>
        <v>96</v>
      </c>
      <c r="C112" s="768"/>
      <c r="D112" s="43"/>
      <c r="E112" s="397"/>
      <c r="F112" s="325"/>
      <c r="G112" s="323"/>
      <c r="H112" s="323"/>
      <c r="I112" s="323"/>
      <c r="J112" s="323"/>
      <c r="K112" s="324" t="s">
        <v>2134</v>
      </c>
      <c r="L112" s="322"/>
      <c r="M112" s="323"/>
      <c r="N112" s="323"/>
      <c r="O112" s="323"/>
      <c r="P112" s="323"/>
      <c r="Q112" s="323"/>
      <c r="R112" s="323"/>
      <c r="T112" s="324"/>
      <c r="U112" s="326"/>
      <c r="V112" s="323"/>
      <c r="W112" s="323"/>
      <c r="X112" s="323"/>
      <c r="Y112" s="43"/>
      <c r="Z112" s="43"/>
      <c r="AA112" s="43"/>
      <c r="AB112" s="43"/>
      <c r="AC112" s="43"/>
      <c r="AD112" s="43"/>
      <c r="AE112" s="43"/>
      <c r="AF112" s="43"/>
      <c r="AG112" s="43"/>
      <c r="AH112" s="43"/>
    </row>
    <row r="113" spans="2:34" s="770" customFormat="1" ht="12" customHeight="1">
      <c r="B113" s="160">
        <f t="shared" si="1"/>
        <v>97</v>
      </c>
      <c r="C113" s="768"/>
      <c r="D113" s="43"/>
      <c r="E113" s="397"/>
      <c r="F113" s="325"/>
      <c r="G113" s="323"/>
      <c r="H113" s="323"/>
      <c r="I113" s="323"/>
      <c r="J113" s="323"/>
      <c r="K113" s="324" t="s">
        <v>931</v>
      </c>
      <c r="L113" s="322"/>
      <c r="M113" s="323"/>
      <c r="N113" s="323"/>
      <c r="O113" s="323"/>
      <c r="P113" s="323"/>
      <c r="Q113" s="323"/>
      <c r="R113" s="323"/>
      <c r="S113" s="324"/>
      <c r="T113" s="324"/>
      <c r="U113" s="326"/>
      <c r="V113" s="323"/>
      <c r="W113" s="323"/>
      <c r="X113" s="323"/>
      <c r="Y113" s="43"/>
      <c r="Z113" s="43"/>
      <c r="AA113" s="43"/>
      <c r="AB113" s="43"/>
      <c r="AC113" s="43"/>
      <c r="AD113" s="43"/>
      <c r="AE113" s="43"/>
      <c r="AF113" s="43"/>
      <c r="AG113" s="43"/>
      <c r="AH113" s="43"/>
    </row>
    <row r="114" spans="2:34" s="770" customFormat="1" ht="12" customHeight="1">
      <c r="B114" s="160">
        <f t="shared" si="1"/>
        <v>98</v>
      </c>
      <c r="C114" s="768"/>
      <c r="D114" s="43"/>
      <c r="E114" s="397"/>
      <c r="F114" s="325"/>
      <c r="G114" s="323"/>
      <c r="H114" s="323"/>
      <c r="I114" s="323"/>
      <c r="J114" s="323"/>
      <c r="K114" s="324" t="s">
        <v>3212</v>
      </c>
      <c r="L114" s="322"/>
      <c r="M114" s="323"/>
      <c r="N114" s="323"/>
      <c r="O114" s="323"/>
      <c r="P114" s="323"/>
      <c r="Q114" s="323"/>
      <c r="R114" s="323"/>
      <c r="S114" s="324"/>
      <c r="T114" s="324"/>
      <c r="U114" s="326"/>
      <c r="V114" s="323"/>
      <c r="W114" s="323"/>
      <c r="X114" s="323"/>
      <c r="Y114" s="43"/>
      <c r="Z114" s="43"/>
      <c r="AA114" s="43"/>
      <c r="AB114" s="43"/>
      <c r="AC114" s="43"/>
      <c r="AD114" s="43"/>
      <c r="AE114" s="43"/>
      <c r="AF114" s="43"/>
      <c r="AG114" s="43"/>
      <c r="AH114" s="43"/>
    </row>
    <row r="115" spans="2:34" s="770" customFormat="1" ht="12" customHeight="1">
      <c r="B115" s="160">
        <f t="shared" si="1"/>
        <v>99</v>
      </c>
      <c r="C115" s="768"/>
      <c r="D115" s="43"/>
      <c r="E115" s="397"/>
      <c r="F115" s="325"/>
      <c r="G115" s="323"/>
      <c r="H115" s="323"/>
      <c r="I115" s="323"/>
      <c r="J115" s="323"/>
      <c r="K115" s="324" t="s">
        <v>934</v>
      </c>
      <c r="L115" s="322"/>
      <c r="M115" s="323"/>
      <c r="N115" s="323"/>
      <c r="O115" s="323"/>
      <c r="P115" s="323"/>
      <c r="Q115" s="323"/>
      <c r="R115" s="323"/>
      <c r="S115" s="324"/>
      <c r="T115" s="324"/>
      <c r="U115" s="326"/>
      <c r="V115" s="323"/>
      <c r="W115" s="323"/>
      <c r="X115" s="323"/>
      <c r="Y115" s="43"/>
      <c r="Z115" s="43"/>
      <c r="AA115" s="43"/>
      <c r="AB115" s="43"/>
      <c r="AC115" s="43"/>
      <c r="AD115" s="43"/>
      <c r="AE115" s="43"/>
      <c r="AF115" s="43"/>
      <c r="AG115" s="43"/>
      <c r="AH115" s="43"/>
    </row>
    <row r="116" spans="2:34" s="770" customFormat="1" ht="12" customHeight="1">
      <c r="B116" s="160">
        <f t="shared" si="1"/>
        <v>100</v>
      </c>
      <c r="C116" s="768"/>
      <c r="D116" s="43"/>
      <c r="E116" s="397"/>
      <c r="F116" s="325"/>
      <c r="G116" s="323"/>
      <c r="H116" s="323"/>
      <c r="I116" s="323"/>
      <c r="J116" s="323"/>
      <c r="K116" s="324" t="s">
        <v>2215</v>
      </c>
      <c r="L116" s="322"/>
      <c r="M116" s="323"/>
      <c r="N116" s="323"/>
      <c r="O116" s="323"/>
      <c r="P116" s="323"/>
      <c r="Q116" s="323"/>
      <c r="R116" s="323"/>
      <c r="S116" s="324"/>
      <c r="T116" s="324"/>
      <c r="U116" s="326"/>
      <c r="V116" s="323"/>
      <c r="W116" s="323"/>
      <c r="X116" s="323"/>
      <c r="Y116" s="43"/>
      <c r="Z116" s="43"/>
      <c r="AA116" s="43"/>
      <c r="AB116" s="43"/>
      <c r="AC116" s="43"/>
      <c r="AD116" s="43"/>
      <c r="AE116" s="43"/>
      <c r="AF116" s="43"/>
      <c r="AG116" s="43"/>
      <c r="AH116" s="43"/>
    </row>
    <row r="117" spans="2:34" s="770" customFormat="1" ht="12" customHeight="1">
      <c r="B117" s="160">
        <f t="shared" si="1"/>
        <v>101</v>
      </c>
      <c r="C117" s="768"/>
      <c r="D117" s="43"/>
      <c r="E117" s="397"/>
      <c r="F117" s="325"/>
      <c r="G117" s="323"/>
      <c r="H117" s="323"/>
      <c r="I117" s="323"/>
      <c r="J117" s="323"/>
      <c r="K117" s="324" t="s">
        <v>2216</v>
      </c>
      <c r="L117" s="322"/>
      <c r="M117" s="323"/>
      <c r="N117" s="323"/>
      <c r="O117" s="323"/>
      <c r="P117" s="323"/>
      <c r="Q117" s="323"/>
      <c r="R117" s="323"/>
      <c r="S117" s="324"/>
      <c r="T117" s="324"/>
      <c r="U117" s="326"/>
      <c r="V117" s="323"/>
      <c r="W117" s="323"/>
      <c r="X117" s="323"/>
      <c r="Y117" s="43"/>
      <c r="Z117" s="43"/>
      <c r="AA117" s="43"/>
      <c r="AB117" s="43"/>
      <c r="AC117" s="43"/>
      <c r="AD117" s="43"/>
      <c r="AE117" s="43"/>
      <c r="AF117" s="43"/>
      <c r="AG117" s="43"/>
      <c r="AH117" s="43"/>
    </row>
    <row r="118" spans="2:34" s="770" customFormat="1" ht="12" customHeight="1">
      <c r="B118" s="160">
        <f t="shared" si="1"/>
        <v>102</v>
      </c>
      <c r="C118" s="768"/>
      <c r="D118" s="43"/>
      <c r="E118" s="397"/>
      <c r="F118" s="325"/>
      <c r="G118" s="323"/>
      <c r="H118" s="323"/>
      <c r="I118" s="323"/>
      <c r="J118" s="323"/>
      <c r="K118" s="324" t="s">
        <v>938</v>
      </c>
      <c r="L118" s="322"/>
      <c r="M118" s="323"/>
      <c r="N118" s="323"/>
      <c r="O118" s="323"/>
      <c r="P118" s="323"/>
      <c r="Q118" s="323"/>
      <c r="R118" s="323"/>
      <c r="S118" s="324"/>
      <c r="T118" s="324"/>
      <c r="U118" s="326"/>
      <c r="V118" s="323"/>
      <c r="W118" s="323"/>
      <c r="X118" s="323"/>
      <c r="Y118" s="43"/>
      <c r="Z118" s="43"/>
      <c r="AA118" s="43"/>
      <c r="AB118" s="43"/>
      <c r="AC118" s="43"/>
      <c r="AD118" s="43"/>
      <c r="AE118" s="43"/>
      <c r="AF118" s="43"/>
      <c r="AG118" s="43"/>
      <c r="AH118" s="43"/>
    </row>
    <row r="119" spans="2:34" s="770" customFormat="1" ht="12" customHeight="1">
      <c r="B119" s="160">
        <f t="shared" si="1"/>
        <v>103</v>
      </c>
      <c r="C119" s="768"/>
      <c r="D119" s="43"/>
      <c r="E119" s="397"/>
      <c r="F119" s="325"/>
      <c r="G119" s="323"/>
      <c r="H119" s="323"/>
      <c r="I119" s="323"/>
      <c r="J119" s="323"/>
      <c r="K119" s="324" t="s">
        <v>942</v>
      </c>
      <c r="L119" s="322"/>
      <c r="M119" s="323"/>
      <c r="N119" s="323"/>
      <c r="O119" s="323"/>
      <c r="P119" s="323"/>
      <c r="Q119" s="323"/>
      <c r="R119" s="323"/>
      <c r="S119" s="324"/>
      <c r="T119" s="324"/>
      <c r="U119" s="326"/>
      <c r="V119" s="323"/>
      <c r="W119" s="323"/>
      <c r="X119" s="323"/>
      <c r="Y119" s="43"/>
      <c r="Z119" s="43"/>
      <c r="AA119" s="43"/>
      <c r="AB119" s="43"/>
      <c r="AC119" s="43"/>
      <c r="AD119" s="43"/>
      <c r="AE119" s="43"/>
      <c r="AF119" s="43"/>
      <c r="AG119" s="43"/>
      <c r="AH119" s="43"/>
    </row>
    <row r="120" spans="2:34" s="770" customFormat="1" ht="12" customHeight="1">
      <c r="B120" s="160">
        <f t="shared" si="1"/>
        <v>104</v>
      </c>
      <c r="C120" s="768"/>
      <c r="D120" s="43"/>
      <c r="E120" s="397"/>
      <c r="F120" s="325"/>
      <c r="G120" s="323"/>
      <c r="H120" s="323"/>
      <c r="I120" s="323"/>
      <c r="J120" s="323"/>
      <c r="K120" s="324" t="s">
        <v>944</v>
      </c>
      <c r="L120" s="322"/>
      <c r="M120" s="323"/>
      <c r="N120" s="323"/>
      <c r="O120" s="323"/>
      <c r="P120" s="323"/>
      <c r="Q120" s="323"/>
      <c r="R120" s="323"/>
      <c r="S120" s="324"/>
      <c r="T120" s="324"/>
      <c r="U120" s="326"/>
      <c r="V120" s="323"/>
      <c r="W120" s="323"/>
      <c r="X120" s="323"/>
      <c r="Y120" s="43"/>
      <c r="Z120" s="43"/>
      <c r="AA120" s="43"/>
      <c r="AB120" s="43"/>
      <c r="AC120" s="43"/>
      <c r="AD120" s="43"/>
      <c r="AE120" s="43"/>
      <c r="AF120" s="43"/>
      <c r="AG120" s="43"/>
      <c r="AH120" s="43"/>
    </row>
    <row r="121" spans="2:34" s="770" customFormat="1" ht="12" customHeight="1">
      <c r="B121" s="160">
        <f t="shared" si="1"/>
        <v>105</v>
      </c>
      <c r="C121" s="768"/>
      <c r="D121" s="43"/>
      <c r="E121" s="397"/>
      <c r="F121" s="325"/>
      <c r="G121" s="323"/>
      <c r="H121" s="323"/>
      <c r="I121" s="323"/>
      <c r="J121" s="323"/>
      <c r="K121" s="324" t="s">
        <v>2217</v>
      </c>
      <c r="L121" s="322"/>
      <c r="M121" s="323"/>
      <c r="N121" s="323"/>
      <c r="O121" s="323"/>
      <c r="P121" s="323"/>
      <c r="Q121" s="323"/>
      <c r="R121" s="323"/>
      <c r="S121" s="324"/>
      <c r="T121" s="324"/>
      <c r="U121" s="326"/>
      <c r="V121" s="323"/>
      <c r="W121" s="323"/>
      <c r="X121" s="323"/>
      <c r="Y121" s="43"/>
      <c r="Z121" s="43"/>
      <c r="AA121" s="43"/>
      <c r="AB121" s="43"/>
      <c r="AC121" s="43"/>
      <c r="AD121" s="43"/>
      <c r="AE121" s="43"/>
      <c r="AF121" s="43"/>
      <c r="AG121" s="43"/>
      <c r="AH121" s="43"/>
    </row>
    <row r="122" spans="2:34" s="770" customFormat="1" ht="12" customHeight="1">
      <c r="B122" s="160">
        <f t="shared" si="1"/>
        <v>106</v>
      </c>
      <c r="C122" s="768"/>
      <c r="D122" s="43"/>
      <c r="E122" s="397"/>
      <c r="F122" s="325"/>
      <c r="G122" s="323"/>
      <c r="H122" s="323"/>
      <c r="I122" s="323"/>
      <c r="J122" s="323"/>
      <c r="K122" s="324" t="s">
        <v>1414</v>
      </c>
      <c r="L122" s="322"/>
      <c r="M122" s="323"/>
      <c r="N122" s="323"/>
      <c r="O122" s="323"/>
      <c r="P122" s="323"/>
      <c r="Q122" s="323"/>
      <c r="R122" s="323"/>
      <c r="S122" s="324"/>
      <c r="T122" s="324"/>
      <c r="U122" s="326"/>
      <c r="V122" s="323"/>
      <c r="W122" s="323"/>
      <c r="X122" s="323"/>
      <c r="Y122" s="43"/>
      <c r="Z122" s="43"/>
      <c r="AA122" s="43"/>
      <c r="AB122" s="43"/>
      <c r="AC122" s="43"/>
      <c r="AD122" s="43"/>
      <c r="AE122" s="43"/>
      <c r="AF122" s="43"/>
      <c r="AG122" s="43"/>
      <c r="AH122" s="43"/>
    </row>
    <row r="123" spans="2:34" s="770" customFormat="1" ht="12" customHeight="1">
      <c r="B123" s="160">
        <f t="shared" si="1"/>
        <v>107</v>
      </c>
      <c r="C123" s="768"/>
      <c r="D123" s="43"/>
      <c r="E123" s="397"/>
      <c r="F123" s="325"/>
      <c r="G123" s="323"/>
      <c r="H123" s="323"/>
      <c r="I123" s="323"/>
      <c r="J123" s="323"/>
      <c r="K123" s="324" t="s">
        <v>2218</v>
      </c>
      <c r="L123" s="322"/>
      <c r="M123" s="323"/>
      <c r="N123" s="323"/>
      <c r="O123" s="323"/>
      <c r="P123" s="323"/>
      <c r="Q123" s="323"/>
      <c r="R123" s="323"/>
      <c r="S123" s="324"/>
      <c r="T123" s="324"/>
      <c r="U123" s="326"/>
      <c r="V123" s="323"/>
      <c r="W123" s="323"/>
      <c r="X123" s="323"/>
      <c r="Y123" s="43"/>
      <c r="Z123" s="43"/>
      <c r="AA123" s="43"/>
      <c r="AB123" s="43"/>
      <c r="AC123" s="43"/>
      <c r="AD123" s="43"/>
      <c r="AE123" s="43"/>
      <c r="AF123" s="43"/>
      <c r="AG123" s="43"/>
      <c r="AH123" s="43"/>
    </row>
    <row r="124" spans="2:34" s="770" customFormat="1" ht="12" customHeight="1">
      <c r="B124" s="160">
        <f t="shared" si="1"/>
        <v>108</v>
      </c>
      <c r="C124" s="769"/>
      <c r="D124" s="189"/>
      <c r="E124" s="400"/>
      <c r="F124" s="333"/>
      <c r="G124" s="334"/>
      <c r="H124" s="334"/>
      <c r="I124" s="334"/>
      <c r="J124" s="334"/>
      <c r="K124" s="335" t="s">
        <v>1416</v>
      </c>
      <c r="L124" s="402"/>
      <c r="M124" s="334"/>
      <c r="N124" s="334"/>
      <c r="O124" s="334"/>
      <c r="P124" s="334"/>
      <c r="Q124" s="334"/>
      <c r="R124" s="334"/>
      <c r="S124" s="335"/>
      <c r="T124" s="335"/>
      <c r="U124" s="336"/>
      <c r="V124" s="334"/>
      <c r="W124" s="334"/>
      <c r="X124" s="334"/>
      <c r="Y124" s="43"/>
      <c r="Z124" s="43"/>
      <c r="AA124" s="43"/>
      <c r="AB124" s="43"/>
      <c r="AC124" s="43"/>
      <c r="AD124" s="43"/>
      <c r="AE124" s="43"/>
      <c r="AF124" s="43"/>
      <c r="AG124" s="43"/>
      <c r="AH124" s="43"/>
    </row>
    <row r="125" spans="2:34" s="770" customFormat="1" ht="12" customHeight="1">
      <c r="B125" s="160">
        <f t="shared" si="1"/>
        <v>109</v>
      </c>
      <c r="C125" s="768">
        <v>6</v>
      </c>
      <c r="D125" s="561" t="s">
        <v>3213</v>
      </c>
      <c r="E125" s="325" t="s">
        <v>3277</v>
      </c>
      <c r="F125" s="325" t="s">
        <v>2162</v>
      </c>
      <c r="G125" s="334" t="s">
        <v>1022</v>
      </c>
      <c r="H125" s="334" t="s">
        <v>1022</v>
      </c>
      <c r="I125" s="334" t="s">
        <v>95</v>
      </c>
      <c r="J125" s="323" t="s">
        <v>1022</v>
      </c>
      <c r="K125" s="324" t="s">
        <v>869</v>
      </c>
      <c r="L125" s="322" t="s">
        <v>3211</v>
      </c>
      <c r="M125" s="323" t="s">
        <v>2219</v>
      </c>
      <c r="N125" s="323" t="s">
        <v>95</v>
      </c>
      <c r="O125" s="323" t="s">
        <v>95</v>
      </c>
      <c r="P125" s="396" t="s">
        <v>1264</v>
      </c>
      <c r="Q125" s="396" t="s">
        <v>95</v>
      </c>
      <c r="R125" s="396" t="s">
        <v>95</v>
      </c>
      <c r="S125" s="324" t="s">
        <v>1317</v>
      </c>
      <c r="T125" s="324" t="s">
        <v>1264</v>
      </c>
      <c r="U125" s="326" t="s">
        <v>2220</v>
      </c>
      <c r="V125" s="323" t="s">
        <v>2099</v>
      </c>
      <c r="W125" s="320" t="s">
        <v>2221</v>
      </c>
      <c r="X125" s="323" t="s">
        <v>95</v>
      </c>
      <c r="Y125" s="43"/>
      <c r="Z125" s="43"/>
      <c r="AA125" s="43"/>
      <c r="AB125" s="43"/>
      <c r="AC125" s="43"/>
      <c r="AD125" s="43"/>
      <c r="AE125" s="43"/>
      <c r="AF125" s="43"/>
      <c r="AG125" s="43"/>
      <c r="AH125" s="43"/>
    </row>
    <row r="126" spans="2:34" s="770" customFormat="1" ht="12" customHeight="1">
      <c r="B126" s="160">
        <f t="shared" si="1"/>
        <v>110</v>
      </c>
      <c r="C126" s="768"/>
      <c r="E126" s="397"/>
      <c r="F126" s="325"/>
      <c r="G126" s="334" t="s">
        <v>1042</v>
      </c>
      <c r="H126" s="334" t="s">
        <v>1042</v>
      </c>
      <c r="I126" s="334" t="s">
        <v>95</v>
      </c>
      <c r="J126" s="323" t="s">
        <v>1042</v>
      </c>
      <c r="K126" s="324" t="s">
        <v>872</v>
      </c>
      <c r="L126" s="322"/>
      <c r="M126" s="323" t="s">
        <v>2222</v>
      </c>
      <c r="N126" s="323"/>
      <c r="O126" s="323"/>
      <c r="P126" s="396" t="s">
        <v>1274</v>
      </c>
      <c r="Q126" s="396" t="s">
        <v>95</v>
      </c>
      <c r="R126" s="396" t="s">
        <v>95</v>
      </c>
      <c r="S126" s="324" t="s">
        <v>1318</v>
      </c>
      <c r="T126" s="324" t="s">
        <v>1274</v>
      </c>
      <c r="U126" s="326" t="s">
        <v>2223</v>
      </c>
      <c r="V126" s="323" t="s">
        <v>2116</v>
      </c>
      <c r="W126" s="323"/>
      <c r="X126" s="323"/>
      <c r="Y126" s="43"/>
      <c r="Z126" s="43"/>
      <c r="AA126" s="43"/>
      <c r="AB126" s="43"/>
      <c r="AC126" s="43"/>
      <c r="AD126" s="43"/>
      <c r="AE126" s="43"/>
      <c r="AF126" s="43"/>
      <c r="AG126" s="43"/>
      <c r="AH126" s="43"/>
    </row>
    <row r="127" spans="2:34" s="770" customFormat="1" ht="12" customHeight="1">
      <c r="B127" s="160">
        <f t="shared" si="1"/>
        <v>111</v>
      </c>
      <c r="C127" s="768"/>
      <c r="E127" s="397"/>
      <c r="F127" s="325"/>
      <c r="G127" s="334" t="s">
        <v>1025</v>
      </c>
      <c r="H127" s="334" t="s">
        <v>1025</v>
      </c>
      <c r="I127" s="334" t="s">
        <v>95</v>
      </c>
      <c r="J127" s="323" t="s">
        <v>1025</v>
      </c>
      <c r="K127" s="324" t="s">
        <v>2193</v>
      </c>
      <c r="L127" s="322"/>
      <c r="M127" s="323" t="s">
        <v>2477</v>
      </c>
      <c r="N127" s="323"/>
      <c r="O127" s="323"/>
      <c r="P127" s="396" t="s">
        <v>2224</v>
      </c>
      <c r="Q127" s="396" t="s">
        <v>95</v>
      </c>
      <c r="R127" s="396" t="s">
        <v>95</v>
      </c>
      <c r="S127" s="324" t="s">
        <v>1319</v>
      </c>
      <c r="T127" s="324" t="s">
        <v>1279</v>
      </c>
      <c r="U127" s="326" t="s">
        <v>2225</v>
      </c>
      <c r="V127" s="323" t="s">
        <v>2100</v>
      </c>
      <c r="W127" s="323"/>
      <c r="X127" s="323"/>
      <c r="Y127" s="43"/>
      <c r="Z127" s="43"/>
      <c r="AA127" s="43"/>
      <c r="AB127" s="43"/>
      <c r="AC127" s="43"/>
      <c r="AD127" s="43"/>
      <c r="AE127" s="43"/>
      <c r="AF127" s="43"/>
      <c r="AG127" s="43"/>
      <c r="AH127" s="43"/>
    </row>
    <row r="128" spans="2:34" s="770" customFormat="1" ht="12" customHeight="1">
      <c r="B128" s="160">
        <f t="shared" si="1"/>
        <v>112</v>
      </c>
      <c r="C128" s="768"/>
      <c r="E128" s="397"/>
      <c r="F128" s="325"/>
      <c r="G128" s="334" t="s">
        <v>1039</v>
      </c>
      <c r="H128" s="334" t="s">
        <v>1039</v>
      </c>
      <c r="I128" s="334" t="s">
        <v>95</v>
      </c>
      <c r="J128" s="323" t="s">
        <v>1039</v>
      </c>
      <c r="K128" s="324" t="s">
        <v>2196</v>
      </c>
      <c r="L128" s="322"/>
      <c r="M128" s="323" t="s">
        <v>2478</v>
      </c>
      <c r="N128" s="323"/>
      <c r="O128" s="323"/>
      <c r="P128" s="396" t="s">
        <v>2220</v>
      </c>
      <c r="Q128" s="396" t="s">
        <v>95</v>
      </c>
      <c r="R128" s="396" t="s">
        <v>95</v>
      </c>
      <c r="S128" s="401" t="s">
        <v>1322</v>
      </c>
      <c r="T128" s="324" t="s">
        <v>1406</v>
      </c>
      <c r="U128" s="326"/>
      <c r="V128" s="323" t="s">
        <v>2101</v>
      </c>
      <c r="W128" s="323"/>
      <c r="X128" s="323"/>
      <c r="Y128" s="43"/>
      <c r="Z128" s="43"/>
      <c r="AA128" s="43"/>
      <c r="AB128" s="43"/>
      <c r="AC128" s="43"/>
      <c r="AD128" s="43"/>
      <c r="AE128" s="43"/>
      <c r="AF128" s="43"/>
      <c r="AG128" s="43"/>
      <c r="AH128" s="43"/>
    </row>
    <row r="129" spans="2:34" s="770" customFormat="1" ht="12" customHeight="1">
      <c r="B129" s="160">
        <f t="shared" si="1"/>
        <v>113</v>
      </c>
      <c r="C129" s="768"/>
      <c r="E129" s="397"/>
      <c r="F129" s="325"/>
      <c r="G129" s="334" t="s">
        <v>1023</v>
      </c>
      <c r="H129" s="334" t="s">
        <v>95</v>
      </c>
      <c r="I129" s="334" t="s">
        <v>1023</v>
      </c>
      <c r="J129" s="323" t="s">
        <v>1023</v>
      </c>
      <c r="K129" s="324" t="s">
        <v>875</v>
      </c>
      <c r="L129" s="322"/>
      <c r="M129" s="323" t="s">
        <v>2226</v>
      </c>
      <c r="N129" s="323"/>
      <c r="O129" s="323"/>
      <c r="P129" s="396" t="s">
        <v>2227</v>
      </c>
      <c r="Q129" s="396" t="s">
        <v>95</v>
      </c>
      <c r="R129" s="396" t="s">
        <v>95</v>
      </c>
      <c r="S129" s="401" t="s">
        <v>1131</v>
      </c>
      <c r="T129" s="324" t="s">
        <v>1438</v>
      </c>
      <c r="U129" s="326"/>
      <c r="V129" s="323" t="s">
        <v>1021</v>
      </c>
      <c r="W129" s="323"/>
      <c r="X129" s="323"/>
      <c r="Y129" s="43"/>
      <c r="Z129" s="43"/>
      <c r="AA129" s="43"/>
      <c r="AB129" s="43"/>
      <c r="AC129" s="43"/>
      <c r="AD129" s="43"/>
      <c r="AE129" s="43"/>
      <c r="AF129" s="43"/>
      <c r="AG129" s="43"/>
      <c r="AH129" s="43"/>
    </row>
    <row r="130" spans="2:34" s="770" customFormat="1" ht="12" customHeight="1">
      <c r="B130" s="160">
        <f t="shared" si="1"/>
        <v>114</v>
      </c>
      <c r="C130" s="768"/>
      <c r="E130" s="397"/>
      <c r="F130" s="325"/>
      <c r="G130" s="323" t="s">
        <v>1041</v>
      </c>
      <c r="H130" s="323" t="s">
        <v>95</v>
      </c>
      <c r="I130" s="323" t="s">
        <v>1041</v>
      </c>
      <c r="J130" s="323" t="s">
        <v>1041</v>
      </c>
      <c r="K130" s="324" t="s">
        <v>888</v>
      </c>
      <c r="L130" s="322"/>
      <c r="M130" s="323" t="s">
        <v>1035</v>
      </c>
      <c r="N130" s="323"/>
      <c r="O130" s="323"/>
      <c r="P130" s="396" t="s">
        <v>2223</v>
      </c>
      <c r="Q130" s="396" t="s">
        <v>95</v>
      </c>
      <c r="R130" s="396" t="s">
        <v>95</v>
      </c>
      <c r="S130" s="401" t="s">
        <v>2229</v>
      </c>
      <c r="T130" s="324" t="s">
        <v>1440</v>
      </c>
      <c r="U130" s="326"/>
      <c r="V130" s="323" t="s">
        <v>1043</v>
      </c>
      <c r="W130" s="323"/>
      <c r="X130" s="323"/>
      <c r="Y130" s="43"/>
      <c r="Z130" s="43"/>
      <c r="AA130" s="43"/>
      <c r="AB130" s="43"/>
      <c r="AC130" s="43"/>
      <c r="AD130" s="43"/>
      <c r="AE130" s="43"/>
      <c r="AF130" s="43"/>
      <c r="AG130" s="43"/>
      <c r="AH130" s="43"/>
    </row>
    <row r="131" spans="2:34" s="770" customFormat="1" ht="12" customHeight="1">
      <c r="B131" s="160">
        <f t="shared" si="1"/>
        <v>115</v>
      </c>
      <c r="C131" s="768"/>
      <c r="E131" s="397"/>
      <c r="F131" s="325"/>
      <c r="G131" s="323"/>
      <c r="H131" s="323"/>
      <c r="I131" s="323"/>
      <c r="J131" s="323"/>
      <c r="K131" s="324" t="s">
        <v>3214</v>
      </c>
      <c r="L131" s="322"/>
      <c r="M131" s="323" t="s">
        <v>1036</v>
      </c>
      <c r="N131" s="323"/>
      <c r="O131" s="323"/>
      <c r="P131" s="396" t="s">
        <v>2230</v>
      </c>
      <c r="Q131" s="396" t="s">
        <v>95</v>
      </c>
      <c r="R131" s="396" t="s">
        <v>95</v>
      </c>
      <c r="S131" s="401" t="s">
        <v>2231</v>
      </c>
      <c r="T131" s="324" t="s">
        <v>1441</v>
      </c>
      <c r="U131" s="326"/>
      <c r="V131" s="401" t="s">
        <v>3149</v>
      </c>
      <c r="W131" s="323"/>
      <c r="X131" s="323"/>
      <c r="Y131" s="43"/>
      <c r="Z131" s="43"/>
      <c r="AA131" s="43"/>
      <c r="AB131" s="43"/>
      <c r="AC131" s="43"/>
      <c r="AD131" s="43"/>
      <c r="AE131" s="43"/>
      <c r="AF131" s="43"/>
      <c r="AG131" s="43"/>
      <c r="AH131" s="43"/>
    </row>
    <row r="132" spans="2:34" s="770" customFormat="1" ht="12" customHeight="1">
      <c r="B132" s="160">
        <f t="shared" si="1"/>
        <v>116</v>
      </c>
      <c r="C132" s="768"/>
      <c r="E132" s="397"/>
      <c r="F132" s="325"/>
      <c r="G132" s="323"/>
      <c r="H132" s="323"/>
      <c r="I132" s="323"/>
      <c r="J132" s="323"/>
      <c r="K132" s="324" t="s">
        <v>891</v>
      </c>
      <c r="L132" s="322"/>
      <c r="M132" s="323" t="s">
        <v>1037</v>
      </c>
      <c r="N132" s="323"/>
      <c r="O132" s="323"/>
      <c r="P132" s="396" t="s">
        <v>2232</v>
      </c>
      <c r="Q132" s="396" t="s">
        <v>95</v>
      </c>
      <c r="R132" s="396" t="s">
        <v>95</v>
      </c>
      <c r="S132" s="401" t="s">
        <v>2167</v>
      </c>
      <c r="T132" s="324" t="s">
        <v>1442</v>
      </c>
      <c r="U132" s="326"/>
      <c r="V132" s="323"/>
      <c r="W132" s="323"/>
      <c r="X132" s="323"/>
      <c r="Y132" s="43"/>
      <c r="Z132" s="43"/>
      <c r="AA132" s="43"/>
      <c r="AB132" s="43"/>
      <c r="AC132" s="43"/>
      <c r="AD132" s="43"/>
      <c r="AE132" s="43"/>
      <c r="AF132" s="43"/>
      <c r="AG132" s="43"/>
      <c r="AH132" s="43"/>
    </row>
    <row r="133" spans="2:34" s="770" customFormat="1" ht="12" customHeight="1">
      <c r="B133" s="160">
        <f t="shared" si="1"/>
        <v>117</v>
      </c>
      <c r="C133" s="768"/>
      <c r="E133" s="397"/>
      <c r="F133" s="325"/>
      <c r="G133" s="323"/>
      <c r="H133" s="323"/>
      <c r="I133" s="323"/>
      <c r="J133" s="323"/>
      <c r="K133" s="324" t="s">
        <v>2203</v>
      </c>
      <c r="L133" s="322"/>
      <c r="M133" s="323"/>
      <c r="N133" s="323"/>
      <c r="O133" s="323"/>
      <c r="P133" s="396" t="s">
        <v>2225</v>
      </c>
      <c r="Q133" s="396" t="s">
        <v>95</v>
      </c>
      <c r="R133" s="396" t="s">
        <v>95</v>
      </c>
      <c r="S133" s="324" t="s">
        <v>1092</v>
      </c>
      <c r="T133" s="324" t="s">
        <v>1443</v>
      </c>
      <c r="U133" s="326"/>
      <c r="V133" s="323"/>
      <c r="W133" s="323"/>
      <c r="X133" s="323"/>
      <c r="Y133" s="43"/>
      <c r="Z133" s="43"/>
      <c r="AA133" s="43"/>
      <c r="AB133" s="43"/>
      <c r="AC133" s="43"/>
      <c r="AD133" s="43"/>
      <c r="AE133" s="43"/>
      <c r="AF133" s="43"/>
      <c r="AG133" s="43"/>
      <c r="AH133" s="43"/>
    </row>
    <row r="134" spans="2:34" s="770" customFormat="1" ht="12" customHeight="1">
      <c r="B134" s="160">
        <f t="shared" si="1"/>
        <v>118</v>
      </c>
      <c r="C134" s="768"/>
      <c r="E134" s="397"/>
      <c r="F134" s="325"/>
      <c r="G134" s="323"/>
      <c r="H134" s="323"/>
      <c r="I134" s="323"/>
      <c r="J134" s="323"/>
      <c r="K134" s="324" t="s">
        <v>2233</v>
      </c>
      <c r="L134" s="322"/>
      <c r="M134" s="323"/>
      <c r="N134" s="323"/>
      <c r="O134" s="323"/>
      <c r="P134" s="396" t="s">
        <v>2234</v>
      </c>
      <c r="Q134" s="396" t="s">
        <v>95</v>
      </c>
      <c r="R134" s="396" t="s">
        <v>95</v>
      </c>
      <c r="S134" s="324" t="s">
        <v>1184</v>
      </c>
      <c r="T134" s="324" t="s">
        <v>1445</v>
      </c>
      <c r="U134" s="326"/>
      <c r="W134" s="323"/>
      <c r="X134" s="323"/>
      <c r="Y134" s="43"/>
      <c r="Z134" s="43"/>
      <c r="AA134" s="43"/>
      <c r="AB134" s="43"/>
      <c r="AC134" s="43"/>
      <c r="AD134" s="43"/>
      <c r="AE134" s="43"/>
      <c r="AF134" s="43"/>
      <c r="AG134" s="43"/>
      <c r="AH134" s="43"/>
    </row>
    <row r="135" spans="2:34" s="770" customFormat="1" ht="12" customHeight="1">
      <c r="B135" s="160">
        <f t="shared" si="1"/>
        <v>119</v>
      </c>
      <c r="C135" s="768"/>
      <c r="E135" s="397"/>
      <c r="F135" s="325"/>
      <c r="G135" s="323"/>
      <c r="H135" s="323"/>
      <c r="I135" s="323"/>
      <c r="J135" s="323"/>
      <c r="K135" s="324" t="s">
        <v>893</v>
      </c>
      <c r="L135" s="322"/>
      <c r="M135" s="323"/>
      <c r="N135" s="323"/>
      <c r="O135" s="323"/>
      <c r="P135" s="396" t="s">
        <v>2235</v>
      </c>
      <c r="Q135" s="396" t="s">
        <v>95</v>
      </c>
      <c r="R135" s="396" t="s">
        <v>95</v>
      </c>
      <c r="S135" s="324" t="s">
        <v>1151</v>
      </c>
      <c r="T135" s="324" t="s">
        <v>1447</v>
      </c>
      <c r="U135" s="326"/>
      <c r="W135" s="323"/>
      <c r="X135" s="323"/>
      <c r="Y135" s="43"/>
      <c r="Z135" s="43"/>
      <c r="AA135" s="43"/>
      <c r="AB135" s="43"/>
      <c r="AC135" s="43"/>
      <c r="AD135" s="43"/>
      <c r="AE135" s="43"/>
      <c r="AF135" s="43"/>
      <c r="AG135" s="43"/>
      <c r="AH135" s="43"/>
    </row>
    <row r="136" spans="2:34" s="770" customFormat="1" ht="12" customHeight="1">
      <c r="B136" s="160">
        <f t="shared" si="1"/>
        <v>120</v>
      </c>
      <c r="C136" s="768"/>
      <c r="E136" s="397"/>
      <c r="F136" s="325"/>
      <c r="G136" s="323"/>
      <c r="H136" s="323"/>
      <c r="I136" s="323"/>
      <c r="J136" s="323"/>
      <c r="K136" s="324" t="s">
        <v>895</v>
      </c>
      <c r="L136" s="322"/>
      <c r="M136" s="323"/>
      <c r="N136" s="323"/>
      <c r="O136" s="323"/>
      <c r="P136" s="396" t="s">
        <v>2091</v>
      </c>
      <c r="Q136" s="396" t="s">
        <v>95</v>
      </c>
      <c r="R136" s="396" t="s">
        <v>95</v>
      </c>
      <c r="S136" s="324" t="s">
        <v>1093</v>
      </c>
      <c r="T136" s="324" t="s">
        <v>2201</v>
      </c>
      <c r="U136" s="326"/>
      <c r="W136" s="323"/>
      <c r="X136" s="323"/>
      <c r="Y136" s="43"/>
      <c r="Z136" s="43"/>
      <c r="AA136" s="43"/>
      <c r="AB136" s="43"/>
      <c r="AC136" s="43"/>
      <c r="AD136" s="43"/>
      <c r="AE136" s="43"/>
      <c r="AF136" s="43"/>
      <c r="AG136" s="43"/>
      <c r="AH136" s="43"/>
    </row>
    <row r="137" spans="2:34" s="770" customFormat="1" ht="12" customHeight="1">
      <c r="B137" s="160">
        <f t="shared" si="1"/>
        <v>121</v>
      </c>
      <c r="C137" s="768"/>
      <c r="E137" s="397"/>
      <c r="F137" s="325"/>
      <c r="G137" s="323"/>
      <c r="H137" s="323"/>
      <c r="I137" s="323"/>
      <c r="J137" s="323"/>
      <c r="K137" s="324" t="s">
        <v>897</v>
      </c>
      <c r="L137" s="322"/>
      <c r="M137" s="323"/>
      <c r="N137" s="323"/>
      <c r="O137" s="323"/>
      <c r="P137" s="396" t="s">
        <v>2093</v>
      </c>
      <c r="Q137" s="396" t="s">
        <v>95</v>
      </c>
      <c r="R137" s="396" t="s">
        <v>95</v>
      </c>
      <c r="S137" s="324" t="s">
        <v>1185</v>
      </c>
      <c r="T137" s="324" t="s">
        <v>2205</v>
      </c>
      <c r="U137" s="326"/>
      <c r="W137" s="323"/>
      <c r="X137" s="323"/>
      <c r="Y137" s="43"/>
      <c r="Z137" s="43"/>
      <c r="AA137" s="43"/>
      <c r="AB137" s="43"/>
      <c r="AC137" s="43"/>
      <c r="AD137" s="43"/>
      <c r="AE137" s="43"/>
      <c r="AF137" s="43"/>
      <c r="AG137" s="43"/>
      <c r="AH137" s="43"/>
    </row>
    <row r="138" spans="2:34" s="770" customFormat="1" ht="12" customHeight="1">
      <c r="B138" s="160">
        <f t="shared" si="1"/>
        <v>122</v>
      </c>
      <c r="C138" s="768"/>
      <c r="E138" s="397"/>
      <c r="F138" s="325"/>
      <c r="G138" s="323"/>
      <c r="H138" s="323"/>
      <c r="I138" s="323"/>
      <c r="J138" s="323"/>
      <c r="K138" s="324" t="s">
        <v>899</v>
      </c>
      <c r="L138" s="322"/>
      <c r="M138" s="323"/>
      <c r="N138" s="323"/>
      <c r="O138" s="323"/>
      <c r="P138" s="396" t="s">
        <v>2094</v>
      </c>
      <c r="Q138" s="396" t="s">
        <v>95</v>
      </c>
      <c r="R138" s="396" t="s">
        <v>95</v>
      </c>
      <c r="S138" s="324" t="s">
        <v>1303</v>
      </c>
      <c r="T138" s="324" t="s">
        <v>2236</v>
      </c>
      <c r="U138" s="326"/>
      <c r="W138" s="323"/>
      <c r="X138" s="323"/>
      <c r="Y138" s="43"/>
      <c r="Z138" s="43"/>
      <c r="AA138" s="43"/>
      <c r="AB138" s="43"/>
      <c r="AC138" s="43"/>
      <c r="AD138" s="43"/>
      <c r="AE138" s="43"/>
      <c r="AF138" s="43"/>
      <c r="AG138" s="43"/>
      <c r="AH138" s="43"/>
    </row>
    <row r="139" spans="2:34" s="770" customFormat="1" ht="12" customHeight="1">
      <c r="B139" s="160">
        <f t="shared" si="1"/>
        <v>123</v>
      </c>
      <c r="C139" s="768"/>
      <c r="E139" s="397"/>
      <c r="F139" s="325"/>
      <c r="G139" s="323"/>
      <c r="H139" s="323"/>
      <c r="I139" s="323"/>
      <c r="J139" s="323"/>
      <c r="K139" s="324" t="s">
        <v>901</v>
      </c>
      <c r="L139" s="322"/>
      <c r="M139" s="323"/>
      <c r="N139" s="323"/>
      <c r="O139" s="323"/>
      <c r="P139" s="396" t="s">
        <v>2237</v>
      </c>
      <c r="Q139" s="396" t="s">
        <v>95</v>
      </c>
      <c r="R139" s="396" t="s">
        <v>95</v>
      </c>
      <c r="S139" s="324" t="s">
        <v>1304</v>
      </c>
      <c r="T139" s="324" t="s">
        <v>2238</v>
      </c>
      <c r="U139" s="326"/>
      <c r="W139" s="323"/>
      <c r="X139" s="323"/>
      <c r="Y139" s="43"/>
      <c r="Z139" s="43"/>
      <c r="AA139" s="43"/>
      <c r="AB139" s="43"/>
      <c r="AC139" s="43"/>
      <c r="AD139" s="43"/>
      <c r="AE139" s="43"/>
      <c r="AF139" s="43"/>
      <c r="AG139" s="43"/>
      <c r="AH139" s="43"/>
    </row>
    <row r="140" spans="2:34" s="770" customFormat="1" ht="12" customHeight="1">
      <c r="B140" s="160">
        <f t="shared" si="1"/>
        <v>124</v>
      </c>
      <c r="C140" s="768"/>
      <c r="E140" s="397"/>
      <c r="F140" s="325"/>
      <c r="G140" s="323"/>
      <c r="H140" s="323"/>
      <c r="I140" s="323"/>
      <c r="J140" s="323"/>
      <c r="K140" s="324" t="s">
        <v>903</v>
      </c>
      <c r="L140" s="322"/>
      <c r="M140" s="323"/>
      <c r="N140" s="323"/>
      <c r="O140" s="323"/>
      <c r="P140" s="323" t="s">
        <v>2239</v>
      </c>
      <c r="Q140" s="323" t="s">
        <v>95</v>
      </c>
      <c r="R140" s="323" t="s">
        <v>95</v>
      </c>
      <c r="S140" s="324" t="s">
        <v>1320</v>
      </c>
      <c r="T140" s="324" t="s">
        <v>2240</v>
      </c>
      <c r="U140" s="326"/>
      <c r="V140" s="323"/>
      <c r="W140" s="323"/>
      <c r="X140" s="323"/>
      <c r="Y140" s="43"/>
      <c r="Z140" s="43"/>
      <c r="AA140" s="43"/>
      <c r="AB140" s="43"/>
      <c r="AC140" s="43"/>
      <c r="AD140" s="43"/>
      <c r="AE140" s="43"/>
      <c r="AF140" s="43"/>
      <c r="AG140" s="43"/>
      <c r="AH140" s="43"/>
    </row>
    <row r="141" spans="2:34" s="770" customFormat="1" ht="12" customHeight="1">
      <c r="B141" s="160">
        <f t="shared" si="1"/>
        <v>125</v>
      </c>
      <c r="C141" s="768"/>
      <c r="E141" s="397"/>
      <c r="F141" s="325"/>
      <c r="G141" s="323"/>
      <c r="H141" s="323"/>
      <c r="I141" s="323"/>
      <c r="J141" s="323"/>
      <c r="K141" s="324" t="s">
        <v>915</v>
      </c>
      <c r="L141" s="322"/>
      <c r="M141" s="323"/>
      <c r="N141" s="323"/>
      <c r="O141" s="323"/>
      <c r="P141" s="323"/>
      <c r="Q141" s="323"/>
      <c r="R141" s="323"/>
      <c r="S141" s="324" t="s">
        <v>1321</v>
      </c>
      <c r="T141" s="324" t="s">
        <v>2241</v>
      </c>
      <c r="U141" s="326"/>
      <c r="V141" s="323"/>
      <c r="W141" s="323"/>
      <c r="X141" s="323"/>
      <c r="Y141" s="43"/>
      <c r="Z141" s="43"/>
      <c r="AA141" s="43"/>
      <c r="AB141" s="43"/>
      <c r="AC141" s="43"/>
      <c r="AD141" s="43"/>
      <c r="AE141" s="43"/>
      <c r="AF141" s="43"/>
      <c r="AG141" s="43"/>
      <c r="AH141" s="43"/>
    </row>
    <row r="142" spans="2:34" s="770" customFormat="1" ht="12" customHeight="1">
      <c r="B142" s="160">
        <f t="shared" si="1"/>
        <v>126</v>
      </c>
      <c r="C142" s="768"/>
      <c r="E142" s="397"/>
      <c r="F142" s="325"/>
      <c r="G142" s="323"/>
      <c r="H142" s="323"/>
      <c r="I142" s="323"/>
      <c r="J142" s="323"/>
      <c r="K142" s="324" t="s">
        <v>917</v>
      </c>
      <c r="L142" s="322"/>
      <c r="M142" s="323"/>
      <c r="N142" s="323"/>
      <c r="O142" s="323"/>
      <c r="P142" s="323"/>
      <c r="Q142" s="323"/>
      <c r="R142" s="323"/>
      <c r="S142" s="401" t="s">
        <v>2242</v>
      </c>
      <c r="T142" s="324" t="s">
        <v>2243</v>
      </c>
      <c r="U142" s="326"/>
      <c r="V142" s="323"/>
      <c r="W142" s="323"/>
      <c r="X142" s="323"/>
      <c r="Y142" s="43"/>
      <c r="Z142" s="43"/>
      <c r="AA142" s="43"/>
      <c r="AB142" s="43"/>
      <c r="AC142" s="43"/>
      <c r="AD142" s="43"/>
      <c r="AE142" s="43"/>
      <c r="AF142" s="43"/>
      <c r="AG142" s="43"/>
      <c r="AH142" s="43"/>
    </row>
    <row r="143" spans="2:34" s="770" customFormat="1" ht="12" customHeight="1">
      <c r="B143" s="160">
        <f t="shared" si="1"/>
        <v>127</v>
      </c>
      <c r="C143" s="768"/>
      <c r="E143" s="397"/>
      <c r="F143" s="325"/>
      <c r="G143" s="323"/>
      <c r="H143" s="323"/>
      <c r="I143" s="323"/>
      <c r="J143" s="323"/>
      <c r="K143" s="324" t="s">
        <v>919</v>
      </c>
      <c r="L143" s="322"/>
      <c r="M143" s="323"/>
      <c r="N143" s="323"/>
      <c r="O143" s="323"/>
      <c r="P143" s="323"/>
      <c r="Q143" s="323"/>
      <c r="R143" s="323"/>
      <c r="S143" s="401" t="s">
        <v>2244</v>
      </c>
      <c r="T143" s="324" t="s">
        <v>2245</v>
      </c>
      <c r="U143" s="326"/>
      <c r="V143" s="323"/>
      <c r="W143" s="323"/>
      <c r="X143" s="323"/>
      <c r="Y143" s="43"/>
      <c r="Z143" s="43"/>
      <c r="AA143" s="43"/>
      <c r="AB143" s="43"/>
      <c r="AC143" s="43"/>
      <c r="AD143" s="43"/>
      <c r="AE143" s="43"/>
      <c r="AF143" s="43"/>
      <c r="AG143" s="43"/>
      <c r="AH143" s="43"/>
    </row>
    <row r="144" spans="2:34" s="770" customFormat="1" ht="12" customHeight="1">
      <c r="B144" s="160">
        <f t="shared" si="1"/>
        <v>128</v>
      </c>
      <c r="C144" s="768"/>
      <c r="E144" s="397"/>
      <c r="F144" s="325"/>
      <c r="G144" s="323"/>
      <c r="H144" s="323"/>
      <c r="I144" s="323"/>
      <c r="J144" s="323"/>
      <c r="K144" s="324" t="s">
        <v>921</v>
      </c>
      <c r="L144" s="322"/>
      <c r="M144" s="323"/>
      <c r="N144" s="323"/>
      <c r="O144" s="323"/>
      <c r="P144" s="323"/>
      <c r="Q144" s="323"/>
      <c r="R144" s="323"/>
      <c r="S144" s="324" t="s">
        <v>2246</v>
      </c>
      <c r="T144" s="324" t="s">
        <v>2247</v>
      </c>
      <c r="U144" s="326"/>
      <c r="V144" s="323"/>
      <c r="W144" s="323"/>
      <c r="X144" s="323"/>
      <c r="Y144" s="43"/>
      <c r="Z144" s="43"/>
      <c r="AA144" s="43"/>
      <c r="AB144" s="43"/>
      <c r="AC144" s="43"/>
      <c r="AD144" s="43"/>
      <c r="AE144" s="43"/>
      <c r="AF144" s="43"/>
      <c r="AG144" s="43"/>
      <c r="AH144" s="43"/>
    </row>
    <row r="145" spans="2:34" s="770" customFormat="1" ht="12" customHeight="1">
      <c r="B145" s="160">
        <f t="shared" si="1"/>
        <v>129</v>
      </c>
      <c r="C145" s="768"/>
      <c r="E145" s="397"/>
      <c r="F145" s="325"/>
      <c r="G145" s="323"/>
      <c r="H145" s="323"/>
      <c r="I145" s="323"/>
      <c r="J145" s="323"/>
      <c r="K145" s="324" t="s">
        <v>923</v>
      </c>
      <c r="L145" s="322"/>
      <c r="M145" s="323"/>
      <c r="N145" s="323"/>
      <c r="O145" s="323"/>
      <c r="P145" s="323"/>
      <c r="Q145" s="323"/>
      <c r="R145" s="323"/>
      <c r="T145" s="324" t="s">
        <v>2248</v>
      </c>
      <c r="U145" s="326"/>
      <c r="V145" s="323"/>
      <c r="W145" s="323"/>
      <c r="X145" s="323"/>
      <c r="Y145" s="43"/>
      <c r="Z145" s="43"/>
      <c r="AA145" s="43"/>
      <c r="AB145" s="43"/>
      <c r="AC145" s="43"/>
      <c r="AD145" s="43"/>
      <c r="AE145" s="43"/>
      <c r="AF145" s="43"/>
      <c r="AG145" s="43"/>
      <c r="AH145" s="43"/>
    </row>
    <row r="146" spans="2:34" s="770" customFormat="1" ht="12" customHeight="1">
      <c r="B146" s="160">
        <f t="shared" si="1"/>
        <v>130</v>
      </c>
      <c r="C146" s="768"/>
      <c r="E146" s="397"/>
      <c r="F146" s="325"/>
      <c r="G146" s="323"/>
      <c r="H146" s="323"/>
      <c r="I146" s="323"/>
      <c r="J146" s="323"/>
      <c r="K146" s="324" t="s">
        <v>925</v>
      </c>
      <c r="L146" s="322"/>
      <c r="M146" s="323"/>
      <c r="N146" s="323"/>
      <c r="O146" s="323"/>
      <c r="P146" s="323"/>
      <c r="Q146" s="323"/>
      <c r="R146" s="323"/>
      <c r="S146" s="324"/>
      <c r="T146" s="324" t="s">
        <v>2249</v>
      </c>
      <c r="U146" s="326"/>
      <c r="V146" s="323"/>
      <c r="W146" s="323"/>
      <c r="X146" s="323"/>
      <c r="Y146" s="43"/>
      <c r="Z146" s="43"/>
      <c r="AA146" s="43"/>
      <c r="AB146" s="43"/>
      <c r="AC146" s="43"/>
      <c r="AD146" s="43"/>
      <c r="AE146" s="43"/>
      <c r="AF146" s="43"/>
      <c r="AG146" s="43"/>
      <c r="AH146" s="43"/>
    </row>
    <row r="147" spans="2:34" s="770" customFormat="1" ht="12" customHeight="1">
      <c r="B147" s="160">
        <f t="shared" ref="B147:B210" si="2">B146+1</f>
        <v>131</v>
      </c>
      <c r="C147" s="768"/>
      <c r="E147" s="397"/>
      <c r="F147" s="325"/>
      <c r="G147" s="323"/>
      <c r="H147" s="323"/>
      <c r="I147" s="323"/>
      <c r="J147" s="323"/>
      <c r="K147" s="324" t="s">
        <v>2159</v>
      </c>
      <c r="L147" s="322"/>
      <c r="M147" s="323"/>
      <c r="N147" s="323"/>
      <c r="O147" s="323"/>
      <c r="P147" s="323"/>
      <c r="Q147" s="323"/>
      <c r="R147" s="323"/>
      <c r="S147" s="324"/>
      <c r="T147" s="324"/>
      <c r="U147" s="326"/>
      <c r="V147" s="323"/>
      <c r="W147" s="323"/>
      <c r="X147" s="323"/>
      <c r="Y147" s="43"/>
      <c r="Z147" s="43"/>
      <c r="AA147" s="43"/>
      <c r="AB147" s="43"/>
      <c r="AC147" s="43"/>
      <c r="AD147" s="43"/>
      <c r="AE147" s="43"/>
      <c r="AF147" s="43"/>
      <c r="AG147" s="43"/>
      <c r="AH147" s="43"/>
    </row>
    <row r="148" spans="2:34" s="770" customFormat="1" ht="12" customHeight="1">
      <c r="B148" s="160">
        <f t="shared" si="2"/>
        <v>132</v>
      </c>
      <c r="C148" s="768"/>
      <c r="E148" s="397"/>
      <c r="F148" s="325"/>
      <c r="G148" s="323"/>
      <c r="H148" s="323"/>
      <c r="I148" s="323"/>
      <c r="J148" s="323"/>
      <c r="K148" s="324" t="s">
        <v>2134</v>
      </c>
      <c r="L148" s="322"/>
      <c r="M148" s="323"/>
      <c r="N148" s="323"/>
      <c r="O148" s="323"/>
      <c r="P148" s="323"/>
      <c r="Q148" s="323"/>
      <c r="R148" s="323"/>
      <c r="S148" s="324"/>
      <c r="T148" s="324"/>
      <c r="U148" s="326"/>
      <c r="V148" s="323"/>
      <c r="W148" s="323"/>
      <c r="X148" s="323"/>
      <c r="Y148" s="43"/>
      <c r="Z148" s="43"/>
      <c r="AA148" s="43"/>
      <c r="AB148" s="43"/>
      <c r="AC148" s="43"/>
      <c r="AD148" s="43"/>
      <c r="AE148" s="43"/>
      <c r="AF148" s="43"/>
      <c r="AG148" s="43"/>
      <c r="AH148" s="43"/>
    </row>
    <row r="149" spans="2:34" s="770" customFormat="1" ht="12" customHeight="1">
      <c r="B149" s="160">
        <f t="shared" si="2"/>
        <v>133</v>
      </c>
      <c r="C149" s="768"/>
      <c r="E149" s="397"/>
      <c r="F149" s="325"/>
      <c r="G149" s="323"/>
      <c r="H149" s="323"/>
      <c r="I149" s="323"/>
      <c r="J149" s="323"/>
      <c r="K149" s="324" t="s">
        <v>931</v>
      </c>
      <c r="L149" s="322"/>
      <c r="M149" s="323"/>
      <c r="N149" s="323"/>
      <c r="O149" s="323"/>
      <c r="P149" s="323"/>
      <c r="Q149" s="323"/>
      <c r="R149" s="323"/>
      <c r="S149" s="324"/>
      <c r="T149" s="324"/>
      <c r="U149" s="326"/>
      <c r="V149" s="323"/>
      <c r="W149" s="323"/>
      <c r="X149" s="323"/>
      <c r="Y149" s="43"/>
      <c r="Z149" s="43"/>
      <c r="AA149" s="43"/>
      <c r="AB149" s="43"/>
      <c r="AC149" s="43"/>
      <c r="AD149" s="43"/>
      <c r="AE149" s="43"/>
      <c r="AF149" s="43"/>
      <c r="AG149" s="43"/>
      <c r="AH149" s="43"/>
    </row>
    <row r="150" spans="2:34" s="770" customFormat="1" ht="12" customHeight="1">
      <c r="B150" s="160">
        <f t="shared" si="2"/>
        <v>134</v>
      </c>
      <c r="C150" s="768"/>
      <c r="E150" s="397"/>
      <c r="F150" s="325"/>
      <c r="G150" s="323"/>
      <c r="H150" s="323"/>
      <c r="I150" s="323"/>
      <c r="J150" s="323"/>
      <c r="K150" s="324" t="s">
        <v>3215</v>
      </c>
      <c r="L150" s="322"/>
      <c r="M150" s="323"/>
      <c r="N150" s="323"/>
      <c r="O150" s="323"/>
      <c r="P150" s="323"/>
      <c r="Q150" s="323"/>
      <c r="R150" s="323"/>
      <c r="S150" s="324"/>
      <c r="T150" s="324"/>
      <c r="U150" s="326"/>
      <c r="V150" s="323"/>
      <c r="W150" s="323"/>
      <c r="X150" s="323"/>
      <c r="Y150" s="43"/>
      <c r="Z150" s="43"/>
      <c r="AA150" s="43"/>
      <c r="AB150" s="43"/>
      <c r="AC150" s="43"/>
      <c r="AD150" s="43"/>
      <c r="AE150" s="43"/>
      <c r="AF150" s="43"/>
      <c r="AG150" s="43"/>
      <c r="AH150" s="43"/>
    </row>
    <row r="151" spans="2:34" s="770" customFormat="1" ht="12" customHeight="1">
      <c r="B151" s="160">
        <f t="shared" si="2"/>
        <v>135</v>
      </c>
      <c r="C151" s="768"/>
      <c r="E151" s="397"/>
      <c r="F151" s="325"/>
      <c r="G151" s="323"/>
      <c r="H151" s="323"/>
      <c r="I151" s="323"/>
      <c r="J151" s="323"/>
      <c r="K151" s="324" t="s">
        <v>934</v>
      </c>
      <c r="L151" s="322"/>
      <c r="M151" s="323"/>
      <c r="N151" s="323"/>
      <c r="O151" s="323"/>
      <c r="P151" s="323"/>
      <c r="Q151" s="323"/>
      <c r="R151" s="323"/>
      <c r="S151" s="324"/>
      <c r="T151" s="324"/>
      <c r="U151" s="326"/>
      <c r="V151" s="323"/>
      <c r="W151" s="323"/>
      <c r="X151" s="323"/>
      <c r="Y151" s="43"/>
      <c r="Z151" s="43"/>
      <c r="AA151" s="43"/>
      <c r="AB151" s="43"/>
      <c r="AC151" s="43"/>
      <c r="AD151" s="43"/>
      <c r="AE151" s="43"/>
      <c r="AF151" s="43"/>
      <c r="AG151" s="43"/>
      <c r="AH151" s="43"/>
    </row>
    <row r="152" spans="2:34" s="770" customFormat="1" ht="12" customHeight="1">
      <c r="B152" s="160">
        <f t="shared" si="2"/>
        <v>136</v>
      </c>
      <c r="C152" s="768"/>
      <c r="E152" s="397"/>
      <c r="F152" s="325"/>
      <c r="G152" s="323"/>
      <c r="H152" s="323"/>
      <c r="I152" s="323"/>
      <c r="J152" s="323"/>
      <c r="K152" s="324" t="s">
        <v>2215</v>
      </c>
      <c r="L152" s="322"/>
      <c r="M152" s="323"/>
      <c r="N152" s="323"/>
      <c r="O152" s="323"/>
      <c r="P152" s="323"/>
      <c r="Q152" s="323"/>
      <c r="R152" s="323"/>
      <c r="S152" s="324"/>
      <c r="T152" s="324"/>
      <c r="U152" s="326"/>
      <c r="V152" s="323"/>
      <c r="W152" s="323"/>
      <c r="X152" s="323"/>
      <c r="Y152" s="43"/>
      <c r="Z152" s="43"/>
      <c r="AA152" s="43"/>
      <c r="AB152" s="43"/>
      <c r="AC152" s="43"/>
      <c r="AD152" s="43"/>
      <c r="AE152" s="43"/>
      <c r="AF152" s="43"/>
      <c r="AG152" s="43"/>
      <c r="AH152" s="43"/>
    </row>
    <row r="153" spans="2:34" s="770" customFormat="1" ht="12" customHeight="1">
      <c r="B153" s="160">
        <f t="shared" si="2"/>
        <v>137</v>
      </c>
      <c r="C153" s="768"/>
      <c r="E153" s="397"/>
      <c r="F153" s="325"/>
      <c r="G153" s="323"/>
      <c r="H153" s="323"/>
      <c r="I153" s="323"/>
      <c r="J153" s="323"/>
      <c r="K153" s="324" t="s">
        <v>2216</v>
      </c>
      <c r="L153" s="322"/>
      <c r="M153" s="323"/>
      <c r="N153" s="323"/>
      <c r="O153" s="323"/>
      <c r="P153" s="323"/>
      <c r="Q153" s="323"/>
      <c r="R153" s="323"/>
      <c r="S153" s="324"/>
      <c r="T153" s="324"/>
      <c r="U153" s="326"/>
      <c r="V153" s="323"/>
      <c r="W153" s="323"/>
      <c r="X153" s="323"/>
      <c r="Y153" s="43"/>
      <c r="Z153" s="43"/>
      <c r="AA153" s="43"/>
      <c r="AB153" s="43"/>
      <c r="AC153" s="43"/>
      <c r="AD153" s="43"/>
      <c r="AE153" s="43"/>
      <c r="AF153" s="43"/>
      <c r="AG153" s="43"/>
      <c r="AH153" s="43"/>
    </row>
    <row r="154" spans="2:34" s="770" customFormat="1" ht="12" customHeight="1">
      <c r="B154" s="160">
        <f t="shared" si="2"/>
        <v>138</v>
      </c>
      <c r="C154" s="768"/>
      <c r="E154" s="397"/>
      <c r="F154" s="325"/>
      <c r="G154" s="323"/>
      <c r="H154" s="323"/>
      <c r="I154" s="323"/>
      <c r="J154" s="323"/>
      <c r="K154" s="324" t="s">
        <v>938</v>
      </c>
      <c r="L154" s="322"/>
      <c r="M154" s="323"/>
      <c r="N154" s="323"/>
      <c r="O154" s="323"/>
      <c r="P154" s="323"/>
      <c r="Q154" s="323"/>
      <c r="R154" s="323"/>
      <c r="S154" s="324"/>
      <c r="T154" s="324"/>
      <c r="U154" s="326"/>
      <c r="V154" s="323"/>
      <c r="W154" s="323"/>
      <c r="X154" s="323"/>
      <c r="Y154" s="43"/>
      <c r="Z154" s="43"/>
      <c r="AA154" s="43"/>
      <c r="AB154" s="43"/>
      <c r="AC154" s="43"/>
      <c r="AD154" s="43"/>
      <c r="AE154" s="43"/>
      <c r="AF154" s="43"/>
      <c r="AG154" s="43"/>
      <c r="AH154" s="43"/>
    </row>
    <row r="155" spans="2:34" s="770" customFormat="1" ht="12" customHeight="1">
      <c r="B155" s="160">
        <f t="shared" si="2"/>
        <v>139</v>
      </c>
      <c r="C155" s="768"/>
      <c r="E155" s="397"/>
      <c r="F155" s="325"/>
      <c r="G155" s="323"/>
      <c r="H155" s="323"/>
      <c r="I155" s="323"/>
      <c r="J155" s="323"/>
      <c r="K155" s="324" t="s">
        <v>942</v>
      </c>
      <c r="L155" s="322"/>
      <c r="M155" s="323"/>
      <c r="N155" s="323"/>
      <c r="O155" s="323"/>
      <c r="P155" s="323"/>
      <c r="Q155" s="323"/>
      <c r="R155" s="323"/>
      <c r="S155" s="324"/>
      <c r="T155" s="324"/>
      <c r="U155" s="326"/>
      <c r="V155" s="323"/>
      <c r="W155" s="323"/>
      <c r="X155" s="323"/>
      <c r="Y155" s="43"/>
      <c r="Z155" s="43"/>
      <c r="AA155" s="43"/>
      <c r="AB155" s="43"/>
      <c r="AC155" s="43"/>
      <c r="AD155" s="43"/>
      <c r="AE155" s="43"/>
      <c r="AF155" s="43"/>
      <c r="AG155" s="43"/>
      <c r="AH155" s="43"/>
    </row>
    <row r="156" spans="2:34" s="770" customFormat="1" ht="12" customHeight="1">
      <c r="B156" s="160">
        <f t="shared" si="2"/>
        <v>140</v>
      </c>
      <c r="C156" s="768"/>
      <c r="E156" s="397"/>
      <c r="F156" s="325"/>
      <c r="G156" s="323"/>
      <c r="H156" s="323"/>
      <c r="I156" s="323"/>
      <c r="J156" s="323"/>
      <c r="K156" s="324" t="s">
        <v>944</v>
      </c>
      <c r="L156" s="322"/>
      <c r="M156" s="323"/>
      <c r="N156" s="323"/>
      <c r="O156" s="323"/>
      <c r="P156" s="323"/>
      <c r="Q156" s="323"/>
      <c r="R156" s="323"/>
      <c r="S156" s="324"/>
      <c r="T156" s="324"/>
      <c r="U156" s="326"/>
      <c r="V156" s="323"/>
      <c r="W156" s="323"/>
      <c r="X156" s="323"/>
      <c r="Y156" s="43"/>
      <c r="Z156" s="43"/>
      <c r="AA156" s="43"/>
      <c r="AB156" s="43"/>
      <c r="AC156" s="43"/>
      <c r="AD156" s="43"/>
      <c r="AE156" s="43"/>
      <c r="AF156" s="43"/>
      <c r="AG156" s="43"/>
      <c r="AH156" s="43"/>
    </row>
    <row r="157" spans="2:34" s="770" customFormat="1" ht="12" customHeight="1">
      <c r="B157" s="160">
        <f t="shared" si="2"/>
        <v>141</v>
      </c>
      <c r="C157" s="768"/>
      <c r="E157" s="397"/>
      <c r="F157" s="325"/>
      <c r="G157" s="323"/>
      <c r="H157" s="323"/>
      <c r="I157" s="323"/>
      <c r="J157" s="323"/>
      <c r="K157" s="324" t="s">
        <v>2217</v>
      </c>
      <c r="L157" s="322"/>
      <c r="M157" s="323"/>
      <c r="N157" s="323"/>
      <c r="O157" s="323"/>
      <c r="P157" s="323"/>
      <c r="Q157" s="323"/>
      <c r="R157" s="323"/>
      <c r="S157" s="324"/>
      <c r="T157" s="324"/>
      <c r="U157" s="326"/>
      <c r="V157" s="323"/>
      <c r="W157" s="323"/>
      <c r="X157" s="323"/>
      <c r="Y157" s="43"/>
      <c r="Z157" s="43"/>
      <c r="AA157" s="43"/>
      <c r="AB157" s="43"/>
      <c r="AC157" s="43"/>
      <c r="AD157" s="43"/>
      <c r="AE157" s="43"/>
      <c r="AF157" s="43"/>
      <c r="AG157" s="43"/>
      <c r="AH157" s="43"/>
    </row>
    <row r="158" spans="2:34" s="770" customFormat="1" ht="12" customHeight="1">
      <c r="B158" s="160">
        <f t="shared" si="2"/>
        <v>142</v>
      </c>
      <c r="C158" s="768"/>
      <c r="E158" s="397"/>
      <c r="F158" s="325"/>
      <c r="G158" s="323"/>
      <c r="H158" s="323"/>
      <c r="I158" s="323"/>
      <c r="J158" s="323"/>
      <c r="K158" s="768" t="s">
        <v>3216</v>
      </c>
      <c r="L158" s="322"/>
      <c r="M158" s="323"/>
      <c r="N158" s="323"/>
      <c r="O158" s="323"/>
      <c r="P158" s="323"/>
      <c r="Q158" s="323"/>
      <c r="R158" s="323"/>
      <c r="S158" s="324"/>
      <c r="T158" s="324"/>
      <c r="U158" s="326"/>
      <c r="V158" s="323"/>
      <c r="W158" s="323"/>
      <c r="X158" s="323"/>
      <c r="Y158" s="43"/>
      <c r="Z158" s="43"/>
      <c r="AA158" s="43"/>
      <c r="AB158" s="43"/>
      <c r="AC158" s="43"/>
      <c r="AD158" s="43"/>
      <c r="AE158" s="43"/>
      <c r="AF158" s="43"/>
      <c r="AG158" s="43"/>
      <c r="AH158" s="43"/>
    </row>
    <row r="159" spans="2:34" s="770" customFormat="1" ht="12" customHeight="1">
      <c r="B159" s="160">
        <f t="shared" si="2"/>
        <v>143</v>
      </c>
      <c r="C159" s="768"/>
      <c r="D159" s="43"/>
      <c r="E159" s="397"/>
      <c r="F159" s="325"/>
      <c r="G159" s="323"/>
      <c r="H159" s="323"/>
      <c r="I159" s="323"/>
      <c r="J159" s="323"/>
      <c r="K159" s="324" t="s">
        <v>1452</v>
      </c>
      <c r="L159" s="322"/>
      <c r="M159" s="323"/>
      <c r="N159" s="323"/>
      <c r="O159" s="323"/>
      <c r="P159" s="323"/>
      <c r="Q159" s="323"/>
      <c r="R159" s="323"/>
      <c r="S159" s="324"/>
      <c r="T159" s="324"/>
      <c r="U159" s="326"/>
      <c r="V159" s="323"/>
      <c r="W159" s="323"/>
      <c r="X159" s="323"/>
      <c r="Y159" s="43"/>
      <c r="Z159" s="43"/>
      <c r="AA159" s="43"/>
      <c r="AB159" s="43"/>
      <c r="AC159" s="43"/>
      <c r="AD159" s="43"/>
      <c r="AE159" s="43"/>
      <c r="AF159" s="43"/>
      <c r="AG159" s="43"/>
      <c r="AH159" s="43"/>
    </row>
    <row r="160" spans="2:34" s="770" customFormat="1" ht="12" customHeight="1">
      <c r="B160" s="160">
        <f t="shared" si="2"/>
        <v>144</v>
      </c>
      <c r="C160" s="769"/>
      <c r="D160" s="189"/>
      <c r="E160" s="400"/>
      <c r="F160" s="333"/>
      <c r="G160" s="334"/>
      <c r="H160" s="334"/>
      <c r="I160" s="334"/>
      <c r="J160" s="334"/>
      <c r="K160" s="335" t="s">
        <v>1453</v>
      </c>
      <c r="L160" s="402"/>
      <c r="M160" s="334"/>
      <c r="N160" s="334"/>
      <c r="O160" s="334"/>
      <c r="P160" s="334"/>
      <c r="Q160" s="334"/>
      <c r="R160" s="334"/>
      <c r="S160" s="335"/>
      <c r="T160" s="335"/>
      <c r="U160" s="336"/>
      <c r="V160" s="334"/>
      <c r="W160" s="334"/>
      <c r="X160" s="334"/>
      <c r="Y160" s="43"/>
      <c r="Z160" s="43"/>
      <c r="AA160" s="43"/>
      <c r="AB160" s="43"/>
      <c r="AC160" s="43"/>
      <c r="AD160" s="43"/>
      <c r="AE160" s="43"/>
      <c r="AF160" s="43"/>
      <c r="AG160" s="43"/>
      <c r="AH160" s="43"/>
    </row>
    <row r="161" spans="2:34" s="770" customFormat="1" ht="12" customHeight="1">
      <c r="B161" s="160">
        <f t="shared" si="2"/>
        <v>145</v>
      </c>
      <c r="C161" s="768">
        <v>7</v>
      </c>
      <c r="D161" s="484" t="s">
        <v>872</v>
      </c>
      <c r="E161" s="325" t="s">
        <v>3277</v>
      </c>
      <c r="F161" s="325" t="s">
        <v>2162</v>
      </c>
      <c r="G161" s="334" t="s">
        <v>1022</v>
      </c>
      <c r="H161" s="334" t="s">
        <v>1022</v>
      </c>
      <c r="I161" s="334" t="s">
        <v>95</v>
      </c>
      <c r="J161" s="323" t="s">
        <v>1022</v>
      </c>
      <c r="K161" s="324" t="s">
        <v>869</v>
      </c>
      <c r="L161" s="322" t="s">
        <v>872</v>
      </c>
      <c r="M161" s="323" t="s">
        <v>2226</v>
      </c>
      <c r="N161" s="323" t="s">
        <v>95</v>
      </c>
      <c r="O161" s="323" t="s">
        <v>95</v>
      </c>
      <c r="P161" s="396" t="s">
        <v>1264</v>
      </c>
      <c r="Q161" s="396" t="s">
        <v>95</v>
      </c>
      <c r="R161" s="396" t="s">
        <v>95</v>
      </c>
      <c r="S161" s="324" t="s">
        <v>1317</v>
      </c>
      <c r="T161" s="324" t="s">
        <v>1264</v>
      </c>
      <c r="U161" s="326" t="s">
        <v>2220</v>
      </c>
      <c r="V161" s="323" t="s">
        <v>2099</v>
      </c>
      <c r="W161" s="323" t="s">
        <v>2141</v>
      </c>
      <c r="X161" s="323" t="s">
        <v>95</v>
      </c>
      <c r="Y161" s="43"/>
      <c r="Z161" s="43"/>
      <c r="AA161" s="43"/>
      <c r="AB161" s="43"/>
      <c r="AC161" s="43"/>
      <c r="AD161" s="43"/>
      <c r="AE161" s="43"/>
      <c r="AF161" s="43"/>
      <c r="AG161" s="43"/>
      <c r="AH161" s="43"/>
    </row>
    <row r="162" spans="2:34" s="770" customFormat="1" ht="12" customHeight="1">
      <c r="B162" s="160">
        <f t="shared" si="2"/>
        <v>146</v>
      </c>
      <c r="C162" s="768"/>
      <c r="E162" s="397"/>
      <c r="F162" s="325"/>
      <c r="G162" s="334" t="s">
        <v>1042</v>
      </c>
      <c r="H162" s="334" t="s">
        <v>1042</v>
      </c>
      <c r="I162" s="334" t="s">
        <v>95</v>
      </c>
      <c r="J162" s="323" t="s">
        <v>1042</v>
      </c>
      <c r="K162" s="324" t="s">
        <v>3211</v>
      </c>
      <c r="L162" s="322"/>
      <c r="M162" s="323" t="s">
        <v>1035</v>
      </c>
      <c r="N162" s="323"/>
      <c r="O162" s="323"/>
      <c r="P162" s="396" t="s">
        <v>1274</v>
      </c>
      <c r="Q162" s="396" t="s">
        <v>95</v>
      </c>
      <c r="R162" s="396" t="s">
        <v>95</v>
      </c>
      <c r="S162" s="324" t="s">
        <v>1318</v>
      </c>
      <c r="T162" s="324" t="s">
        <v>1274</v>
      </c>
      <c r="U162" s="326" t="s">
        <v>2223</v>
      </c>
      <c r="V162" s="323" t="s">
        <v>2116</v>
      </c>
      <c r="W162" s="323"/>
      <c r="X162" s="323"/>
      <c r="Y162" s="43"/>
      <c r="Z162" s="43"/>
      <c r="AA162" s="43"/>
      <c r="AB162" s="43"/>
      <c r="AC162" s="43"/>
      <c r="AD162" s="43"/>
      <c r="AE162" s="43"/>
      <c r="AF162" s="43"/>
      <c r="AG162" s="43"/>
      <c r="AH162" s="43"/>
    </row>
    <row r="163" spans="2:34" s="770" customFormat="1" ht="12" customHeight="1">
      <c r="B163" s="160">
        <f t="shared" si="2"/>
        <v>147</v>
      </c>
      <c r="C163" s="768"/>
      <c r="E163" s="397"/>
      <c r="F163" s="325"/>
      <c r="G163" s="334" t="s">
        <v>1025</v>
      </c>
      <c r="H163" s="334" t="s">
        <v>1025</v>
      </c>
      <c r="I163" s="334" t="s">
        <v>95</v>
      </c>
      <c r="J163" s="323" t="s">
        <v>1025</v>
      </c>
      <c r="K163" s="324" t="s">
        <v>2193</v>
      </c>
      <c r="L163" s="322"/>
      <c r="M163" s="323" t="s">
        <v>1036</v>
      </c>
      <c r="N163" s="323"/>
      <c r="O163" s="323"/>
      <c r="P163" s="396" t="s">
        <v>1279</v>
      </c>
      <c r="Q163" s="396" t="s">
        <v>95</v>
      </c>
      <c r="R163" s="396" t="s">
        <v>95</v>
      </c>
      <c r="S163" s="324" t="s">
        <v>1319</v>
      </c>
      <c r="T163" s="324" t="s">
        <v>1279</v>
      </c>
      <c r="U163" s="326"/>
      <c r="V163" s="323" t="s">
        <v>2100</v>
      </c>
      <c r="W163" s="323"/>
      <c r="X163" s="323"/>
      <c r="Y163" s="43"/>
      <c r="Z163" s="43"/>
      <c r="AA163" s="43"/>
      <c r="AB163" s="43"/>
      <c r="AC163" s="43"/>
      <c r="AD163" s="43"/>
      <c r="AE163" s="43"/>
      <c r="AF163" s="43"/>
      <c r="AG163" s="43"/>
      <c r="AH163" s="43"/>
    </row>
    <row r="164" spans="2:34" s="770" customFormat="1" ht="12" customHeight="1">
      <c r="B164" s="160">
        <f t="shared" si="2"/>
        <v>148</v>
      </c>
      <c r="C164" s="768"/>
      <c r="E164" s="397"/>
      <c r="F164" s="325"/>
      <c r="G164" s="334" t="s">
        <v>1039</v>
      </c>
      <c r="H164" s="334" t="s">
        <v>1039</v>
      </c>
      <c r="I164" s="334" t="s">
        <v>95</v>
      </c>
      <c r="J164" s="323" t="s">
        <v>1039</v>
      </c>
      <c r="K164" s="324" t="s">
        <v>2196</v>
      </c>
      <c r="L164" s="322"/>
      <c r="M164" s="323" t="s">
        <v>1037</v>
      </c>
      <c r="N164" s="323"/>
      <c r="O164" s="323"/>
      <c r="P164" s="396" t="s">
        <v>1406</v>
      </c>
      <c r="Q164" s="396" t="s">
        <v>95</v>
      </c>
      <c r="R164" s="396" t="s">
        <v>95</v>
      </c>
      <c r="S164" s="324" t="s">
        <v>1322</v>
      </c>
      <c r="T164" s="324" t="s">
        <v>1406</v>
      </c>
      <c r="U164" s="326"/>
      <c r="V164" s="323" t="s">
        <v>2101</v>
      </c>
      <c r="W164" s="323"/>
      <c r="X164" s="323"/>
      <c r="Y164" s="43"/>
      <c r="Z164" s="43"/>
      <c r="AA164" s="43"/>
      <c r="AB164" s="43"/>
      <c r="AC164" s="43"/>
      <c r="AD164" s="43"/>
      <c r="AE164" s="43"/>
      <c r="AF164" s="43"/>
      <c r="AG164" s="43"/>
      <c r="AH164" s="43"/>
    </row>
    <row r="165" spans="2:34" s="770" customFormat="1" ht="12" customHeight="1">
      <c r="B165" s="160">
        <f t="shared" si="2"/>
        <v>149</v>
      </c>
      <c r="C165" s="768"/>
      <c r="E165" s="397"/>
      <c r="F165" s="325"/>
      <c r="G165" s="334" t="s">
        <v>1023</v>
      </c>
      <c r="H165" s="334" t="s">
        <v>95</v>
      </c>
      <c r="I165" s="334" t="s">
        <v>1023</v>
      </c>
      <c r="J165" s="323" t="s">
        <v>1023</v>
      </c>
      <c r="K165" s="324" t="s">
        <v>875</v>
      </c>
      <c r="L165" s="322"/>
      <c r="M165" s="323"/>
      <c r="N165" s="323"/>
      <c r="O165" s="323"/>
      <c r="P165" s="396" t="s">
        <v>1438</v>
      </c>
      <c r="Q165" s="396" t="s">
        <v>95</v>
      </c>
      <c r="R165" s="396" t="s">
        <v>95</v>
      </c>
      <c r="S165" s="401" t="s">
        <v>2250</v>
      </c>
      <c r="T165" s="324" t="s">
        <v>1438</v>
      </c>
      <c r="U165" s="326"/>
      <c r="V165" s="323" t="s">
        <v>1021</v>
      </c>
      <c r="W165" s="323"/>
      <c r="X165" s="323"/>
      <c r="Y165" s="43"/>
      <c r="Z165" s="43"/>
      <c r="AA165" s="43"/>
      <c r="AB165" s="43"/>
      <c r="AC165" s="43"/>
      <c r="AD165" s="43"/>
      <c r="AE165" s="43"/>
      <c r="AF165" s="43"/>
      <c r="AG165" s="43"/>
      <c r="AH165" s="43"/>
    </row>
    <row r="166" spans="2:34" s="770" customFormat="1" ht="12" customHeight="1">
      <c r="B166" s="160">
        <f t="shared" si="2"/>
        <v>150</v>
      </c>
      <c r="C166" s="768"/>
      <c r="E166" s="397"/>
      <c r="F166" s="325"/>
      <c r="G166" s="323" t="s">
        <v>1041</v>
      </c>
      <c r="H166" s="323" t="s">
        <v>95</v>
      </c>
      <c r="I166" s="323" t="s">
        <v>1041</v>
      </c>
      <c r="J166" s="323" t="s">
        <v>1041</v>
      </c>
      <c r="K166" s="324" t="s">
        <v>888</v>
      </c>
      <c r="L166" s="322"/>
      <c r="M166" s="323"/>
      <c r="N166" s="323"/>
      <c r="O166" s="323"/>
      <c r="P166" s="396" t="s">
        <v>1440</v>
      </c>
      <c r="Q166" s="396" t="s">
        <v>95</v>
      </c>
      <c r="R166" s="396" t="s">
        <v>95</v>
      </c>
      <c r="S166" s="324" t="s">
        <v>1137</v>
      </c>
      <c r="T166" s="324" t="s">
        <v>1440</v>
      </c>
      <c r="U166" s="326"/>
      <c r="V166" s="323" t="s">
        <v>1043</v>
      </c>
      <c r="W166" s="323"/>
      <c r="X166" s="323"/>
      <c r="Y166" s="43"/>
      <c r="Z166" s="43"/>
      <c r="AA166" s="43"/>
      <c r="AB166" s="43"/>
      <c r="AC166" s="43"/>
      <c r="AD166" s="43"/>
      <c r="AE166" s="43"/>
      <c r="AF166" s="43"/>
      <c r="AG166" s="43"/>
      <c r="AH166" s="43"/>
    </row>
    <row r="167" spans="2:34" s="770" customFormat="1" ht="12" customHeight="1">
      <c r="B167" s="160">
        <f t="shared" si="2"/>
        <v>151</v>
      </c>
      <c r="C167" s="768"/>
      <c r="E167" s="397"/>
      <c r="F167" s="325"/>
      <c r="G167" s="323"/>
      <c r="H167" s="323"/>
      <c r="I167" s="323"/>
      <c r="J167" s="323"/>
      <c r="K167" s="324" t="s">
        <v>3214</v>
      </c>
      <c r="L167" s="322"/>
      <c r="M167" s="323"/>
      <c r="N167" s="323"/>
      <c r="O167" s="323"/>
      <c r="P167" s="396" t="s">
        <v>1441</v>
      </c>
      <c r="Q167" s="396" t="s">
        <v>95</v>
      </c>
      <c r="R167" s="396" t="s">
        <v>95</v>
      </c>
      <c r="S167" s="324" t="s">
        <v>1150</v>
      </c>
      <c r="T167" s="324" t="s">
        <v>1441</v>
      </c>
      <c r="U167" s="326"/>
      <c r="W167" s="323"/>
      <c r="X167" s="323"/>
      <c r="Y167" s="43"/>
      <c r="Z167" s="43"/>
      <c r="AA167" s="43"/>
      <c r="AB167" s="43"/>
      <c r="AC167" s="43"/>
      <c r="AD167" s="43"/>
      <c r="AE167" s="43"/>
      <c r="AF167" s="43"/>
      <c r="AG167" s="43"/>
      <c r="AH167" s="43"/>
    </row>
    <row r="168" spans="2:34" s="770" customFormat="1" ht="12" customHeight="1">
      <c r="B168" s="160">
        <f t="shared" si="2"/>
        <v>152</v>
      </c>
      <c r="C168" s="768"/>
      <c r="E168" s="397"/>
      <c r="F168" s="325"/>
      <c r="G168" s="323"/>
      <c r="H168" s="323"/>
      <c r="I168" s="323"/>
      <c r="J168" s="323"/>
      <c r="K168" s="324" t="s">
        <v>891</v>
      </c>
      <c r="L168" s="322"/>
      <c r="M168" s="323"/>
      <c r="N168" s="323"/>
      <c r="O168" s="323"/>
      <c r="P168" s="396" t="s">
        <v>2091</v>
      </c>
      <c r="Q168" s="396" t="s">
        <v>95</v>
      </c>
      <c r="R168" s="396" t="s">
        <v>95</v>
      </c>
      <c r="S168" s="324" t="s">
        <v>1092</v>
      </c>
      <c r="T168" s="324" t="s">
        <v>2201</v>
      </c>
      <c r="U168" s="326"/>
      <c r="V168" s="323"/>
      <c r="W168" s="323"/>
      <c r="X168" s="323"/>
      <c r="Y168" s="43"/>
      <c r="Z168" s="43"/>
      <c r="AA168" s="43"/>
      <c r="AB168" s="43"/>
      <c r="AC168" s="43"/>
      <c r="AD168" s="43"/>
      <c r="AE168" s="43"/>
      <c r="AF168" s="43"/>
      <c r="AG168" s="43"/>
      <c r="AH168" s="43"/>
    </row>
    <row r="169" spans="2:34" s="770" customFormat="1" ht="12" customHeight="1">
      <c r="B169" s="160">
        <f t="shared" si="2"/>
        <v>153</v>
      </c>
      <c r="C169" s="768"/>
      <c r="E169" s="397"/>
      <c r="F169" s="325"/>
      <c r="G169" s="323"/>
      <c r="H169" s="323"/>
      <c r="I169" s="323"/>
      <c r="J169" s="323"/>
      <c r="K169" s="324" t="s">
        <v>2203</v>
      </c>
      <c r="L169" s="322"/>
      <c r="M169" s="323"/>
      <c r="N169" s="323"/>
      <c r="O169" s="323"/>
      <c r="P169" s="396" t="s">
        <v>2093</v>
      </c>
      <c r="Q169" s="396" t="s">
        <v>95</v>
      </c>
      <c r="R169" s="396" t="s">
        <v>95</v>
      </c>
      <c r="S169" s="324" t="s">
        <v>1184</v>
      </c>
      <c r="T169" s="324" t="s">
        <v>2205</v>
      </c>
      <c r="U169" s="326"/>
      <c r="V169" s="323"/>
      <c r="W169" s="323"/>
      <c r="X169" s="323"/>
      <c r="Y169" s="43"/>
      <c r="Z169" s="43"/>
      <c r="AA169" s="43"/>
      <c r="AB169" s="43"/>
      <c r="AC169" s="43"/>
      <c r="AD169" s="43"/>
      <c r="AE169" s="43"/>
      <c r="AF169" s="43"/>
      <c r="AG169" s="43"/>
      <c r="AH169" s="43"/>
    </row>
    <row r="170" spans="2:34" s="770" customFormat="1" ht="12" customHeight="1">
      <c r="B170" s="160">
        <f t="shared" si="2"/>
        <v>154</v>
      </c>
      <c r="C170" s="768"/>
      <c r="E170" s="397"/>
      <c r="F170" s="325"/>
      <c r="G170" s="323"/>
      <c r="H170" s="323"/>
      <c r="I170" s="323"/>
      <c r="J170" s="323"/>
      <c r="K170" s="324" t="s">
        <v>2233</v>
      </c>
      <c r="L170" s="322"/>
      <c r="M170" s="323"/>
      <c r="N170" s="323"/>
      <c r="O170" s="323"/>
      <c r="P170" s="396" t="s">
        <v>2094</v>
      </c>
      <c r="Q170" s="396" t="s">
        <v>95</v>
      </c>
      <c r="R170" s="396" t="s">
        <v>95</v>
      </c>
      <c r="S170" s="324" t="s">
        <v>1151</v>
      </c>
      <c r="T170" s="324" t="s">
        <v>2236</v>
      </c>
      <c r="U170" s="326"/>
      <c r="W170" s="323"/>
      <c r="X170" s="323"/>
      <c r="Y170" s="43"/>
      <c r="Z170" s="43"/>
      <c r="AA170" s="43"/>
      <c r="AB170" s="43"/>
      <c r="AC170" s="43"/>
      <c r="AD170" s="43"/>
      <c r="AE170" s="43"/>
      <c r="AF170" s="43"/>
      <c r="AG170" s="43"/>
      <c r="AH170" s="43"/>
    </row>
    <row r="171" spans="2:34" s="770" customFormat="1" ht="12" customHeight="1">
      <c r="B171" s="160">
        <f t="shared" si="2"/>
        <v>155</v>
      </c>
      <c r="C171" s="768"/>
      <c r="E171" s="397"/>
      <c r="F171" s="325"/>
      <c r="G171" s="323"/>
      <c r="H171" s="323"/>
      <c r="I171" s="323"/>
      <c r="J171" s="323"/>
      <c r="K171" s="324" t="s">
        <v>893</v>
      </c>
      <c r="L171" s="322"/>
      <c r="M171" s="323"/>
      <c r="N171" s="323"/>
      <c r="O171" s="323"/>
      <c r="P171" s="396" t="s">
        <v>2237</v>
      </c>
      <c r="Q171" s="396" t="s">
        <v>95</v>
      </c>
      <c r="R171" s="396" t="s">
        <v>95</v>
      </c>
      <c r="S171" s="324" t="s">
        <v>1093</v>
      </c>
      <c r="T171" s="324" t="s">
        <v>2238</v>
      </c>
      <c r="U171" s="326"/>
      <c r="W171" s="323"/>
      <c r="X171" s="323"/>
      <c r="Y171" s="43"/>
      <c r="Z171" s="43"/>
      <c r="AA171" s="43"/>
      <c r="AB171" s="43"/>
      <c r="AC171" s="43"/>
      <c r="AD171" s="43"/>
      <c r="AE171" s="43"/>
      <c r="AF171" s="43"/>
      <c r="AG171" s="43"/>
      <c r="AH171" s="43"/>
    </row>
    <row r="172" spans="2:34" s="770" customFormat="1" ht="12" customHeight="1">
      <c r="B172" s="160">
        <f t="shared" si="2"/>
        <v>156</v>
      </c>
      <c r="C172" s="768"/>
      <c r="E172" s="397"/>
      <c r="F172" s="325"/>
      <c r="G172" s="323"/>
      <c r="H172" s="323"/>
      <c r="I172" s="323"/>
      <c r="J172" s="323"/>
      <c r="K172" s="324" t="s">
        <v>897</v>
      </c>
      <c r="L172" s="322"/>
      <c r="M172" s="323"/>
      <c r="N172" s="323"/>
      <c r="O172" s="323"/>
      <c r="P172" s="323" t="s">
        <v>2239</v>
      </c>
      <c r="Q172" s="323" t="s">
        <v>95</v>
      </c>
      <c r="R172" s="323" t="s">
        <v>95</v>
      </c>
      <c r="S172" s="324" t="s">
        <v>1185</v>
      </c>
      <c r="T172" s="324" t="s">
        <v>2240</v>
      </c>
      <c r="U172" s="326"/>
      <c r="W172" s="323"/>
      <c r="X172" s="323"/>
      <c r="Y172" s="43"/>
      <c r="Z172" s="43"/>
      <c r="AA172" s="43"/>
      <c r="AB172" s="43"/>
      <c r="AC172" s="43"/>
      <c r="AD172" s="43"/>
      <c r="AE172" s="43"/>
      <c r="AF172" s="43"/>
      <c r="AG172" s="43"/>
      <c r="AH172" s="43"/>
    </row>
    <row r="173" spans="2:34" s="770" customFormat="1" ht="12" customHeight="1">
      <c r="B173" s="160">
        <f t="shared" si="2"/>
        <v>157</v>
      </c>
      <c r="C173" s="768"/>
      <c r="E173" s="397"/>
      <c r="F173" s="325"/>
      <c r="G173" s="323"/>
      <c r="H173" s="323"/>
      <c r="I173" s="323"/>
      <c r="J173" s="323"/>
      <c r="K173" s="324" t="s">
        <v>899</v>
      </c>
      <c r="L173" s="322"/>
      <c r="M173" s="323"/>
      <c r="N173" s="323"/>
      <c r="O173" s="323"/>
      <c r="P173" s="323"/>
      <c r="Q173" s="323"/>
      <c r="R173" s="323"/>
      <c r="S173" s="324" t="s">
        <v>1303</v>
      </c>
      <c r="T173" s="324" t="s">
        <v>2241</v>
      </c>
      <c r="U173" s="326"/>
      <c r="W173" s="323"/>
      <c r="X173" s="323"/>
      <c r="Y173" s="43"/>
      <c r="Z173" s="43"/>
      <c r="AA173" s="43"/>
      <c r="AB173" s="43"/>
      <c r="AC173" s="43"/>
      <c r="AD173" s="43"/>
      <c r="AE173" s="43"/>
      <c r="AF173" s="43"/>
      <c r="AG173" s="43"/>
      <c r="AH173" s="43"/>
    </row>
    <row r="174" spans="2:34" s="770" customFormat="1" ht="12" customHeight="1">
      <c r="B174" s="160">
        <f t="shared" si="2"/>
        <v>158</v>
      </c>
      <c r="C174" s="768"/>
      <c r="E174" s="397"/>
      <c r="F174" s="325"/>
      <c r="G174" s="323"/>
      <c r="H174" s="323"/>
      <c r="I174" s="323"/>
      <c r="J174" s="323"/>
      <c r="K174" s="324" t="s">
        <v>901</v>
      </c>
      <c r="L174" s="322"/>
      <c r="M174" s="323"/>
      <c r="N174" s="323"/>
      <c r="O174" s="323"/>
      <c r="P174" s="323"/>
      <c r="Q174" s="323"/>
      <c r="R174" s="323"/>
      <c r="S174" s="324" t="s">
        <v>1304</v>
      </c>
      <c r="T174" s="324" t="s">
        <v>2243</v>
      </c>
      <c r="U174" s="326"/>
      <c r="W174" s="323"/>
      <c r="X174" s="323"/>
      <c r="Y174" s="43"/>
      <c r="Z174" s="43"/>
      <c r="AA174" s="43"/>
      <c r="AB174" s="43"/>
      <c r="AC174" s="43"/>
      <c r="AD174" s="43"/>
      <c r="AE174" s="43"/>
      <c r="AF174" s="43"/>
      <c r="AG174" s="43"/>
      <c r="AH174" s="43"/>
    </row>
    <row r="175" spans="2:34" s="770" customFormat="1" ht="12" customHeight="1">
      <c r="B175" s="160">
        <f t="shared" si="2"/>
        <v>159</v>
      </c>
      <c r="C175" s="768"/>
      <c r="E175" s="397"/>
      <c r="F175" s="325"/>
      <c r="G175" s="323"/>
      <c r="H175" s="323"/>
      <c r="I175" s="323"/>
      <c r="J175" s="323"/>
      <c r="K175" s="324" t="s">
        <v>903</v>
      </c>
      <c r="L175" s="322"/>
      <c r="M175" s="323"/>
      <c r="N175" s="323"/>
      <c r="O175" s="323"/>
      <c r="P175" s="323"/>
      <c r="Q175" s="323"/>
      <c r="R175" s="323"/>
      <c r="S175" s="324" t="s">
        <v>1320</v>
      </c>
      <c r="T175" s="324"/>
      <c r="U175" s="326"/>
      <c r="V175" s="323"/>
      <c r="W175" s="323"/>
      <c r="X175" s="323"/>
      <c r="Y175" s="43"/>
      <c r="Z175" s="43"/>
      <c r="AA175" s="43"/>
      <c r="AB175" s="43"/>
      <c r="AC175" s="43"/>
      <c r="AD175" s="43"/>
      <c r="AE175" s="43"/>
      <c r="AF175" s="43"/>
      <c r="AG175" s="43"/>
      <c r="AH175" s="43"/>
    </row>
    <row r="176" spans="2:34" s="770" customFormat="1" ht="12" customHeight="1">
      <c r="B176" s="160">
        <f t="shared" si="2"/>
        <v>160</v>
      </c>
      <c r="C176" s="768"/>
      <c r="E176" s="397"/>
      <c r="F176" s="325"/>
      <c r="G176" s="323"/>
      <c r="H176" s="323"/>
      <c r="I176" s="323"/>
      <c r="J176" s="323"/>
      <c r="K176" s="324" t="s">
        <v>915</v>
      </c>
      <c r="L176" s="322"/>
      <c r="M176" s="323"/>
      <c r="N176" s="323"/>
      <c r="O176" s="323"/>
      <c r="P176" s="323"/>
      <c r="Q176" s="323"/>
      <c r="R176" s="323"/>
      <c r="S176" s="324" t="s">
        <v>1321</v>
      </c>
      <c r="T176" s="324"/>
      <c r="U176" s="326"/>
      <c r="V176" s="323"/>
      <c r="W176" s="323"/>
      <c r="X176" s="323"/>
      <c r="Y176" s="43"/>
      <c r="Z176" s="43"/>
      <c r="AA176" s="43"/>
      <c r="AB176" s="43"/>
      <c r="AC176" s="43"/>
      <c r="AD176" s="43"/>
      <c r="AE176" s="43"/>
      <c r="AF176" s="43"/>
      <c r="AG176" s="43"/>
      <c r="AH176" s="43"/>
    </row>
    <row r="177" spans="2:34" s="770" customFormat="1" ht="12" customHeight="1">
      <c r="B177" s="160">
        <f t="shared" si="2"/>
        <v>161</v>
      </c>
      <c r="C177" s="768"/>
      <c r="E177" s="397"/>
      <c r="F177" s="325"/>
      <c r="G177" s="323"/>
      <c r="H177" s="323"/>
      <c r="I177" s="323"/>
      <c r="J177" s="323"/>
      <c r="K177" s="324" t="s">
        <v>917</v>
      </c>
      <c r="L177" s="322"/>
      <c r="M177" s="323"/>
      <c r="N177" s="323"/>
      <c r="O177" s="323"/>
      <c r="P177" s="323"/>
      <c r="Q177" s="323"/>
      <c r="R177" s="323"/>
      <c r="S177" s="324" t="s">
        <v>1122</v>
      </c>
      <c r="T177" s="324"/>
      <c r="U177" s="326"/>
      <c r="V177" s="323"/>
      <c r="W177" s="323"/>
      <c r="X177" s="323"/>
      <c r="Y177" s="43"/>
      <c r="Z177" s="43"/>
      <c r="AA177" s="43"/>
      <c r="AB177" s="43"/>
      <c r="AC177" s="43"/>
      <c r="AD177" s="43"/>
      <c r="AE177" s="43"/>
      <c r="AF177" s="43"/>
      <c r="AG177" s="43"/>
      <c r="AH177" s="43"/>
    </row>
    <row r="178" spans="2:34" s="770" customFormat="1" ht="12" customHeight="1">
      <c r="B178" s="160">
        <f t="shared" si="2"/>
        <v>162</v>
      </c>
      <c r="C178" s="768"/>
      <c r="E178" s="397"/>
      <c r="F178" s="325"/>
      <c r="G178" s="323"/>
      <c r="H178" s="323"/>
      <c r="I178" s="323"/>
      <c r="J178" s="323"/>
      <c r="K178" s="324" t="s">
        <v>919</v>
      </c>
      <c r="L178" s="322"/>
      <c r="M178" s="323"/>
      <c r="N178" s="323"/>
      <c r="O178" s="323"/>
      <c r="P178" s="323"/>
      <c r="Q178" s="323"/>
      <c r="R178" s="323"/>
      <c r="S178" s="324"/>
      <c r="T178" s="324"/>
      <c r="U178" s="326"/>
      <c r="V178" s="323"/>
      <c r="W178" s="323"/>
      <c r="X178" s="323"/>
      <c r="Y178" s="43"/>
      <c r="Z178" s="43"/>
      <c r="AA178" s="43"/>
      <c r="AB178" s="43"/>
      <c r="AC178" s="43"/>
      <c r="AD178" s="43"/>
      <c r="AE178" s="43"/>
      <c r="AF178" s="43"/>
      <c r="AG178" s="43"/>
      <c r="AH178" s="43"/>
    </row>
    <row r="179" spans="2:34" s="770" customFormat="1" ht="12" customHeight="1">
      <c r="B179" s="160">
        <f t="shared" si="2"/>
        <v>163</v>
      </c>
      <c r="C179" s="768"/>
      <c r="E179" s="397"/>
      <c r="F179" s="325"/>
      <c r="G179" s="323"/>
      <c r="H179" s="323"/>
      <c r="I179" s="323"/>
      <c r="J179" s="323"/>
      <c r="K179" s="324" t="s">
        <v>921</v>
      </c>
      <c r="L179" s="322"/>
      <c r="M179" s="323"/>
      <c r="N179" s="323"/>
      <c r="O179" s="323"/>
      <c r="P179" s="323"/>
      <c r="Q179" s="323"/>
      <c r="R179" s="323"/>
      <c r="T179" s="324"/>
      <c r="U179" s="326"/>
      <c r="V179" s="323"/>
      <c r="W179" s="323"/>
      <c r="X179" s="323"/>
      <c r="Y179" s="43"/>
      <c r="Z179" s="43"/>
      <c r="AA179" s="43"/>
      <c r="AB179" s="43"/>
      <c r="AC179" s="43"/>
      <c r="AD179" s="43"/>
      <c r="AE179" s="43"/>
      <c r="AF179" s="43"/>
      <c r="AG179" s="43"/>
      <c r="AH179" s="43"/>
    </row>
    <row r="180" spans="2:34" s="770" customFormat="1" ht="12" customHeight="1">
      <c r="B180" s="160">
        <f t="shared" si="2"/>
        <v>164</v>
      </c>
      <c r="C180" s="768"/>
      <c r="E180" s="397"/>
      <c r="F180" s="325"/>
      <c r="G180" s="323"/>
      <c r="H180" s="323"/>
      <c r="I180" s="323"/>
      <c r="J180" s="323"/>
      <c r="K180" s="324" t="s">
        <v>923</v>
      </c>
      <c r="L180" s="322"/>
      <c r="M180" s="323"/>
      <c r="N180" s="323"/>
      <c r="O180" s="323"/>
      <c r="P180" s="323"/>
      <c r="Q180" s="323"/>
      <c r="R180" s="323"/>
      <c r="T180" s="324"/>
      <c r="U180" s="326"/>
      <c r="V180" s="323"/>
      <c r="W180" s="323"/>
      <c r="X180" s="323"/>
      <c r="Y180" s="43"/>
      <c r="Z180" s="43"/>
      <c r="AA180" s="43"/>
      <c r="AB180" s="43"/>
      <c r="AC180" s="43"/>
      <c r="AD180" s="43"/>
      <c r="AE180" s="43"/>
      <c r="AF180" s="43"/>
      <c r="AG180" s="43"/>
      <c r="AH180" s="43"/>
    </row>
    <row r="181" spans="2:34" s="770" customFormat="1" ht="12" customHeight="1">
      <c r="B181" s="160">
        <f t="shared" si="2"/>
        <v>165</v>
      </c>
      <c r="C181" s="768"/>
      <c r="E181" s="397"/>
      <c r="F181" s="325"/>
      <c r="G181" s="323"/>
      <c r="H181" s="323"/>
      <c r="I181" s="323"/>
      <c r="J181" s="323"/>
      <c r="K181" s="324" t="s">
        <v>925</v>
      </c>
      <c r="L181" s="322"/>
      <c r="M181" s="323"/>
      <c r="N181" s="323"/>
      <c r="O181" s="323"/>
      <c r="P181" s="323"/>
      <c r="Q181" s="323"/>
      <c r="R181" s="323"/>
      <c r="T181" s="324"/>
      <c r="U181" s="326"/>
      <c r="V181" s="323"/>
      <c r="W181" s="323"/>
      <c r="X181" s="323"/>
      <c r="Y181" s="43"/>
      <c r="Z181" s="43"/>
      <c r="AA181" s="43"/>
      <c r="AB181" s="43"/>
      <c r="AC181" s="43"/>
      <c r="AD181" s="43"/>
      <c r="AE181" s="43"/>
      <c r="AF181" s="43"/>
      <c r="AG181" s="43"/>
      <c r="AH181" s="43"/>
    </row>
    <row r="182" spans="2:34" s="770" customFormat="1" ht="12" customHeight="1">
      <c r="B182" s="160">
        <f t="shared" si="2"/>
        <v>166</v>
      </c>
      <c r="C182" s="768"/>
      <c r="E182" s="397"/>
      <c r="F182" s="325"/>
      <c r="G182" s="323"/>
      <c r="H182" s="323"/>
      <c r="I182" s="323"/>
      <c r="J182" s="323"/>
      <c r="K182" s="324" t="s">
        <v>2159</v>
      </c>
      <c r="L182" s="322"/>
      <c r="M182" s="323"/>
      <c r="N182" s="323"/>
      <c r="O182" s="323"/>
      <c r="P182" s="323"/>
      <c r="Q182" s="323"/>
      <c r="R182" s="323"/>
      <c r="T182" s="324"/>
      <c r="U182" s="326"/>
      <c r="V182" s="323"/>
      <c r="W182" s="323"/>
      <c r="X182" s="323"/>
      <c r="Y182" s="43"/>
      <c r="Z182" s="43"/>
      <c r="AA182" s="43"/>
      <c r="AB182" s="43"/>
      <c r="AC182" s="43"/>
      <c r="AD182" s="43"/>
      <c r="AE182" s="43"/>
      <c r="AF182" s="43"/>
      <c r="AG182" s="43"/>
      <c r="AH182" s="43"/>
    </row>
    <row r="183" spans="2:34" s="770" customFormat="1" ht="12" customHeight="1">
      <c r="B183" s="160">
        <f t="shared" si="2"/>
        <v>167</v>
      </c>
      <c r="C183" s="768"/>
      <c r="E183" s="397"/>
      <c r="F183" s="325"/>
      <c r="G183" s="323"/>
      <c r="H183" s="323"/>
      <c r="I183" s="323"/>
      <c r="J183" s="323"/>
      <c r="K183" s="324" t="s">
        <v>2134</v>
      </c>
      <c r="L183" s="322"/>
      <c r="M183" s="323"/>
      <c r="N183" s="323"/>
      <c r="O183" s="323"/>
      <c r="P183" s="323"/>
      <c r="Q183" s="323"/>
      <c r="R183" s="323"/>
      <c r="T183" s="324"/>
      <c r="U183" s="326"/>
      <c r="V183" s="323"/>
      <c r="W183" s="323"/>
      <c r="X183" s="323"/>
      <c r="Y183" s="43"/>
      <c r="Z183" s="43"/>
      <c r="AA183" s="43"/>
      <c r="AB183" s="43"/>
      <c r="AC183" s="43"/>
      <c r="AD183" s="43"/>
      <c r="AE183" s="43"/>
      <c r="AF183" s="43"/>
      <c r="AG183" s="43"/>
      <c r="AH183" s="43"/>
    </row>
    <row r="184" spans="2:34" s="770" customFormat="1" ht="12" customHeight="1">
      <c r="B184" s="160">
        <f t="shared" si="2"/>
        <v>168</v>
      </c>
      <c r="C184" s="768"/>
      <c r="E184" s="397"/>
      <c r="F184" s="325"/>
      <c r="G184" s="323"/>
      <c r="H184" s="323"/>
      <c r="I184" s="323"/>
      <c r="J184" s="323"/>
      <c r="K184" s="324" t="s">
        <v>931</v>
      </c>
      <c r="L184" s="322"/>
      <c r="M184" s="323"/>
      <c r="N184" s="323"/>
      <c r="O184" s="323"/>
      <c r="P184" s="323"/>
      <c r="Q184" s="323"/>
      <c r="R184" s="323"/>
      <c r="T184" s="324"/>
      <c r="U184" s="326"/>
      <c r="V184" s="323"/>
      <c r="W184" s="323"/>
      <c r="X184" s="323"/>
      <c r="Y184" s="43"/>
      <c r="Z184" s="43"/>
      <c r="AA184" s="43"/>
      <c r="AB184" s="43"/>
      <c r="AC184" s="43"/>
      <c r="AD184" s="43"/>
      <c r="AE184" s="43"/>
      <c r="AF184" s="43"/>
      <c r="AG184" s="43"/>
      <c r="AH184" s="43"/>
    </row>
    <row r="185" spans="2:34" s="770" customFormat="1" ht="12" customHeight="1">
      <c r="B185" s="160">
        <f t="shared" si="2"/>
        <v>169</v>
      </c>
      <c r="C185" s="768"/>
      <c r="E185" s="397"/>
      <c r="F185" s="325"/>
      <c r="G185" s="323"/>
      <c r="H185" s="323"/>
      <c r="I185" s="323"/>
      <c r="J185" s="323"/>
      <c r="K185" s="324" t="s">
        <v>3217</v>
      </c>
      <c r="L185" s="322"/>
      <c r="M185" s="323"/>
      <c r="N185" s="323"/>
      <c r="O185" s="323"/>
      <c r="P185" s="323"/>
      <c r="Q185" s="323"/>
      <c r="R185" s="323"/>
      <c r="T185" s="324"/>
      <c r="U185" s="326"/>
      <c r="V185" s="323"/>
      <c r="W185" s="323"/>
      <c r="X185" s="323"/>
      <c r="Y185" s="43"/>
      <c r="Z185" s="43"/>
      <c r="AA185" s="43"/>
      <c r="AB185" s="43"/>
      <c r="AC185" s="43"/>
      <c r="AD185" s="43"/>
      <c r="AE185" s="43"/>
      <c r="AF185" s="43"/>
      <c r="AG185" s="43"/>
      <c r="AH185" s="43"/>
    </row>
    <row r="186" spans="2:34" s="770" customFormat="1" ht="12" customHeight="1">
      <c r="B186" s="160">
        <f t="shared" si="2"/>
        <v>170</v>
      </c>
      <c r="C186" s="768"/>
      <c r="E186" s="397"/>
      <c r="F186" s="325"/>
      <c r="G186" s="323"/>
      <c r="H186" s="323"/>
      <c r="I186" s="323"/>
      <c r="J186" s="323"/>
      <c r="K186" s="324" t="s">
        <v>934</v>
      </c>
      <c r="L186" s="322"/>
      <c r="M186" s="323"/>
      <c r="N186" s="323"/>
      <c r="O186" s="323"/>
      <c r="P186" s="323"/>
      <c r="Q186" s="323"/>
      <c r="R186" s="323"/>
      <c r="T186" s="324"/>
      <c r="U186" s="326"/>
      <c r="V186" s="323"/>
      <c r="W186" s="323"/>
      <c r="X186" s="323"/>
      <c r="Y186" s="43"/>
      <c r="Z186" s="43"/>
      <c r="AA186" s="43"/>
      <c r="AB186" s="43"/>
      <c r="AC186" s="43"/>
      <c r="AD186" s="43"/>
      <c r="AE186" s="43"/>
      <c r="AF186" s="43"/>
      <c r="AG186" s="43"/>
      <c r="AH186" s="43"/>
    </row>
    <row r="187" spans="2:34" s="770" customFormat="1" ht="12" customHeight="1">
      <c r="B187" s="160">
        <f t="shared" si="2"/>
        <v>171</v>
      </c>
      <c r="C187" s="768"/>
      <c r="E187" s="397"/>
      <c r="F187" s="325"/>
      <c r="G187" s="323"/>
      <c r="H187" s="323"/>
      <c r="I187" s="323"/>
      <c r="J187" s="323"/>
      <c r="K187" s="324" t="s">
        <v>2215</v>
      </c>
      <c r="L187" s="322"/>
      <c r="M187" s="323"/>
      <c r="N187" s="323"/>
      <c r="O187" s="323"/>
      <c r="P187" s="323"/>
      <c r="Q187" s="323"/>
      <c r="R187" s="323"/>
      <c r="T187" s="324"/>
      <c r="U187" s="326"/>
      <c r="V187" s="323"/>
      <c r="W187" s="323"/>
      <c r="X187" s="323"/>
      <c r="Y187" s="43"/>
      <c r="Z187" s="43"/>
      <c r="AA187" s="43"/>
      <c r="AB187" s="43"/>
      <c r="AC187" s="43"/>
      <c r="AD187" s="43"/>
      <c r="AE187" s="43"/>
      <c r="AF187" s="43"/>
      <c r="AG187" s="43"/>
      <c r="AH187" s="43"/>
    </row>
    <row r="188" spans="2:34" s="770" customFormat="1" ht="12" customHeight="1">
      <c r="B188" s="160">
        <f t="shared" si="2"/>
        <v>172</v>
      </c>
      <c r="C188" s="768"/>
      <c r="E188" s="397"/>
      <c r="F188" s="325"/>
      <c r="G188" s="323"/>
      <c r="H188" s="323"/>
      <c r="I188" s="323"/>
      <c r="J188" s="323"/>
      <c r="K188" s="324" t="s">
        <v>2216</v>
      </c>
      <c r="L188" s="322"/>
      <c r="M188" s="323"/>
      <c r="N188" s="323"/>
      <c r="O188" s="323"/>
      <c r="P188" s="323"/>
      <c r="Q188" s="323"/>
      <c r="R188" s="323"/>
      <c r="T188" s="324"/>
      <c r="U188" s="326"/>
      <c r="V188" s="323"/>
      <c r="W188" s="323"/>
      <c r="X188" s="323"/>
      <c r="Y188" s="43"/>
      <c r="Z188" s="43"/>
      <c r="AA188" s="43"/>
      <c r="AB188" s="43"/>
      <c r="AC188" s="43"/>
      <c r="AD188" s="43"/>
      <c r="AE188" s="43"/>
      <c r="AF188" s="43"/>
      <c r="AG188" s="43"/>
      <c r="AH188" s="43"/>
    </row>
    <row r="189" spans="2:34" s="770" customFormat="1" ht="12" customHeight="1">
      <c r="B189" s="160">
        <f t="shared" si="2"/>
        <v>173</v>
      </c>
      <c r="C189" s="768"/>
      <c r="E189" s="397"/>
      <c r="F189" s="325"/>
      <c r="G189" s="323"/>
      <c r="H189" s="323"/>
      <c r="I189" s="323"/>
      <c r="J189" s="323"/>
      <c r="K189" s="324" t="s">
        <v>938</v>
      </c>
      <c r="L189" s="322"/>
      <c r="M189" s="323"/>
      <c r="N189" s="323"/>
      <c r="O189" s="323"/>
      <c r="P189" s="323"/>
      <c r="Q189" s="323"/>
      <c r="R189" s="323"/>
      <c r="T189" s="324"/>
      <c r="U189" s="326"/>
      <c r="V189" s="323"/>
      <c r="W189" s="323"/>
      <c r="X189" s="323"/>
      <c r="Y189" s="43"/>
      <c r="Z189" s="43"/>
      <c r="AA189" s="43"/>
      <c r="AB189" s="43"/>
      <c r="AC189" s="43"/>
      <c r="AD189" s="43"/>
      <c r="AE189" s="43"/>
      <c r="AF189" s="43"/>
      <c r="AG189" s="43"/>
      <c r="AH189" s="43"/>
    </row>
    <row r="190" spans="2:34" s="770" customFormat="1" ht="12" customHeight="1">
      <c r="B190" s="160">
        <f t="shared" si="2"/>
        <v>174</v>
      </c>
      <c r="C190" s="768"/>
      <c r="E190" s="397"/>
      <c r="F190" s="325"/>
      <c r="G190" s="323"/>
      <c r="H190" s="323"/>
      <c r="I190" s="323"/>
      <c r="J190" s="323"/>
      <c r="K190" s="324" t="s">
        <v>942</v>
      </c>
      <c r="L190" s="322"/>
      <c r="M190" s="323"/>
      <c r="N190" s="323"/>
      <c r="O190" s="323"/>
      <c r="P190" s="323"/>
      <c r="Q190" s="323"/>
      <c r="R190" s="323"/>
      <c r="S190" s="324"/>
      <c r="T190" s="324"/>
      <c r="U190" s="326"/>
      <c r="V190" s="323"/>
      <c r="W190" s="323"/>
      <c r="X190" s="323"/>
      <c r="Y190" s="43"/>
      <c r="Z190" s="43"/>
      <c r="AA190" s="43"/>
      <c r="AB190" s="43"/>
      <c r="AC190" s="43"/>
      <c r="AD190" s="43"/>
      <c r="AE190" s="43"/>
      <c r="AF190" s="43"/>
      <c r="AG190" s="43"/>
      <c r="AH190" s="43"/>
    </row>
    <row r="191" spans="2:34" s="770" customFormat="1" ht="12" customHeight="1">
      <c r="B191" s="160">
        <f t="shared" si="2"/>
        <v>175</v>
      </c>
      <c r="C191" s="768"/>
      <c r="D191" s="43"/>
      <c r="E191" s="397"/>
      <c r="F191" s="325"/>
      <c r="G191" s="323"/>
      <c r="H191" s="323"/>
      <c r="I191" s="323"/>
      <c r="J191" s="323"/>
      <c r="K191" s="324" t="s">
        <v>944</v>
      </c>
      <c r="L191" s="322"/>
      <c r="M191" s="323"/>
      <c r="N191" s="323"/>
      <c r="O191" s="323"/>
      <c r="P191" s="323"/>
      <c r="Q191" s="323"/>
      <c r="R191" s="323"/>
      <c r="S191" s="324"/>
      <c r="T191" s="324"/>
      <c r="U191" s="326"/>
      <c r="V191" s="323"/>
      <c r="W191" s="323"/>
      <c r="X191" s="323"/>
      <c r="Y191" s="43"/>
      <c r="Z191" s="43"/>
      <c r="AA191" s="43"/>
      <c r="AB191" s="43"/>
      <c r="AC191" s="43"/>
      <c r="AD191" s="43"/>
      <c r="AE191" s="43"/>
      <c r="AF191" s="43"/>
      <c r="AG191" s="43"/>
      <c r="AH191" s="43"/>
    </row>
    <row r="192" spans="2:34" s="770" customFormat="1" ht="12" customHeight="1">
      <c r="B192" s="160">
        <f t="shared" si="2"/>
        <v>176</v>
      </c>
      <c r="C192" s="768"/>
      <c r="D192" s="43"/>
      <c r="E192" s="397"/>
      <c r="F192" s="325"/>
      <c r="G192" s="323"/>
      <c r="H192" s="323"/>
      <c r="I192" s="323"/>
      <c r="J192" s="323"/>
      <c r="K192" s="324" t="s">
        <v>2217</v>
      </c>
      <c r="L192" s="322"/>
      <c r="M192" s="323"/>
      <c r="N192" s="323"/>
      <c r="O192" s="323"/>
      <c r="P192" s="323"/>
      <c r="Q192" s="323"/>
      <c r="R192" s="323"/>
      <c r="S192" s="324"/>
      <c r="T192" s="324"/>
      <c r="U192" s="326"/>
      <c r="V192" s="323"/>
      <c r="W192" s="323"/>
      <c r="X192" s="323"/>
      <c r="Y192" s="43"/>
      <c r="Z192" s="43"/>
      <c r="AA192" s="43"/>
      <c r="AB192" s="43"/>
      <c r="AC192" s="43"/>
      <c r="AD192" s="43"/>
      <c r="AE192" s="43"/>
      <c r="AF192" s="43"/>
      <c r="AG192" s="43"/>
      <c r="AH192" s="43"/>
    </row>
    <row r="193" spans="2:34" s="770" customFormat="1" ht="12" customHeight="1">
      <c r="B193" s="160">
        <f t="shared" si="2"/>
        <v>177</v>
      </c>
      <c r="C193" s="769"/>
      <c r="D193" s="189"/>
      <c r="E193" s="400"/>
      <c r="F193" s="333"/>
      <c r="G193" s="334"/>
      <c r="H193" s="334"/>
      <c r="I193" s="334"/>
      <c r="J193" s="334"/>
      <c r="K193" s="335" t="s">
        <v>1453</v>
      </c>
      <c r="L193" s="402"/>
      <c r="M193" s="334"/>
      <c r="N193" s="334"/>
      <c r="O193" s="334"/>
      <c r="P193" s="334"/>
      <c r="Q193" s="334"/>
      <c r="R193" s="334"/>
      <c r="S193" s="335"/>
      <c r="T193" s="335"/>
      <c r="U193" s="336"/>
      <c r="V193" s="334"/>
      <c r="W193" s="334"/>
      <c r="X193" s="334"/>
      <c r="Y193" s="43"/>
      <c r="Z193" s="43"/>
      <c r="AA193" s="43"/>
      <c r="AB193" s="43"/>
      <c r="AC193" s="43"/>
      <c r="AD193" s="43"/>
      <c r="AE193" s="43"/>
      <c r="AF193" s="43"/>
      <c r="AG193" s="43"/>
      <c r="AH193" s="43"/>
    </row>
    <row r="194" spans="2:34" s="770" customFormat="1" ht="12" customHeight="1">
      <c r="B194" s="160">
        <f t="shared" si="2"/>
        <v>178</v>
      </c>
      <c r="C194" s="768">
        <v>8</v>
      </c>
      <c r="D194" s="484" t="s">
        <v>2520</v>
      </c>
      <c r="E194" s="325" t="s">
        <v>3277</v>
      </c>
      <c r="F194" s="325" t="s">
        <v>95</v>
      </c>
      <c r="G194" s="334" t="s">
        <v>2521</v>
      </c>
      <c r="H194" s="334" t="s">
        <v>1022</v>
      </c>
      <c r="I194" s="334" t="s">
        <v>95</v>
      </c>
      <c r="J194" s="323" t="s">
        <v>1022</v>
      </c>
      <c r="K194" s="324" t="s">
        <v>2522</v>
      </c>
      <c r="L194" s="325" t="s">
        <v>2520</v>
      </c>
      <c r="M194" s="323" t="s">
        <v>2523</v>
      </c>
      <c r="N194" s="323" t="s">
        <v>95</v>
      </c>
      <c r="O194" s="323" t="s">
        <v>95</v>
      </c>
      <c r="P194" s="396" t="s">
        <v>2524</v>
      </c>
      <c r="Q194" s="396" t="s">
        <v>95</v>
      </c>
      <c r="R194" s="396" t="s">
        <v>95</v>
      </c>
      <c r="S194" s="324" t="s">
        <v>2525</v>
      </c>
      <c r="T194" s="323" t="s">
        <v>2524</v>
      </c>
      <c r="U194" s="326" t="s">
        <v>2526</v>
      </c>
      <c r="V194" s="323" t="s">
        <v>1180</v>
      </c>
      <c r="W194" s="323" t="s">
        <v>2528</v>
      </c>
      <c r="X194" s="323" t="s">
        <v>95</v>
      </c>
      <c r="Y194" s="43"/>
      <c r="Z194" s="43"/>
      <c r="AA194" s="43"/>
      <c r="AB194" s="43"/>
      <c r="AC194" s="43"/>
      <c r="AD194" s="43"/>
      <c r="AE194" s="43"/>
      <c r="AF194" s="43"/>
      <c r="AG194" s="43"/>
      <c r="AH194" s="43"/>
    </row>
    <row r="195" spans="2:34" s="770" customFormat="1" ht="12" customHeight="1">
      <c r="B195" s="160">
        <f t="shared" si="2"/>
        <v>179</v>
      </c>
      <c r="C195" s="768"/>
      <c r="D195" s="43"/>
      <c r="E195" s="397"/>
      <c r="F195" s="325"/>
      <c r="G195" s="334" t="s">
        <v>2529</v>
      </c>
      <c r="H195" s="334" t="s">
        <v>1042</v>
      </c>
      <c r="I195" s="334" t="s">
        <v>95</v>
      </c>
      <c r="J195" s="323" t="s">
        <v>1042</v>
      </c>
      <c r="K195" s="324" t="s">
        <v>3240</v>
      </c>
      <c r="L195" s="322"/>
      <c r="M195" s="323" t="s">
        <v>2530</v>
      </c>
      <c r="N195" s="323"/>
      <c r="O195" s="323"/>
      <c r="P195" s="396" t="s">
        <v>2531</v>
      </c>
      <c r="Q195" s="396" t="s">
        <v>95</v>
      </c>
      <c r="R195" s="396" t="s">
        <v>95</v>
      </c>
      <c r="S195" s="324" t="s">
        <v>2532</v>
      </c>
      <c r="T195" s="323" t="s">
        <v>2531</v>
      </c>
      <c r="U195" s="326"/>
      <c r="V195" s="323" t="s">
        <v>1084</v>
      </c>
      <c r="W195" s="323"/>
      <c r="X195" s="323"/>
      <c r="Y195" s="43"/>
      <c r="Z195" s="43"/>
      <c r="AA195" s="43"/>
      <c r="AB195" s="43"/>
      <c r="AC195" s="43"/>
      <c r="AD195" s="43"/>
      <c r="AE195" s="43"/>
      <c r="AF195" s="43"/>
      <c r="AG195" s="43"/>
      <c r="AH195" s="43"/>
    </row>
    <row r="196" spans="2:34" s="770" customFormat="1" ht="12" customHeight="1">
      <c r="B196" s="160">
        <f t="shared" si="2"/>
        <v>180</v>
      </c>
      <c r="C196" s="768"/>
      <c r="D196" s="43"/>
      <c r="E196" s="397"/>
      <c r="F196" s="325"/>
      <c r="G196" s="334" t="s">
        <v>2534</v>
      </c>
      <c r="H196" s="334" t="s">
        <v>1025</v>
      </c>
      <c r="I196" s="334" t="s">
        <v>95</v>
      </c>
      <c r="J196" s="323" t="s">
        <v>1025</v>
      </c>
      <c r="K196" s="324" t="s">
        <v>872</v>
      </c>
      <c r="L196" s="322"/>
      <c r="M196" s="323"/>
      <c r="N196" s="323"/>
      <c r="O196" s="323"/>
      <c r="P196" s="396" t="s">
        <v>2526</v>
      </c>
      <c r="Q196" s="396" t="s">
        <v>95</v>
      </c>
      <c r="R196" s="396" t="s">
        <v>95</v>
      </c>
      <c r="S196" s="324" t="s">
        <v>2535</v>
      </c>
      <c r="T196" s="323" t="s">
        <v>2526</v>
      </c>
      <c r="U196" s="326"/>
      <c r="V196" s="323" t="s">
        <v>1090</v>
      </c>
      <c r="W196" s="323"/>
      <c r="X196" s="323"/>
      <c r="Y196" s="43"/>
      <c r="Z196" s="43"/>
      <c r="AA196" s="43"/>
      <c r="AB196" s="43"/>
      <c r="AC196" s="43"/>
      <c r="AD196" s="43"/>
      <c r="AE196" s="43"/>
      <c r="AF196" s="43"/>
      <c r="AG196" s="43"/>
      <c r="AH196" s="43"/>
    </row>
    <row r="197" spans="2:34" s="770" customFormat="1" ht="12" customHeight="1">
      <c r="B197" s="160">
        <f t="shared" si="2"/>
        <v>181</v>
      </c>
      <c r="C197" s="768"/>
      <c r="D197" s="43"/>
      <c r="E197" s="397"/>
      <c r="F197" s="325"/>
      <c r="G197" s="334" t="s">
        <v>2537</v>
      </c>
      <c r="H197" s="334" t="s">
        <v>1039</v>
      </c>
      <c r="I197" s="334" t="s">
        <v>95</v>
      </c>
      <c r="J197" s="323" t="s">
        <v>1039</v>
      </c>
      <c r="K197" s="324" t="s">
        <v>2538</v>
      </c>
      <c r="L197" s="322"/>
      <c r="M197" s="323"/>
      <c r="N197" s="323"/>
      <c r="O197" s="323"/>
      <c r="P197" s="396" t="s">
        <v>2539</v>
      </c>
      <c r="Q197" s="396" t="s">
        <v>95</v>
      </c>
      <c r="R197" s="396" t="s">
        <v>95</v>
      </c>
      <c r="S197" s="401" t="s">
        <v>2540</v>
      </c>
      <c r="T197" s="323" t="s">
        <v>2539</v>
      </c>
      <c r="U197" s="326"/>
      <c r="V197" s="323" t="s">
        <v>1148</v>
      </c>
      <c r="W197" s="323"/>
      <c r="X197" s="323"/>
      <c r="Y197" s="43"/>
      <c r="Z197" s="43"/>
      <c r="AA197" s="43"/>
      <c r="AB197" s="43"/>
      <c r="AC197" s="43"/>
      <c r="AD197" s="43"/>
      <c r="AE197" s="43"/>
      <c r="AF197" s="43"/>
      <c r="AG197" s="43"/>
      <c r="AH197" s="43"/>
    </row>
    <row r="198" spans="2:34" s="770" customFormat="1" ht="12" customHeight="1">
      <c r="B198" s="160">
        <f t="shared" si="2"/>
        <v>182</v>
      </c>
      <c r="C198" s="768"/>
      <c r="D198" s="43"/>
      <c r="E198" s="397"/>
      <c r="F198" s="325"/>
      <c r="G198" s="334" t="s">
        <v>2542</v>
      </c>
      <c r="H198" s="334" t="s">
        <v>1023</v>
      </c>
      <c r="I198" s="334" t="s">
        <v>95</v>
      </c>
      <c r="J198" s="323" t="s">
        <v>1023</v>
      </c>
      <c r="K198" s="324" t="s">
        <v>875</v>
      </c>
      <c r="L198" s="322"/>
      <c r="M198" s="323"/>
      <c r="N198" s="323"/>
      <c r="O198" s="323"/>
      <c r="P198" s="396" t="s">
        <v>2543</v>
      </c>
      <c r="Q198" s="396" t="s">
        <v>95</v>
      </c>
      <c r="R198" s="396" t="s">
        <v>95</v>
      </c>
      <c r="S198" s="324" t="s">
        <v>2544</v>
      </c>
      <c r="T198" s="323" t="s">
        <v>2543</v>
      </c>
      <c r="U198" s="326"/>
      <c r="V198" s="323" t="s">
        <v>1021</v>
      </c>
      <c r="W198" s="323"/>
      <c r="X198" s="323"/>
      <c r="Y198" s="43"/>
      <c r="Z198" s="43"/>
      <c r="AA198" s="43"/>
      <c r="AB198" s="43"/>
      <c r="AC198" s="43"/>
      <c r="AD198" s="43"/>
      <c r="AE198" s="43"/>
      <c r="AF198" s="43"/>
      <c r="AG198" s="43"/>
      <c r="AH198" s="43"/>
    </row>
    <row r="199" spans="2:34" s="770" customFormat="1" ht="12" customHeight="1">
      <c r="B199" s="160">
        <f t="shared" si="2"/>
        <v>183</v>
      </c>
      <c r="C199" s="768"/>
      <c r="D199" s="43"/>
      <c r="E199" s="397"/>
      <c r="F199" s="325"/>
      <c r="G199" s="481" t="s">
        <v>2546</v>
      </c>
      <c r="H199" s="396" t="s">
        <v>1041</v>
      </c>
      <c r="I199" s="336" t="s">
        <v>95</v>
      </c>
      <c r="J199" s="323" t="s">
        <v>1041</v>
      </c>
      <c r="K199" s="324" t="s">
        <v>888</v>
      </c>
      <c r="L199" s="322"/>
      <c r="M199" s="323"/>
      <c r="N199" s="323"/>
      <c r="O199" s="323"/>
      <c r="P199" s="396" t="s">
        <v>2547</v>
      </c>
      <c r="Q199" s="396" t="s">
        <v>95</v>
      </c>
      <c r="R199" s="396" t="s">
        <v>95</v>
      </c>
      <c r="S199" s="324" t="s">
        <v>2548</v>
      </c>
      <c r="T199" s="323" t="s">
        <v>2547</v>
      </c>
      <c r="U199" s="326"/>
      <c r="V199" s="323" t="s">
        <v>1043</v>
      </c>
      <c r="W199" s="323"/>
      <c r="X199" s="323"/>
      <c r="Y199" s="43"/>
      <c r="Z199" s="43"/>
      <c r="AA199" s="43"/>
      <c r="AB199" s="43"/>
      <c r="AC199" s="43"/>
      <c r="AD199" s="43"/>
      <c r="AE199" s="43"/>
      <c r="AF199" s="43"/>
      <c r="AG199" s="43"/>
      <c r="AH199" s="43"/>
    </row>
    <row r="200" spans="2:34" s="770" customFormat="1" ht="12" customHeight="1">
      <c r="B200" s="160">
        <f t="shared" si="2"/>
        <v>184</v>
      </c>
      <c r="C200" s="768"/>
      <c r="D200" s="43"/>
      <c r="E200" s="397"/>
      <c r="F200" s="325"/>
      <c r="G200" s="485" t="s">
        <v>2549</v>
      </c>
      <c r="H200" s="320" t="s">
        <v>1026</v>
      </c>
      <c r="I200" s="407" t="s">
        <v>95</v>
      </c>
      <c r="J200" s="326" t="s">
        <v>1026</v>
      </c>
      <c r="K200" s="324" t="s">
        <v>2550</v>
      </c>
      <c r="L200" s="322"/>
      <c r="M200" s="323"/>
      <c r="N200" s="323"/>
      <c r="O200" s="323"/>
      <c r="P200" s="396" t="s">
        <v>2551</v>
      </c>
      <c r="Q200" s="396" t="s">
        <v>95</v>
      </c>
      <c r="R200" s="396" t="s">
        <v>95</v>
      </c>
      <c r="S200" s="324" t="s">
        <v>2552</v>
      </c>
      <c r="T200" s="323" t="s">
        <v>2551</v>
      </c>
      <c r="U200" s="326"/>
      <c r="W200" s="323"/>
      <c r="X200" s="323"/>
      <c r="Y200" s="43"/>
      <c r="Z200" s="43"/>
      <c r="AA200" s="43"/>
      <c r="AB200" s="43"/>
      <c r="AC200" s="43"/>
      <c r="AD200" s="43"/>
      <c r="AE200" s="43"/>
      <c r="AF200" s="43"/>
      <c r="AG200" s="43"/>
      <c r="AH200" s="43"/>
    </row>
    <row r="201" spans="2:34" s="770" customFormat="1" ht="12" customHeight="1">
      <c r="B201" s="160">
        <f t="shared" si="2"/>
        <v>185</v>
      </c>
      <c r="C201" s="768"/>
      <c r="D201" s="43"/>
      <c r="E201" s="397"/>
      <c r="F201" s="325"/>
      <c r="G201" s="327"/>
      <c r="H201" s="323"/>
      <c r="I201" s="326"/>
      <c r="J201" s="326"/>
      <c r="K201" s="324" t="s">
        <v>893</v>
      </c>
      <c r="L201" s="322"/>
      <c r="M201" s="323"/>
      <c r="N201" s="323"/>
      <c r="O201" s="323"/>
      <c r="P201" s="323" t="s">
        <v>2553</v>
      </c>
      <c r="Q201" s="323" t="s">
        <v>95</v>
      </c>
      <c r="R201" s="323" t="s">
        <v>95</v>
      </c>
      <c r="S201" s="324" t="s">
        <v>2554</v>
      </c>
      <c r="T201" s="323" t="s">
        <v>2553</v>
      </c>
      <c r="U201" s="326"/>
      <c r="V201" s="323"/>
      <c r="W201" s="323"/>
      <c r="X201" s="323"/>
      <c r="Y201" s="43"/>
      <c r="Z201" s="43"/>
      <c r="AA201" s="43"/>
      <c r="AB201" s="43"/>
      <c r="AC201" s="43"/>
      <c r="AD201" s="43"/>
      <c r="AE201" s="43"/>
      <c r="AF201" s="43"/>
      <c r="AG201" s="43"/>
      <c r="AH201" s="43"/>
    </row>
    <row r="202" spans="2:34" s="770" customFormat="1" ht="12" customHeight="1">
      <c r="B202" s="160">
        <f t="shared" si="2"/>
        <v>186</v>
      </c>
      <c r="C202" s="768"/>
      <c r="D202" s="43"/>
      <c r="E202" s="397"/>
      <c r="F202" s="325"/>
      <c r="G202" s="327"/>
      <c r="H202" s="323"/>
      <c r="I202" s="326"/>
      <c r="J202" s="326"/>
      <c r="K202" s="324" t="s">
        <v>901</v>
      </c>
      <c r="L202" s="322"/>
      <c r="M202" s="323"/>
      <c r="N202" s="323"/>
      <c r="O202" s="323"/>
      <c r="P202" s="323"/>
      <c r="Q202" s="323"/>
      <c r="R202" s="323"/>
      <c r="S202" s="324" t="s">
        <v>2555</v>
      </c>
      <c r="T202" s="324"/>
      <c r="U202" s="326"/>
      <c r="V202" s="323"/>
      <c r="W202" s="323"/>
      <c r="X202" s="323"/>
      <c r="Y202" s="43"/>
      <c r="Z202" s="43"/>
      <c r="AA202" s="43"/>
      <c r="AB202" s="43"/>
      <c r="AC202" s="43"/>
      <c r="AD202" s="43"/>
      <c r="AE202" s="43"/>
      <c r="AF202" s="43"/>
      <c r="AG202" s="43"/>
      <c r="AH202" s="43"/>
    </row>
    <row r="203" spans="2:34" s="770" customFormat="1" ht="12" customHeight="1">
      <c r="B203" s="160">
        <f t="shared" si="2"/>
        <v>187</v>
      </c>
      <c r="C203" s="768"/>
      <c r="D203" s="43"/>
      <c r="E203" s="397"/>
      <c r="F203" s="325"/>
      <c r="G203" s="327"/>
      <c r="H203" s="323"/>
      <c r="I203" s="326"/>
      <c r="J203" s="326"/>
      <c r="K203" s="324" t="s">
        <v>903</v>
      </c>
      <c r="L203" s="322"/>
      <c r="M203" s="323"/>
      <c r="N203" s="323"/>
      <c r="O203" s="323"/>
      <c r="P203" s="323"/>
      <c r="Q203" s="323"/>
      <c r="R203" s="323"/>
      <c r="S203" s="324" t="s">
        <v>2556</v>
      </c>
      <c r="T203" s="324"/>
      <c r="U203" s="326"/>
      <c r="W203" s="323"/>
      <c r="X203" s="323"/>
      <c r="Y203" s="43"/>
      <c r="Z203" s="43"/>
      <c r="AA203" s="43"/>
      <c r="AB203" s="43"/>
      <c r="AC203" s="43"/>
      <c r="AD203" s="43"/>
      <c r="AE203" s="43"/>
      <c r="AF203" s="43"/>
      <c r="AG203" s="43"/>
      <c r="AH203" s="43"/>
    </row>
    <row r="204" spans="2:34" s="770" customFormat="1" ht="12" customHeight="1">
      <c r="B204" s="160">
        <f t="shared" si="2"/>
        <v>188</v>
      </c>
      <c r="C204" s="768"/>
      <c r="D204" s="43"/>
      <c r="E204" s="397"/>
      <c r="F204" s="325"/>
      <c r="G204" s="327"/>
      <c r="H204" s="323"/>
      <c r="I204" s="326"/>
      <c r="J204" s="326"/>
      <c r="K204" s="324" t="s">
        <v>913</v>
      </c>
      <c r="L204" s="322"/>
      <c r="M204" s="323"/>
      <c r="N204" s="323"/>
      <c r="O204" s="323"/>
      <c r="P204" s="323"/>
      <c r="Q204" s="323"/>
      <c r="R204" s="323"/>
      <c r="S204" s="324" t="s">
        <v>2557</v>
      </c>
      <c r="T204" s="324"/>
      <c r="U204" s="326"/>
      <c r="V204" s="323"/>
      <c r="W204" s="323"/>
      <c r="X204" s="323"/>
      <c r="Y204" s="43"/>
      <c r="Z204" s="43"/>
      <c r="AA204" s="43"/>
      <c r="AB204" s="43"/>
      <c r="AC204" s="43"/>
      <c r="AD204" s="43"/>
      <c r="AE204" s="43"/>
      <c r="AF204" s="43"/>
      <c r="AG204" s="43"/>
      <c r="AH204" s="43"/>
    </row>
    <row r="205" spans="2:34" s="770" customFormat="1" ht="12" customHeight="1">
      <c r="B205" s="160">
        <f t="shared" si="2"/>
        <v>189</v>
      </c>
      <c r="C205" s="768"/>
      <c r="D205" s="43"/>
      <c r="E205" s="397"/>
      <c r="F205" s="325"/>
      <c r="G205" s="327"/>
      <c r="H205" s="323"/>
      <c r="I205" s="326"/>
      <c r="J205" s="326"/>
      <c r="K205" s="324" t="s">
        <v>915</v>
      </c>
      <c r="L205" s="322"/>
      <c r="M205" s="323"/>
      <c r="N205" s="323"/>
      <c r="O205" s="323"/>
      <c r="P205" s="323"/>
      <c r="Q205" s="323"/>
      <c r="R205" s="323"/>
      <c r="S205" s="324" t="s">
        <v>2558</v>
      </c>
      <c r="T205" s="324"/>
      <c r="U205" s="326"/>
      <c r="V205" s="323"/>
      <c r="W205" s="323"/>
      <c r="X205" s="323"/>
      <c r="Y205" s="43"/>
      <c r="Z205" s="43"/>
      <c r="AA205" s="43"/>
      <c r="AB205" s="43"/>
      <c r="AC205" s="43"/>
      <c r="AD205" s="43"/>
      <c r="AE205" s="43"/>
      <c r="AF205" s="43"/>
      <c r="AG205" s="43"/>
      <c r="AH205" s="43"/>
    </row>
    <row r="206" spans="2:34" s="770" customFormat="1" ht="12" customHeight="1">
      <c r="B206" s="160">
        <f t="shared" si="2"/>
        <v>190</v>
      </c>
      <c r="C206" s="768"/>
      <c r="D206" s="43"/>
      <c r="E206" s="397"/>
      <c r="F206" s="325"/>
      <c r="G206" s="327"/>
      <c r="H206" s="323"/>
      <c r="I206" s="326"/>
      <c r="J206" s="326"/>
      <c r="K206" s="324" t="s">
        <v>917</v>
      </c>
      <c r="L206" s="322"/>
      <c r="M206" s="323"/>
      <c r="N206" s="323"/>
      <c r="O206" s="323"/>
      <c r="P206" s="323"/>
      <c r="Q206" s="323"/>
      <c r="R206" s="323"/>
      <c r="S206" s="324" t="s">
        <v>2559</v>
      </c>
      <c r="T206" s="324"/>
      <c r="U206" s="326"/>
      <c r="V206" s="323"/>
      <c r="W206" s="323"/>
      <c r="X206" s="323"/>
      <c r="Y206" s="43"/>
      <c r="Z206" s="43"/>
      <c r="AA206" s="43"/>
      <c r="AB206" s="43"/>
      <c r="AC206" s="43"/>
      <c r="AD206" s="43"/>
      <c r="AE206" s="43"/>
      <c r="AF206" s="43"/>
      <c r="AG206" s="43"/>
      <c r="AH206" s="43"/>
    </row>
    <row r="207" spans="2:34" s="770" customFormat="1" ht="12" customHeight="1">
      <c r="B207" s="160">
        <f t="shared" si="2"/>
        <v>191</v>
      </c>
      <c r="C207" s="768"/>
      <c r="D207" s="43"/>
      <c r="E207" s="397"/>
      <c r="F207" s="325"/>
      <c r="G207" s="327"/>
      <c r="H207" s="323"/>
      <c r="I207" s="326"/>
      <c r="J207" s="326"/>
      <c r="K207" s="324" t="s">
        <v>2560</v>
      </c>
      <c r="L207" s="322"/>
      <c r="M207" s="323"/>
      <c r="N207" s="323"/>
      <c r="O207" s="323"/>
      <c r="P207" s="323"/>
      <c r="Q207" s="323"/>
      <c r="R207" s="323"/>
      <c r="S207" s="324" t="s">
        <v>2561</v>
      </c>
      <c r="T207" s="324"/>
      <c r="U207" s="326"/>
      <c r="V207" s="323"/>
      <c r="W207" s="323"/>
      <c r="X207" s="323"/>
      <c r="Y207" s="43"/>
      <c r="Z207" s="43"/>
      <c r="AA207" s="43"/>
      <c r="AB207" s="43"/>
      <c r="AC207" s="43"/>
      <c r="AD207" s="43"/>
      <c r="AE207" s="43"/>
      <c r="AF207" s="43"/>
      <c r="AG207" s="43"/>
      <c r="AH207" s="43"/>
    </row>
    <row r="208" spans="2:34" s="770" customFormat="1" ht="12" customHeight="1">
      <c r="B208" s="160">
        <f t="shared" si="2"/>
        <v>192</v>
      </c>
      <c r="C208" s="768"/>
      <c r="D208" s="43"/>
      <c r="E208" s="397"/>
      <c r="F208" s="325"/>
      <c r="G208" s="327"/>
      <c r="H208" s="323"/>
      <c r="I208" s="326"/>
      <c r="J208" s="326"/>
      <c r="K208" s="324" t="s">
        <v>921</v>
      </c>
      <c r="L208" s="322"/>
      <c r="M208" s="323"/>
      <c r="N208" s="323"/>
      <c r="O208" s="323"/>
      <c r="P208" s="323"/>
      <c r="Q208" s="323"/>
      <c r="R208" s="323"/>
      <c r="S208" s="324"/>
      <c r="T208" s="324"/>
      <c r="U208" s="326"/>
      <c r="V208" s="323"/>
      <c r="W208" s="323"/>
      <c r="X208" s="323"/>
      <c r="Y208" s="43"/>
      <c r="Z208" s="43"/>
      <c r="AA208" s="43"/>
      <c r="AB208" s="43"/>
      <c r="AC208" s="43"/>
      <c r="AD208" s="43"/>
      <c r="AE208" s="43"/>
      <c r="AF208" s="43"/>
      <c r="AG208" s="43"/>
      <c r="AH208" s="43"/>
    </row>
    <row r="209" spans="2:34" s="770" customFormat="1" ht="12" customHeight="1">
      <c r="B209" s="160">
        <f t="shared" si="2"/>
        <v>193</v>
      </c>
      <c r="C209" s="768"/>
      <c r="D209" s="43"/>
      <c r="E209" s="397"/>
      <c r="F209" s="325"/>
      <c r="G209" s="327"/>
      <c r="H209" s="323"/>
      <c r="I209" s="326"/>
      <c r="J209" s="326"/>
      <c r="K209" s="324" t="s">
        <v>923</v>
      </c>
      <c r="L209" s="322"/>
      <c r="M209" s="323"/>
      <c r="N209" s="323"/>
      <c r="O209" s="323"/>
      <c r="P209" s="323"/>
      <c r="Q209" s="323"/>
      <c r="R209" s="323"/>
      <c r="S209" s="324"/>
      <c r="T209" s="324"/>
      <c r="U209" s="326"/>
      <c r="V209" s="323"/>
      <c r="W209" s="323"/>
      <c r="X209" s="323"/>
      <c r="Y209" s="43"/>
      <c r="Z209" s="43"/>
      <c r="AA209" s="43"/>
      <c r="AB209" s="43"/>
      <c r="AC209" s="43"/>
      <c r="AD209" s="43"/>
      <c r="AE209" s="43"/>
      <c r="AF209" s="43"/>
      <c r="AG209" s="43"/>
      <c r="AH209" s="43"/>
    </row>
    <row r="210" spans="2:34" s="770" customFormat="1" ht="12" customHeight="1">
      <c r="B210" s="160">
        <f t="shared" si="2"/>
        <v>194</v>
      </c>
      <c r="C210" s="768"/>
      <c r="D210" s="43"/>
      <c r="E210" s="397"/>
      <c r="F210" s="325"/>
      <c r="G210" s="327"/>
      <c r="H210" s="323"/>
      <c r="I210" s="326"/>
      <c r="J210" s="326"/>
      <c r="K210" s="324" t="s">
        <v>925</v>
      </c>
      <c r="L210" s="322"/>
      <c r="M210" s="323"/>
      <c r="N210" s="323"/>
      <c r="O210" s="323"/>
      <c r="P210" s="323"/>
      <c r="Q210" s="323"/>
      <c r="R210" s="323"/>
      <c r="S210" s="324"/>
      <c r="T210" s="324"/>
      <c r="U210" s="326"/>
      <c r="V210" s="323"/>
      <c r="W210" s="323"/>
      <c r="X210" s="323"/>
      <c r="Y210" s="43"/>
      <c r="Z210" s="43"/>
      <c r="AA210" s="43"/>
      <c r="AB210" s="43"/>
      <c r="AC210" s="43"/>
      <c r="AD210" s="43"/>
      <c r="AE210" s="43"/>
      <c r="AF210" s="43"/>
      <c r="AG210" s="43"/>
      <c r="AH210" s="43"/>
    </row>
    <row r="211" spans="2:34" s="770" customFormat="1" ht="12" customHeight="1">
      <c r="B211" s="160">
        <f t="shared" ref="B211:B274" si="3">B210+1</f>
        <v>195</v>
      </c>
      <c r="C211" s="768"/>
      <c r="D211" s="43"/>
      <c r="E211" s="397"/>
      <c r="F211" s="325"/>
      <c r="G211" s="327"/>
      <c r="H211" s="323"/>
      <c r="I211" s="326"/>
      <c r="J211" s="326"/>
      <c r="K211" s="324" t="s">
        <v>2106</v>
      </c>
      <c r="L211" s="322"/>
      <c r="M211" s="323"/>
      <c r="N211" s="323"/>
      <c r="O211" s="323"/>
      <c r="P211" s="323"/>
      <c r="Q211" s="323"/>
      <c r="R211" s="323"/>
      <c r="S211" s="324"/>
      <c r="T211" s="324"/>
      <c r="U211" s="326"/>
      <c r="V211" s="323"/>
      <c r="W211" s="323"/>
      <c r="X211" s="323"/>
      <c r="Y211" s="43"/>
      <c r="Z211" s="43"/>
      <c r="AA211" s="43"/>
      <c r="AB211" s="43"/>
      <c r="AC211" s="43"/>
      <c r="AD211" s="43"/>
      <c r="AE211" s="43"/>
      <c r="AF211" s="43"/>
      <c r="AG211" s="43"/>
      <c r="AH211" s="43"/>
    </row>
    <row r="212" spans="2:34" s="770" customFormat="1" ht="12" customHeight="1">
      <c r="B212" s="160">
        <f t="shared" si="3"/>
        <v>196</v>
      </c>
      <c r="C212" s="768"/>
      <c r="D212" s="43"/>
      <c r="E212" s="397"/>
      <c r="F212" s="325"/>
      <c r="G212" s="327"/>
      <c r="H212" s="323"/>
      <c r="I212" s="326"/>
      <c r="J212" s="326"/>
      <c r="K212" s="324" t="s">
        <v>2107</v>
      </c>
      <c r="L212" s="322"/>
      <c r="M212" s="323"/>
      <c r="N212" s="323"/>
      <c r="O212" s="323"/>
      <c r="P212" s="323"/>
      <c r="Q212" s="323"/>
      <c r="R212" s="323"/>
      <c r="S212" s="324"/>
      <c r="T212" s="324"/>
      <c r="U212" s="326"/>
      <c r="V212" s="323"/>
      <c r="W212" s="323"/>
      <c r="X212" s="323"/>
      <c r="Y212" s="43"/>
      <c r="Z212" s="43"/>
      <c r="AA212" s="43"/>
      <c r="AB212" s="43"/>
      <c r="AC212" s="43"/>
      <c r="AD212" s="43"/>
      <c r="AE212" s="43"/>
      <c r="AF212" s="43"/>
      <c r="AG212" s="43"/>
      <c r="AH212" s="43"/>
    </row>
    <row r="213" spans="2:34" s="770" customFormat="1" ht="12" customHeight="1">
      <c r="B213" s="160">
        <f t="shared" si="3"/>
        <v>197</v>
      </c>
      <c r="C213" s="768"/>
      <c r="D213" s="43"/>
      <c r="E213" s="397"/>
      <c r="F213" s="325"/>
      <c r="G213" s="327"/>
      <c r="H213" s="323"/>
      <c r="I213" s="326"/>
      <c r="J213" s="326"/>
      <c r="K213" s="324" t="s">
        <v>931</v>
      </c>
      <c r="L213" s="322"/>
      <c r="M213" s="323"/>
      <c r="N213" s="323"/>
      <c r="O213" s="323"/>
      <c r="P213" s="323"/>
      <c r="Q213" s="323"/>
      <c r="R213" s="323"/>
      <c r="S213" s="324"/>
      <c r="T213" s="324"/>
      <c r="U213" s="326"/>
      <c r="V213" s="323"/>
      <c r="W213" s="323"/>
      <c r="X213" s="323"/>
      <c r="Y213" s="43"/>
      <c r="Z213" s="43"/>
      <c r="AA213" s="43"/>
      <c r="AB213" s="43"/>
      <c r="AC213" s="43"/>
      <c r="AD213" s="43"/>
      <c r="AE213" s="43"/>
      <c r="AF213" s="43"/>
      <c r="AG213" s="43"/>
      <c r="AH213" s="43"/>
    </row>
    <row r="214" spans="2:34" s="770" customFormat="1" ht="12" customHeight="1">
      <c r="B214" s="160">
        <f t="shared" si="3"/>
        <v>198</v>
      </c>
      <c r="C214" s="768"/>
      <c r="D214" s="43"/>
      <c r="E214" s="397"/>
      <c r="F214" s="325"/>
      <c r="G214" s="327"/>
      <c r="H214" s="323"/>
      <c r="I214" s="326"/>
      <c r="J214" s="326"/>
      <c r="K214" s="324" t="s">
        <v>3241</v>
      </c>
      <c r="L214" s="322"/>
      <c r="M214" s="323"/>
      <c r="N214" s="323"/>
      <c r="O214" s="323"/>
      <c r="P214" s="323"/>
      <c r="Q214" s="323"/>
      <c r="R214" s="323"/>
      <c r="S214" s="324"/>
      <c r="T214" s="324"/>
      <c r="U214" s="326"/>
      <c r="V214" s="323"/>
      <c r="W214" s="323"/>
      <c r="X214" s="323"/>
      <c r="Y214" s="43"/>
      <c r="Z214" s="43"/>
      <c r="AA214" s="43"/>
      <c r="AB214" s="43"/>
      <c r="AC214" s="43"/>
      <c r="AD214" s="43"/>
      <c r="AE214" s="43"/>
      <c r="AF214" s="43"/>
      <c r="AG214" s="43"/>
      <c r="AH214" s="43"/>
    </row>
    <row r="215" spans="2:34" s="770" customFormat="1" ht="12" customHeight="1">
      <c r="B215" s="160">
        <f t="shared" si="3"/>
        <v>199</v>
      </c>
      <c r="C215" s="768"/>
      <c r="D215" s="43"/>
      <c r="E215" s="397"/>
      <c r="F215" s="325"/>
      <c r="G215" s="327"/>
      <c r="H215" s="323"/>
      <c r="I215" s="326"/>
      <c r="J215" s="326"/>
      <c r="K215" s="324" t="s">
        <v>934</v>
      </c>
      <c r="L215" s="322"/>
      <c r="M215" s="323"/>
      <c r="N215" s="323"/>
      <c r="O215" s="323"/>
      <c r="P215" s="323"/>
      <c r="Q215" s="323"/>
      <c r="R215" s="323"/>
      <c r="S215" s="324"/>
      <c r="T215" s="324"/>
      <c r="U215" s="326"/>
      <c r="V215" s="323"/>
      <c r="W215" s="323"/>
      <c r="X215" s="323"/>
      <c r="Y215" s="43"/>
      <c r="Z215" s="43"/>
      <c r="AA215" s="43"/>
      <c r="AB215" s="43"/>
      <c r="AC215" s="43"/>
      <c r="AD215" s="43"/>
      <c r="AE215" s="43"/>
      <c r="AF215" s="43"/>
      <c r="AG215" s="43"/>
      <c r="AH215" s="43"/>
    </row>
    <row r="216" spans="2:34" s="770" customFormat="1" ht="12" customHeight="1">
      <c r="B216" s="160">
        <f t="shared" si="3"/>
        <v>200</v>
      </c>
      <c r="C216" s="768"/>
      <c r="D216" s="43"/>
      <c r="E216" s="397"/>
      <c r="F216" s="325"/>
      <c r="G216" s="327"/>
      <c r="H216" s="323"/>
      <c r="I216" s="326"/>
      <c r="J216" s="326"/>
      <c r="K216" s="324" t="s">
        <v>2562</v>
      </c>
      <c r="L216" s="322"/>
      <c r="M216" s="323"/>
      <c r="N216" s="323"/>
      <c r="O216" s="323"/>
      <c r="P216" s="323"/>
      <c r="Q216" s="323"/>
      <c r="R216" s="323"/>
      <c r="S216" s="324"/>
      <c r="T216" s="324"/>
      <c r="U216" s="326"/>
      <c r="V216" s="323"/>
      <c r="W216" s="323"/>
      <c r="X216" s="323"/>
      <c r="Y216" s="43"/>
      <c r="Z216" s="43"/>
      <c r="AA216" s="43"/>
      <c r="AB216" s="43"/>
      <c r="AC216" s="43"/>
      <c r="AD216" s="43"/>
      <c r="AE216" s="43"/>
      <c r="AF216" s="43"/>
      <c r="AG216" s="43"/>
      <c r="AH216" s="43"/>
    </row>
    <row r="217" spans="2:34" s="770" customFormat="1" ht="12" customHeight="1">
      <c r="B217" s="160">
        <f t="shared" si="3"/>
        <v>201</v>
      </c>
      <c r="C217" s="768"/>
      <c r="D217" s="43"/>
      <c r="E217" s="397"/>
      <c r="F217" s="325"/>
      <c r="G217" s="327"/>
      <c r="H217" s="323"/>
      <c r="I217" s="326"/>
      <c r="J217" s="326"/>
      <c r="K217" s="324" t="s">
        <v>2563</v>
      </c>
      <c r="L217" s="322"/>
      <c r="M217" s="323"/>
      <c r="N217" s="323"/>
      <c r="O217" s="323"/>
      <c r="P217" s="323"/>
      <c r="Q217" s="323"/>
      <c r="R217" s="323"/>
      <c r="S217" s="324"/>
      <c r="T217" s="324"/>
      <c r="U217" s="326"/>
      <c r="V217" s="323"/>
      <c r="W217" s="323"/>
      <c r="X217" s="323"/>
      <c r="Y217" s="43"/>
      <c r="Z217" s="43"/>
      <c r="AA217" s="43"/>
      <c r="AB217" s="43"/>
      <c r="AC217" s="43"/>
      <c r="AD217" s="43"/>
      <c r="AE217" s="43"/>
      <c r="AF217" s="43"/>
      <c r="AG217" s="43"/>
      <c r="AH217" s="43"/>
    </row>
    <row r="218" spans="2:34" s="770" customFormat="1" ht="12" customHeight="1">
      <c r="B218" s="160">
        <f t="shared" si="3"/>
        <v>202</v>
      </c>
      <c r="C218" s="768"/>
      <c r="D218" s="43"/>
      <c r="E218" s="397"/>
      <c r="F218" s="325"/>
      <c r="G218" s="327"/>
      <c r="H218" s="323"/>
      <c r="I218" s="326"/>
      <c r="J218" s="326"/>
      <c r="K218" s="324" t="s">
        <v>938</v>
      </c>
      <c r="L218" s="322"/>
      <c r="M218" s="323"/>
      <c r="N218" s="323"/>
      <c r="O218" s="323"/>
      <c r="P218" s="323"/>
      <c r="Q218" s="323"/>
      <c r="R218" s="323"/>
      <c r="S218" s="324"/>
      <c r="T218" s="324"/>
      <c r="U218" s="326"/>
      <c r="V218" s="323"/>
      <c r="W218" s="323"/>
      <c r="X218" s="323"/>
      <c r="Y218" s="43"/>
      <c r="Z218" s="43"/>
      <c r="AA218" s="43"/>
      <c r="AB218" s="43"/>
      <c r="AC218" s="43"/>
      <c r="AD218" s="43"/>
      <c r="AE218" s="43"/>
      <c r="AF218" s="43"/>
      <c r="AG218" s="43"/>
      <c r="AH218" s="43"/>
    </row>
    <row r="219" spans="2:34" s="770" customFormat="1" ht="12" customHeight="1">
      <c r="B219" s="160">
        <f t="shared" si="3"/>
        <v>203</v>
      </c>
      <c r="C219" s="768"/>
      <c r="D219" s="43"/>
      <c r="E219" s="397"/>
      <c r="F219" s="325"/>
      <c r="G219" s="327"/>
      <c r="H219" s="323"/>
      <c r="I219" s="326"/>
      <c r="J219" s="326"/>
      <c r="K219" s="324" t="s">
        <v>942</v>
      </c>
      <c r="L219" s="322"/>
      <c r="M219" s="323"/>
      <c r="N219" s="323"/>
      <c r="O219" s="323"/>
      <c r="P219" s="323"/>
      <c r="Q219" s="323"/>
      <c r="R219" s="323"/>
      <c r="S219" s="324"/>
      <c r="T219" s="324"/>
      <c r="U219" s="326"/>
      <c r="V219" s="323"/>
      <c r="W219" s="323"/>
      <c r="X219" s="323"/>
      <c r="Y219" s="43"/>
      <c r="Z219" s="43"/>
      <c r="AA219" s="43"/>
      <c r="AB219" s="43"/>
      <c r="AC219" s="43"/>
      <c r="AD219" s="43"/>
      <c r="AE219" s="43"/>
      <c r="AF219" s="43"/>
      <c r="AG219" s="43"/>
      <c r="AH219" s="43"/>
    </row>
    <row r="220" spans="2:34" s="770" customFormat="1" ht="12" customHeight="1">
      <c r="B220" s="160">
        <f t="shared" si="3"/>
        <v>204</v>
      </c>
      <c r="C220" s="768"/>
      <c r="D220" s="43"/>
      <c r="E220" s="397"/>
      <c r="F220" s="325"/>
      <c r="G220" s="327"/>
      <c r="H220" s="323"/>
      <c r="I220" s="326"/>
      <c r="J220" s="326"/>
      <c r="K220" s="324" t="s">
        <v>944</v>
      </c>
      <c r="L220" s="322"/>
      <c r="M220" s="323"/>
      <c r="N220" s="323"/>
      <c r="O220" s="323"/>
      <c r="P220" s="323"/>
      <c r="Q220" s="323"/>
      <c r="R220" s="323"/>
      <c r="S220" s="324"/>
      <c r="T220" s="324"/>
      <c r="U220" s="326"/>
      <c r="V220" s="323"/>
      <c r="W220" s="323"/>
      <c r="X220" s="323"/>
      <c r="Y220" s="43"/>
      <c r="Z220" s="43"/>
      <c r="AA220" s="43"/>
      <c r="AB220" s="43"/>
      <c r="AC220" s="43"/>
      <c r="AD220" s="43"/>
      <c r="AE220" s="43"/>
      <c r="AF220" s="43"/>
      <c r="AG220" s="43"/>
      <c r="AH220" s="43"/>
    </row>
    <row r="221" spans="2:34" s="770" customFormat="1" ht="12" customHeight="1">
      <c r="B221" s="160">
        <f t="shared" si="3"/>
        <v>205</v>
      </c>
      <c r="C221" s="768"/>
      <c r="D221" s="43"/>
      <c r="E221" s="397"/>
      <c r="F221" s="325"/>
      <c r="G221" s="327"/>
      <c r="H221" s="323"/>
      <c r="I221" s="326"/>
      <c r="J221" s="326"/>
      <c r="K221" s="324" t="s">
        <v>2564</v>
      </c>
      <c r="L221" s="322"/>
      <c r="M221" s="323"/>
      <c r="N221" s="323"/>
      <c r="O221" s="323"/>
      <c r="P221" s="323"/>
      <c r="Q221" s="323"/>
      <c r="R221" s="323"/>
      <c r="S221" s="324"/>
      <c r="T221" s="324"/>
      <c r="U221" s="326"/>
      <c r="V221" s="323"/>
      <c r="W221" s="323"/>
      <c r="X221" s="323"/>
      <c r="Y221" s="43"/>
      <c r="Z221" s="43"/>
      <c r="AA221" s="43"/>
      <c r="AB221" s="43"/>
      <c r="AC221" s="43"/>
      <c r="AD221" s="43"/>
      <c r="AE221" s="43"/>
      <c r="AF221" s="43"/>
      <c r="AG221" s="43"/>
      <c r="AH221" s="43"/>
    </row>
    <row r="222" spans="2:34" s="770" customFormat="1" ht="12" customHeight="1">
      <c r="B222" s="160">
        <f t="shared" si="3"/>
        <v>206</v>
      </c>
      <c r="C222" s="768"/>
      <c r="D222" s="43"/>
      <c r="E222" s="397"/>
      <c r="F222" s="325"/>
      <c r="G222" s="327"/>
      <c r="H222" s="323"/>
      <c r="I222" s="326"/>
      <c r="J222" s="326"/>
      <c r="K222" s="324" t="s">
        <v>1414</v>
      </c>
      <c r="L222" s="322"/>
      <c r="M222" s="323"/>
      <c r="N222" s="323"/>
      <c r="O222" s="323"/>
      <c r="P222" s="323"/>
      <c r="Q222" s="323"/>
      <c r="R222" s="323"/>
      <c r="S222" s="324"/>
      <c r="T222" s="324"/>
      <c r="U222" s="326"/>
      <c r="V222" s="323"/>
      <c r="W222" s="323"/>
      <c r="X222" s="323"/>
      <c r="Y222" s="43"/>
      <c r="Z222" s="43"/>
      <c r="AA222" s="43"/>
      <c r="AB222" s="43"/>
      <c r="AC222" s="43"/>
      <c r="AD222" s="43"/>
      <c r="AE222" s="43"/>
      <c r="AF222" s="43"/>
      <c r="AG222" s="43"/>
      <c r="AH222" s="43"/>
    </row>
    <row r="223" spans="2:34" s="770" customFormat="1" ht="12" customHeight="1">
      <c r="B223" s="160">
        <f t="shared" si="3"/>
        <v>207</v>
      </c>
      <c r="C223" s="768"/>
      <c r="D223" s="43"/>
      <c r="E223" s="397"/>
      <c r="F223" s="325"/>
      <c r="G223" s="327"/>
      <c r="H223" s="323"/>
      <c r="I223" s="326"/>
      <c r="J223" s="326"/>
      <c r="K223" s="324" t="s">
        <v>1415</v>
      </c>
      <c r="L223" s="322"/>
      <c r="M223" s="323"/>
      <c r="N223" s="323"/>
      <c r="O223" s="323"/>
      <c r="P223" s="323"/>
      <c r="Q223" s="323"/>
      <c r="R223" s="323"/>
      <c r="S223" s="324"/>
      <c r="T223" s="324"/>
      <c r="U223" s="326"/>
      <c r="V223" s="323"/>
      <c r="W223" s="323"/>
      <c r="X223" s="323"/>
      <c r="Y223" s="43"/>
      <c r="Z223" s="43"/>
      <c r="AA223" s="43"/>
      <c r="AB223" s="43"/>
      <c r="AC223" s="43"/>
      <c r="AD223" s="43"/>
      <c r="AE223" s="43"/>
      <c r="AF223" s="43"/>
      <c r="AG223" s="43"/>
      <c r="AH223" s="43"/>
    </row>
    <row r="224" spans="2:34" s="770" customFormat="1" ht="12" customHeight="1">
      <c r="B224" s="160">
        <f t="shared" si="3"/>
        <v>208</v>
      </c>
      <c r="C224" s="767">
        <v>9</v>
      </c>
      <c r="D224" s="561" t="s">
        <v>2538</v>
      </c>
      <c r="E224" s="403" t="s">
        <v>3277</v>
      </c>
      <c r="F224" s="403" t="s">
        <v>95</v>
      </c>
      <c r="G224" s="486" t="s">
        <v>1022</v>
      </c>
      <c r="H224" s="396" t="s">
        <v>1022</v>
      </c>
      <c r="I224" s="487" t="s">
        <v>95</v>
      </c>
      <c r="J224" s="320" t="s">
        <v>1022</v>
      </c>
      <c r="K224" s="356" t="s">
        <v>869</v>
      </c>
      <c r="L224" s="403" t="s">
        <v>2538</v>
      </c>
      <c r="M224" s="320" t="s">
        <v>2565</v>
      </c>
      <c r="N224" s="320" t="s">
        <v>95</v>
      </c>
      <c r="O224" s="320" t="s">
        <v>95</v>
      </c>
      <c r="P224" s="396" t="s">
        <v>1264</v>
      </c>
      <c r="Q224" s="396" t="s">
        <v>95</v>
      </c>
      <c r="R224" s="396" t="s">
        <v>95</v>
      </c>
      <c r="S224" s="356" t="s">
        <v>1317</v>
      </c>
      <c r="T224" s="320" t="s">
        <v>1264</v>
      </c>
      <c r="U224" s="320" t="s">
        <v>2566</v>
      </c>
      <c r="V224" s="320" t="s">
        <v>1180</v>
      </c>
      <c r="W224" s="320" t="s">
        <v>2528</v>
      </c>
      <c r="X224" s="320" t="s">
        <v>95</v>
      </c>
      <c r="Y224" s="43"/>
      <c r="Z224" s="43"/>
      <c r="AA224" s="43"/>
      <c r="AB224" s="43"/>
      <c r="AC224" s="43"/>
      <c r="AD224" s="43"/>
      <c r="AE224" s="43"/>
      <c r="AF224" s="43"/>
      <c r="AG224" s="43"/>
      <c r="AH224" s="43"/>
    </row>
    <row r="225" spans="2:34" s="770" customFormat="1" ht="12" customHeight="1">
      <c r="B225" s="160">
        <f t="shared" si="3"/>
        <v>209</v>
      </c>
      <c r="C225" s="768"/>
      <c r="D225" s="43"/>
      <c r="E225" s="397"/>
      <c r="F225" s="325"/>
      <c r="G225" s="334" t="s">
        <v>1042</v>
      </c>
      <c r="H225" s="334" t="s">
        <v>1042</v>
      </c>
      <c r="I225" s="334" t="s">
        <v>95</v>
      </c>
      <c r="J225" s="323" t="s">
        <v>1042</v>
      </c>
      <c r="K225" s="324" t="s">
        <v>3242</v>
      </c>
      <c r="L225" s="322"/>
      <c r="M225" s="323" t="s">
        <v>2567</v>
      </c>
      <c r="N225" s="323"/>
      <c r="O225" s="323"/>
      <c r="P225" s="396" t="s">
        <v>1274</v>
      </c>
      <c r="Q225" s="396" t="s">
        <v>95</v>
      </c>
      <c r="R225" s="396" t="s">
        <v>95</v>
      </c>
      <c r="S225" s="324" t="s">
        <v>1318</v>
      </c>
      <c r="T225" s="323" t="s">
        <v>1274</v>
      </c>
      <c r="U225" s="323"/>
      <c r="V225" s="323" t="s">
        <v>1084</v>
      </c>
      <c r="W225" s="323"/>
      <c r="X225" s="323"/>
      <c r="Y225" s="43"/>
      <c r="Z225" s="43"/>
      <c r="AA225" s="43"/>
      <c r="AB225" s="43"/>
      <c r="AC225" s="43"/>
      <c r="AD225" s="43"/>
      <c r="AE225" s="43"/>
      <c r="AF225" s="43"/>
      <c r="AG225" s="43"/>
      <c r="AH225" s="43"/>
    </row>
    <row r="226" spans="2:34" s="770" customFormat="1" ht="12" customHeight="1">
      <c r="B226" s="160">
        <f t="shared" si="3"/>
        <v>210</v>
      </c>
      <c r="C226" s="768"/>
      <c r="D226" s="43"/>
      <c r="E226" s="397"/>
      <c r="F226" s="325"/>
      <c r="G226" s="334" t="s">
        <v>1025</v>
      </c>
      <c r="H226" s="334" t="s">
        <v>1025</v>
      </c>
      <c r="I226" s="334" t="s">
        <v>95</v>
      </c>
      <c r="J226" s="323" t="s">
        <v>1025</v>
      </c>
      <c r="K226" s="324" t="s">
        <v>2568</v>
      </c>
      <c r="L226" s="322"/>
      <c r="M226" s="323"/>
      <c r="N226" s="323"/>
      <c r="O226" s="323"/>
      <c r="P226" s="396" t="s">
        <v>1279</v>
      </c>
      <c r="Q226" s="396" t="s">
        <v>95</v>
      </c>
      <c r="R226" s="396" t="s">
        <v>95</v>
      </c>
      <c r="S226" s="324" t="s">
        <v>1319</v>
      </c>
      <c r="T226" s="323" t="s">
        <v>1279</v>
      </c>
      <c r="U226" s="323"/>
      <c r="V226" s="323" t="s">
        <v>1090</v>
      </c>
      <c r="W226" s="323"/>
      <c r="X226" s="323"/>
      <c r="Y226" s="43"/>
      <c r="Z226" s="43"/>
      <c r="AA226" s="43"/>
      <c r="AB226" s="43"/>
      <c r="AC226" s="43"/>
      <c r="AD226" s="43"/>
      <c r="AE226" s="43"/>
      <c r="AF226" s="43"/>
      <c r="AG226" s="43"/>
      <c r="AH226" s="43"/>
    </row>
    <row r="227" spans="2:34" s="770" customFormat="1" ht="12" customHeight="1">
      <c r="B227" s="160">
        <f t="shared" si="3"/>
        <v>211</v>
      </c>
      <c r="C227" s="768"/>
      <c r="D227" s="43"/>
      <c r="E227" s="397"/>
      <c r="F227" s="325"/>
      <c r="G227" s="334" t="s">
        <v>1039</v>
      </c>
      <c r="H227" s="334" t="s">
        <v>1039</v>
      </c>
      <c r="I227" s="334" t="s">
        <v>95</v>
      </c>
      <c r="J227" s="323" t="s">
        <v>1039</v>
      </c>
      <c r="K227" s="324" t="s">
        <v>2520</v>
      </c>
      <c r="L227" s="322"/>
      <c r="M227" s="323"/>
      <c r="N227" s="323"/>
      <c r="O227" s="323"/>
      <c r="P227" s="396" t="s">
        <v>1406</v>
      </c>
      <c r="Q227" s="396" t="s">
        <v>95</v>
      </c>
      <c r="R227" s="396" t="s">
        <v>95</v>
      </c>
      <c r="S227" s="324" t="s">
        <v>1322</v>
      </c>
      <c r="T227" s="323" t="s">
        <v>1406</v>
      </c>
      <c r="U227" s="323"/>
      <c r="V227" s="323" t="s">
        <v>1148</v>
      </c>
      <c r="W227" s="323"/>
      <c r="X227" s="323"/>
      <c r="Y227" s="43"/>
      <c r="Z227" s="43"/>
      <c r="AA227" s="43"/>
      <c r="AB227" s="43"/>
      <c r="AC227" s="43"/>
      <c r="AD227" s="43"/>
      <c r="AE227" s="43"/>
      <c r="AF227" s="43"/>
      <c r="AG227" s="43"/>
      <c r="AH227" s="43"/>
    </row>
    <row r="228" spans="2:34" s="770" customFormat="1" ht="12" customHeight="1">
      <c r="B228" s="160">
        <f t="shared" si="3"/>
        <v>212</v>
      </c>
      <c r="C228" s="768"/>
      <c r="D228" s="43"/>
      <c r="E228" s="397"/>
      <c r="F228" s="325"/>
      <c r="G228" s="486" t="s">
        <v>1023</v>
      </c>
      <c r="H228" s="396" t="s">
        <v>95</v>
      </c>
      <c r="I228" s="487" t="s">
        <v>1023</v>
      </c>
      <c r="J228" s="326" t="s">
        <v>1023</v>
      </c>
      <c r="K228" s="324" t="s">
        <v>875</v>
      </c>
      <c r="L228" s="322"/>
      <c r="M228" s="323"/>
      <c r="N228" s="323"/>
      <c r="O228" s="323"/>
      <c r="P228" s="396" t="s">
        <v>1438</v>
      </c>
      <c r="Q228" s="396" t="s">
        <v>95</v>
      </c>
      <c r="R228" s="396" t="s">
        <v>95</v>
      </c>
      <c r="S228" s="768" t="s">
        <v>2569</v>
      </c>
      <c r="T228" s="323" t="s">
        <v>1438</v>
      </c>
      <c r="U228" s="323"/>
      <c r="V228" s="323" t="s">
        <v>1021</v>
      </c>
      <c r="W228" s="323"/>
      <c r="X228" s="323"/>
      <c r="Y228" s="43"/>
      <c r="Z228" s="43"/>
      <c r="AA228" s="43"/>
      <c r="AB228" s="43"/>
      <c r="AC228" s="43"/>
      <c r="AD228" s="43"/>
      <c r="AE228" s="43"/>
      <c r="AF228" s="43"/>
      <c r="AG228" s="43"/>
      <c r="AH228" s="43"/>
    </row>
    <row r="229" spans="2:34" s="770" customFormat="1" ht="12" customHeight="1">
      <c r="B229" s="160">
        <f t="shared" si="3"/>
        <v>213</v>
      </c>
      <c r="C229" s="768"/>
      <c r="D229" s="43"/>
      <c r="E229" s="397"/>
      <c r="F229" s="325"/>
      <c r="G229" s="327" t="s">
        <v>1041</v>
      </c>
      <c r="H229" s="323" t="s">
        <v>95</v>
      </c>
      <c r="I229" s="326" t="s">
        <v>1041</v>
      </c>
      <c r="J229" s="326" t="s">
        <v>1041</v>
      </c>
      <c r="K229" s="324" t="s">
        <v>888</v>
      </c>
      <c r="L229" s="322"/>
      <c r="M229" s="323"/>
      <c r="N229" s="323"/>
      <c r="O229" s="323"/>
      <c r="P229" s="396" t="s">
        <v>2543</v>
      </c>
      <c r="Q229" s="396" t="s">
        <v>95</v>
      </c>
      <c r="R229" s="396" t="s">
        <v>95</v>
      </c>
      <c r="S229" s="324" t="s">
        <v>1137</v>
      </c>
      <c r="T229" s="323" t="s">
        <v>2543</v>
      </c>
      <c r="U229" s="323"/>
      <c r="V229" s="323" t="s">
        <v>1043</v>
      </c>
      <c r="W229" s="323"/>
      <c r="X229" s="323"/>
      <c r="Y229" s="43"/>
      <c r="Z229" s="43"/>
      <c r="AA229" s="43"/>
      <c r="AB229" s="43"/>
      <c r="AC229" s="43"/>
      <c r="AD229" s="43"/>
      <c r="AE229" s="43"/>
      <c r="AF229" s="43"/>
      <c r="AG229" s="43"/>
      <c r="AH229" s="43"/>
    </row>
    <row r="230" spans="2:34" s="770" customFormat="1" ht="12" customHeight="1">
      <c r="B230" s="160">
        <f t="shared" si="3"/>
        <v>214</v>
      </c>
      <c r="C230" s="768"/>
      <c r="D230" s="43"/>
      <c r="E230" s="397"/>
      <c r="F230" s="325"/>
      <c r="G230" s="327"/>
      <c r="H230" s="323"/>
      <c r="I230" s="326"/>
      <c r="J230" s="326"/>
      <c r="K230" s="324" t="s">
        <v>3243</v>
      </c>
      <c r="L230" s="322"/>
      <c r="M230" s="323"/>
      <c r="N230" s="323"/>
      <c r="O230" s="323"/>
      <c r="P230" s="396" t="s">
        <v>2547</v>
      </c>
      <c r="Q230" s="396" t="s">
        <v>95</v>
      </c>
      <c r="R230" s="396" t="s">
        <v>95</v>
      </c>
      <c r="S230" s="324" t="s">
        <v>1150</v>
      </c>
      <c r="T230" s="323" t="s">
        <v>2547</v>
      </c>
      <c r="U230" s="323"/>
      <c r="V230" s="397"/>
      <c r="W230" s="323"/>
      <c r="X230" s="323"/>
      <c r="Y230" s="43"/>
      <c r="Z230" s="43"/>
      <c r="AA230" s="43"/>
      <c r="AB230" s="43"/>
      <c r="AC230" s="43"/>
      <c r="AD230" s="43"/>
      <c r="AE230" s="43"/>
      <c r="AF230" s="43"/>
      <c r="AG230" s="43"/>
      <c r="AH230" s="43"/>
    </row>
    <row r="231" spans="2:34" s="770" customFormat="1" ht="12" customHeight="1">
      <c r="B231" s="160">
        <f t="shared" si="3"/>
        <v>215</v>
      </c>
      <c r="C231" s="768"/>
      <c r="D231" s="43"/>
      <c r="E231" s="397"/>
      <c r="F231" s="325"/>
      <c r="G231" s="327"/>
      <c r="H231" s="323"/>
      <c r="I231" s="326"/>
      <c r="J231" s="326"/>
      <c r="K231" s="324" t="s">
        <v>891</v>
      </c>
      <c r="L231" s="322"/>
      <c r="M231" s="323"/>
      <c r="N231" s="323"/>
      <c r="O231" s="323"/>
      <c r="P231" s="396" t="s">
        <v>2570</v>
      </c>
      <c r="Q231" s="396" t="s">
        <v>95</v>
      </c>
      <c r="R231" s="396" t="s">
        <v>95</v>
      </c>
      <c r="S231" s="324" t="s">
        <v>1092</v>
      </c>
      <c r="T231" s="323" t="s">
        <v>2570</v>
      </c>
      <c r="U231" s="323"/>
      <c r="V231" s="323"/>
      <c r="W231" s="323"/>
      <c r="X231" s="323"/>
      <c r="Y231" s="43"/>
      <c r="Z231" s="43"/>
      <c r="AA231" s="43"/>
      <c r="AB231" s="43"/>
      <c r="AC231" s="43"/>
      <c r="AD231" s="43"/>
      <c r="AE231" s="43"/>
      <c r="AF231" s="43"/>
      <c r="AG231" s="43"/>
      <c r="AH231" s="43"/>
    </row>
    <row r="232" spans="2:34" s="770" customFormat="1" ht="12" customHeight="1">
      <c r="B232" s="160">
        <f t="shared" si="3"/>
        <v>216</v>
      </c>
      <c r="C232" s="768"/>
      <c r="D232" s="43"/>
      <c r="E232" s="397"/>
      <c r="F232" s="325"/>
      <c r="G232" s="327"/>
      <c r="H232" s="323"/>
      <c r="I232" s="326"/>
      <c r="J232" s="326"/>
      <c r="K232" s="324" t="s">
        <v>2550</v>
      </c>
      <c r="L232" s="322"/>
      <c r="M232" s="323"/>
      <c r="N232" s="323"/>
      <c r="O232" s="323"/>
      <c r="P232" s="396" t="s">
        <v>2571</v>
      </c>
      <c r="Q232" s="396" t="s">
        <v>95</v>
      </c>
      <c r="R232" s="396" t="s">
        <v>95</v>
      </c>
      <c r="S232" s="324" t="s">
        <v>1184</v>
      </c>
      <c r="T232" s="323" t="s">
        <v>2571</v>
      </c>
      <c r="U232" s="323"/>
      <c r="V232" s="323"/>
      <c r="W232" s="323"/>
      <c r="X232" s="323"/>
      <c r="Y232" s="43"/>
      <c r="Z232" s="43"/>
      <c r="AA232" s="43"/>
      <c r="AB232" s="43"/>
      <c r="AC232" s="43"/>
      <c r="AD232" s="43"/>
      <c r="AE232" s="43"/>
      <c r="AF232" s="43"/>
      <c r="AG232" s="43"/>
      <c r="AH232" s="43"/>
    </row>
    <row r="233" spans="2:34" s="770" customFormat="1" ht="12" customHeight="1">
      <c r="B233" s="160">
        <f t="shared" si="3"/>
        <v>217</v>
      </c>
      <c r="C233" s="768"/>
      <c r="D233" s="43"/>
      <c r="E233" s="397"/>
      <c r="F233" s="325"/>
      <c r="G233" s="327"/>
      <c r="H233" s="323"/>
      <c r="I233" s="326"/>
      <c r="J233" s="326"/>
      <c r="K233" s="324" t="s">
        <v>2572</v>
      </c>
      <c r="L233" s="322"/>
      <c r="M233" s="323"/>
      <c r="N233" s="323"/>
      <c r="O233" s="323"/>
      <c r="P233" s="323" t="s">
        <v>2573</v>
      </c>
      <c r="Q233" s="323" t="s">
        <v>95</v>
      </c>
      <c r="R233" s="323" t="s">
        <v>95</v>
      </c>
      <c r="S233" s="324" t="s">
        <v>1151</v>
      </c>
      <c r="T233" s="323" t="s">
        <v>2573</v>
      </c>
      <c r="U233" s="323"/>
      <c r="V233" s="397"/>
      <c r="W233" s="323"/>
      <c r="X233" s="323"/>
      <c r="Y233" s="43"/>
      <c r="Z233" s="43"/>
      <c r="AA233" s="43"/>
      <c r="AB233" s="43"/>
      <c r="AC233" s="43"/>
      <c r="AD233" s="43"/>
      <c r="AE233" s="43"/>
      <c r="AF233" s="43"/>
      <c r="AG233" s="43"/>
      <c r="AH233" s="43"/>
    </row>
    <row r="234" spans="2:34" s="770" customFormat="1" ht="12" customHeight="1">
      <c r="B234" s="160">
        <f t="shared" si="3"/>
        <v>218</v>
      </c>
      <c r="C234" s="768"/>
      <c r="D234" s="43"/>
      <c r="E234" s="397"/>
      <c r="F234" s="325"/>
      <c r="G234" s="327"/>
      <c r="H234" s="323"/>
      <c r="I234" s="326"/>
      <c r="J234" s="326"/>
      <c r="K234" s="324" t="s">
        <v>893</v>
      </c>
      <c r="L234" s="322"/>
      <c r="M234" s="323"/>
      <c r="N234" s="323"/>
      <c r="O234" s="323"/>
      <c r="P234" s="323"/>
      <c r="Q234" s="323"/>
      <c r="R234" s="323"/>
      <c r="S234" s="324" t="s">
        <v>1093</v>
      </c>
      <c r="T234" s="324"/>
      <c r="U234" s="323"/>
      <c r="V234" s="323"/>
      <c r="W234" s="323"/>
      <c r="X234" s="323"/>
      <c r="Y234" s="43"/>
      <c r="Z234" s="43"/>
      <c r="AA234" s="43"/>
      <c r="AB234" s="43"/>
      <c r="AC234" s="43"/>
      <c r="AD234" s="43"/>
      <c r="AE234" s="43"/>
      <c r="AF234" s="43"/>
      <c r="AG234" s="43"/>
      <c r="AH234" s="43"/>
    </row>
    <row r="235" spans="2:34" s="770" customFormat="1" ht="12" customHeight="1">
      <c r="B235" s="160">
        <f t="shared" si="3"/>
        <v>219</v>
      </c>
      <c r="C235" s="768"/>
      <c r="D235" s="43"/>
      <c r="E235" s="397"/>
      <c r="F235" s="325"/>
      <c r="G235" s="327"/>
      <c r="H235" s="323"/>
      <c r="I235" s="326"/>
      <c r="J235" s="326"/>
      <c r="K235" s="324" t="s">
        <v>897</v>
      </c>
      <c r="L235" s="322"/>
      <c r="M235" s="323"/>
      <c r="N235" s="323"/>
      <c r="O235" s="323"/>
      <c r="P235" s="323"/>
      <c r="Q235" s="323"/>
      <c r="R235" s="323"/>
      <c r="S235" s="324" t="s">
        <v>1185</v>
      </c>
      <c r="T235" s="324"/>
      <c r="U235" s="323"/>
      <c r="V235" s="323"/>
      <c r="W235" s="323"/>
      <c r="X235" s="323"/>
      <c r="Y235" s="43"/>
      <c r="Z235" s="43"/>
      <c r="AA235" s="43"/>
      <c r="AB235" s="43"/>
      <c r="AC235" s="43"/>
      <c r="AD235" s="43"/>
      <c r="AE235" s="43"/>
      <c r="AF235" s="43"/>
      <c r="AG235" s="43"/>
      <c r="AH235" s="43"/>
    </row>
    <row r="236" spans="2:34" s="770" customFormat="1" ht="12" customHeight="1">
      <c r="B236" s="160">
        <f t="shared" si="3"/>
        <v>220</v>
      </c>
      <c r="C236" s="768"/>
      <c r="D236" s="43"/>
      <c r="E236" s="397"/>
      <c r="F236" s="325"/>
      <c r="G236" s="327"/>
      <c r="H236" s="323"/>
      <c r="I236" s="326"/>
      <c r="J236" s="326"/>
      <c r="K236" s="324" t="s">
        <v>899</v>
      </c>
      <c r="L236" s="322"/>
      <c r="M236" s="323"/>
      <c r="N236" s="323"/>
      <c r="O236" s="323"/>
      <c r="P236" s="323"/>
      <c r="Q236" s="323"/>
      <c r="R236" s="323"/>
      <c r="S236" s="324" t="s">
        <v>1303</v>
      </c>
      <c r="T236" s="324"/>
      <c r="U236" s="323"/>
      <c r="V236" s="323"/>
      <c r="W236" s="323"/>
      <c r="X236" s="323"/>
      <c r="Y236" s="43"/>
      <c r="Z236" s="43"/>
      <c r="AA236" s="43"/>
      <c r="AB236" s="43"/>
      <c r="AC236" s="43"/>
      <c r="AD236" s="43"/>
      <c r="AE236" s="43"/>
      <c r="AF236" s="43"/>
      <c r="AG236" s="43"/>
      <c r="AH236" s="43"/>
    </row>
    <row r="237" spans="2:34" s="770" customFormat="1" ht="12" customHeight="1">
      <c r="B237" s="160">
        <f t="shared" si="3"/>
        <v>221</v>
      </c>
      <c r="C237" s="768"/>
      <c r="D237" s="43"/>
      <c r="E237" s="397"/>
      <c r="F237" s="325"/>
      <c r="G237" s="327"/>
      <c r="H237" s="323"/>
      <c r="I237" s="326"/>
      <c r="J237" s="326"/>
      <c r="K237" s="324" t="s">
        <v>901</v>
      </c>
      <c r="L237" s="322"/>
      <c r="M237" s="323"/>
      <c r="N237" s="323"/>
      <c r="O237" s="323"/>
      <c r="P237" s="323"/>
      <c r="Q237" s="323"/>
      <c r="R237" s="323"/>
      <c r="S237" s="324" t="s">
        <v>1304</v>
      </c>
      <c r="T237" s="324"/>
      <c r="U237" s="323"/>
      <c r="V237" s="323"/>
      <c r="W237" s="323"/>
      <c r="X237" s="323"/>
      <c r="Y237" s="43"/>
      <c r="Z237" s="43"/>
      <c r="AA237" s="43"/>
      <c r="AB237" s="43"/>
      <c r="AC237" s="43"/>
      <c r="AD237" s="43"/>
      <c r="AE237" s="43"/>
      <c r="AF237" s="43"/>
      <c r="AG237" s="43"/>
      <c r="AH237" s="43"/>
    </row>
    <row r="238" spans="2:34" s="770" customFormat="1" ht="12" customHeight="1">
      <c r="B238" s="160">
        <f t="shared" si="3"/>
        <v>222</v>
      </c>
      <c r="C238" s="768"/>
      <c r="D238" s="43"/>
      <c r="E238" s="397"/>
      <c r="F238" s="325"/>
      <c r="G238" s="327"/>
      <c r="H238" s="323"/>
      <c r="I238" s="326"/>
      <c r="J238" s="326"/>
      <c r="K238" s="324" t="s">
        <v>903</v>
      </c>
      <c r="L238" s="322"/>
      <c r="M238" s="323"/>
      <c r="N238" s="323"/>
      <c r="O238" s="323"/>
      <c r="P238" s="323"/>
      <c r="Q238" s="323"/>
      <c r="R238" s="323"/>
      <c r="S238" s="324" t="s">
        <v>1320</v>
      </c>
      <c r="T238" s="324"/>
      <c r="U238" s="323"/>
      <c r="V238" s="323"/>
      <c r="W238" s="323"/>
      <c r="X238" s="323"/>
      <c r="Y238" s="43"/>
      <c r="Z238" s="43"/>
      <c r="AA238" s="43"/>
      <c r="AB238" s="43"/>
      <c r="AC238" s="43"/>
      <c r="AD238" s="43"/>
      <c r="AE238" s="43"/>
      <c r="AF238" s="43"/>
      <c r="AG238" s="43"/>
      <c r="AH238" s="43"/>
    </row>
    <row r="239" spans="2:34" s="770" customFormat="1" ht="12" customHeight="1">
      <c r="B239" s="160">
        <f t="shared" si="3"/>
        <v>223</v>
      </c>
      <c r="C239" s="768"/>
      <c r="D239" s="43"/>
      <c r="E239" s="397"/>
      <c r="F239" s="325"/>
      <c r="G239" s="327"/>
      <c r="H239" s="323"/>
      <c r="I239" s="326"/>
      <c r="J239" s="326"/>
      <c r="K239" s="324" t="s">
        <v>915</v>
      </c>
      <c r="L239" s="322"/>
      <c r="M239" s="323"/>
      <c r="N239" s="323"/>
      <c r="O239" s="323"/>
      <c r="P239" s="323"/>
      <c r="Q239" s="323"/>
      <c r="R239" s="323"/>
      <c r="S239" s="324" t="s">
        <v>1321</v>
      </c>
      <c r="T239" s="324"/>
      <c r="U239" s="323"/>
      <c r="V239" s="323"/>
      <c r="W239" s="323"/>
      <c r="X239" s="323"/>
      <c r="Y239" s="43"/>
      <c r="Z239" s="43"/>
      <c r="AA239" s="43"/>
      <c r="AB239" s="43"/>
      <c r="AC239" s="43"/>
      <c r="AD239" s="43"/>
      <c r="AE239" s="43"/>
      <c r="AF239" s="43"/>
      <c r="AG239" s="43"/>
      <c r="AH239" s="43"/>
    </row>
    <row r="240" spans="2:34" s="770" customFormat="1" ht="12" customHeight="1">
      <c r="B240" s="160">
        <f t="shared" si="3"/>
        <v>224</v>
      </c>
      <c r="C240" s="768"/>
      <c r="D240" s="43"/>
      <c r="E240" s="397"/>
      <c r="F240" s="325"/>
      <c r="G240" s="327"/>
      <c r="H240" s="323"/>
      <c r="I240" s="326"/>
      <c r="J240" s="326"/>
      <c r="K240" s="324" t="s">
        <v>917</v>
      </c>
      <c r="L240" s="322"/>
      <c r="M240" s="323"/>
      <c r="N240" s="323"/>
      <c r="O240" s="323"/>
      <c r="P240" s="323"/>
      <c r="Q240" s="323"/>
      <c r="R240" s="323"/>
      <c r="S240" s="324"/>
      <c r="T240" s="324"/>
      <c r="U240" s="323"/>
      <c r="V240" s="323"/>
      <c r="W240" s="323"/>
      <c r="X240" s="323"/>
      <c r="Y240" s="43"/>
      <c r="Z240" s="43"/>
      <c r="AA240" s="43"/>
      <c r="AB240" s="43"/>
      <c r="AC240" s="43"/>
      <c r="AD240" s="43"/>
      <c r="AE240" s="43"/>
      <c r="AF240" s="43"/>
      <c r="AG240" s="43"/>
      <c r="AH240" s="43"/>
    </row>
    <row r="241" spans="2:34" s="770" customFormat="1" ht="12" customHeight="1">
      <c r="B241" s="160">
        <f t="shared" si="3"/>
        <v>225</v>
      </c>
      <c r="C241" s="768"/>
      <c r="D241" s="43"/>
      <c r="E241" s="397"/>
      <c r="F241" s="325"/>
      <c r="G241" s="327"/>
      <c r="H241" s="323"/>
      <c r="I241" s="326"/>
      <c r="J241" s="326"/>
      <c r="K241" s="324" t="s">
        <v>919</v>
      </c>
      <c r="L241" s="322"/>
      <c r="M241" s="323"/>
      <c r="N241" s="323"/>
      <c r="O241" s="323"/>
      <c r="P241" s="323"/>
      <c r="Q241" s="323"/>
      <c r="R241" s="323"/>
      <c r="S241" s="324"/>
      <c r="T241" s="324"/>
      <c r="U241" s="323"/>
      <c r="V241" s="323"/>
      <c r="W241" s="323"/>
      <c r="X241" s="323"/>
      <c r="Y241" s="43"/>
      <c r="Z241" s="43"/>
      <c r="AA241" s="43"/>
      <c r="AB241" s="43"/>
      <c r="AC241" s="43"/>
      <c r="AD241" s="43"/>
      <c r="AE241" s="43"/>
      <c r="AF241" s="43"/>
      <c r="AG241" s="43"/>
      <c r="AH241" s="43"/>
    </row>
    <row r="242" spans="2:34" s="770" customFormat="1" ht="12" customHeight="1">
      <c r="B242" s="160">
        <f t="shared" si="3"/>
        <v>226</v>
      </c>
      <c r="C242" s="768"/>
      <c r="D242" s="43"/>
      <c r="E242" s="397"/>
      <c r="F242" s="325"/>
      <c r="G242" s="327"/>
      <c r="H242" s="323"/>
      <c r="I242" s="326"/>
      <c r="J242" s="326"/>
      <c r="K242" s="324" t="s">
        <v>921</v>
      </c>
      <c r="L242" s="322"/>
      <c r="M242" s="323"/>
      <c r="N242" s="323"/>
      <c r="O242" s="323"/>
      <c r="P242" s="323"/>
      <c r="Q242" s="323"/>
      <c r="R242" s="323"/>
      <c r="S242" s="324"/>
      <c r="T242" s="324"/>
      <c r="U242" s="323"/>
      <c r="V242" s="323"/>
      <c r="W242" s="323"/>
      <c r="X242" s="323"/>
      <c r="Y242" s="43"/>
      <c r="Z242" s="43"/>
      <c r="AA242" s="43"/>
      <c r="AB242" s="43"/>
      <c r="AC242" s="43"/>
      <c r="AD242" s="43"/>
      <c r="AE242" s="43"/>
      <c r="AF242" s="43"/>
      <c r="AG242" s="43"/>
      <c r="AH242" s="43"/>
    </row>
    <row r="243" spans="2:34" s="770" customFormat="1" ht="12" customHeight="1">
      <c r="B243" s="160">
        <f t="shared" si="3"/>
        <v>227</v>
      </c>
      <c r="C243" s="768"/>
      <c r="D243" s="43"/>
      <c r="E243" s="397"/>
      <c r="F243" s="325"/>
      <c r="G243" s="327"/>
      <c r="H243" s="323"/>
      <c r="I243" s="326"/>
      <c r="J243" s="326"/>
      <c r="K243" s="324" t="s">
        <v>923</v>
      </c>
      <c r="L243" s="322"/>
      <c r="M243" s="323"/>
      <c r="N243" s="323"/>
      <c r="O243" s="323"/>
      <c r="P243" s="323"/>
      <c r="Q243" s="323"/>
      <c r="R243" s="323"/>
      <c r="S243" s="324"/>
      <c r="T243" s="324"/>
      <c r="U243" s="323"/>
      <c r="V243" s="323"/>
      <c r="W243" s="323"/>
      <c r="X243" s="323"/>
      <c r="Y243" s="43"/>
      <c r="Z243" s="43"/>
      <c r="AA243" s="43"/>
      <c r="AB243" s="43"/>
      <c r="AC243" s="43"/>
      <c r="AD243" s="43"/>
      <c r="AE243" s="43"/>
      <c r="AF243" s="43"/>
      <c r="AG243" s="43"/>
      <c r="AH243" s="43"/>
    </row>
    <row r="244" spans="2:34" s="770" customFormat="1" ht="12" customHeight="1">
      <c r="B244" s="160">
        <f t="shared" si="3"/>
        <v>228</v>
      </c>
      <c r="C244" s="768"/>
      <c r="D244" s="43"/>
      <c r="E244" s="397"/>
      <c r="F244" s="325"/>
      <c r="G244" s="327"/>
      <c r="H244" s="323"/>
      <c r="I244" s="326"/>
      <c r="J244" s="326"/>
      <c r="K244" s="324" t="s">
        <v>925</v>
      </c>
      <c r="L244" s="322"/>
      <c r="M244" s="323"/>
      <c r="N244" s="323"/>
      <c r="O244" s="323"/>
      <c r="P244" s="323"/>
      <c r="Q244" s="323"/>
      <c r="R244" s="323"/>
      <c r="S244" s="324"/>
      <c r="T244" s="324"/>
      <c r="U244" s="323"/>
      <c r="V244" s="323"/>
      <c r="W244" s="323"/>
      <c r="X244" s="323"/>
      <c r="Y244" s="43"/>
      <c r="Z244" s="43"/>
      <c r="AA244" s="43"/>
      <c r="AB244" s="43"/>
      <c r="AC244" s="43"/>
      <c r="AD244" s="43"/>
      <c r="AE244" s="43"/>
      <c r="AF244" s="43"/>
      <c r="AG244" s="43"/>
      <c r="AH244" s="43"/>
    </row>
    <row r="245" spans="2:34" s="770" customFormat="1" ht="12" customHeight="1">
      <c r="B245" s="160">
        <f t="shared" si="3"/>
        <v>229</v>
      </c>
      <c r="C245" s="768"/>
      <c r="D245" s="43"/>
      <c r="E245" s="397"/>
      <c r="F245" s="325"/>
      <c r="G245" s="327"/>
      <c r="H245" s="323"/>
      <c r="I245" s="326"/>
      <c r="J245" s="326"/>
      <c r="K245" s="324" t="s">
        <v>2106</v>
      </c>
      <c r="L245" s="322"/>
      <c r="M245" s="323"/>
      <c r="N245" s="323"/>
      <c r="O245" s="323"/>
      <c r="P245" s="323"/>
      <c r="Q245" s="323"/>
      <c r="R245" s="323"/>
      <c r="S245" s="324"/>
      <c r="T245" s="324"/>
      <c r="U245" s="323"/>
      <c r="V245" s="323"/>
      <c r="W245" s="323"/>
      <c r="X245" s="323"/>
      <c r="Y245" s="43"/>
      <c r="Z245" s="43"/>
      <c r="AA245" s="43"/>
      <c r="AB245" s="43"/>
      <c r="AC245" s="43"/>
      <c r="AD245" s="43"/>
      <c r="AE245" s="43"/>
      <c r="AF245" s="43"/>
      <c r="AG245" s="43"/>
      <c r="AH245" s="43"/>
    </row>
    <row r="246" spans="2:34" s="770" customFormat="1" ht="12" customHeight="1">
      <c r="B246" s="160">
        <f t="shared" si="3"/>
        <v>230</v>
      </c>
      <c r="C246" s="768"/>
      <c r="D246" s="43"/>
      <c r="E246" s="397"/>
      <c r="F246" s="325"/>
      <c r="G246" s="327"/>
      <c r="H246" s="323"/>
      <c r="I246" s="326"/>
      <c r="J246" s="326"/>
      <c r="K246" s="324" t="s">
        <v>2107</v>
      </c>
      <c r="L246" s="322"/>
      <c r="M246" s="323"/>
      <c r="N246" s="323"/>
      <c r="O246" s="323"/>
      <c r="P246" s="323"/>
      <c r="Q246" s="323"/>
      <c r="R246" s="323"/>
      <c r="S246" s="324"/>
      <c r="T246" s="324"/>
      <c r="U246" s="323"/>
      <c r="V246" s="323"/>
      <c r="W246" s="323"/>
      <c r="X246" s="323"/>
      <c r="Y246" s="43"/>
      <c r="Z246" s="43"/>
      <c r="AA246" s="43"/>
      <c r="AB246" s="43"/>
      <c r="AC246" s="43"/>
      <c r="AD246" s="43"/>
      <c r="AE246" s="43"/>
      <c r="AF246" s="43"/>
      <c r="AG246" s="43"/>
      <c r="AH246" s="43"/>
    </row>
    <row r="247" spans="2:34" s="770" customFormat="1" ht="12" customHeight="1">
      <c r="B247" s="160">
        <f t="shared" si="3"/>
        <v>231</v>
      </c>
      <c r="C247" s="768"/>
      <c r="D247" s="43"/>
      <c r="E247" s="397"/>
      <c r="F247" s="325"/>
      <c r="G247" s="327"/>
      <c r="H247" s="323"/>
      <c r="I247" s="326"/>
      <c r="J247" s="326"/>
      <c r="K247" s="324" t="s">
        <v>931</v>
      </c>
      <c r="L247" s="322"/>
      <c r="M247" s="323"/>
      <c r="N247" s="323"/>
      <c r="O247" s="323"/>
      <c r="P247" s="323"/>
      <c r="Q247" s="323"/>
      <c r="R247" s="323"/>
      <c r="S247" s="324"/>
      <c r="T247" s="324"/>
      <c r="U247" s="323"/>
      <c r="V247" s="323"/>
      <c r="W247" s="323"/>
      <c r="X247" s="323"/>
      <c r="Y247" s="43"/>
      <c r="Z247" s="43"/>
      <c r="AA247" s="43"/>
      <c r="AB247" s="43"/>
      <c r="AC247" s="43"/>
      <c r="AD247" s="43"/>
      <c r="AE247" s="43"/>
      <c r="AF247" s="43"/>
      <c r="AG247" s="43"/>
      <c r="AH247" s="43"/>
    </row>
    <row r="248" spans="2:34" s="770" customFormat="1" ht="12" customHeight="1">
      <c r="B248" s="160">
        <f t="shared" si="3"/>
        <v>232</v>
      </c>
      <c r="C248" s="768"/>
      <c r="D248" s="43"/>
      <c r="E248" s="397"/>
      <c r="F248" s="325"/>
      <c r="G248" s="327"/>
      <c r="H248" s="323"/>
      <c r="I248" s="326"/>
      <c r="J248" s="326"/>
      <c r="K248" s="324" t="s">
        <v>3241</v>
      </c>
      <c r="L248" s="322"/>
      <c r="M248" s="323"/>
      <c r="N248" s="323"/>
      <c r="O248" s="323"/>
      <c r="P248" s="323"/>
      <c r="Q248" s="323"/>
      <c r="R248" s="323"/>
      <c r="S248" s="324"/>
      <c r="T248" s="324"/>
      <c r="U248" s="323"/>
      <c r="V248" s="323"/>
      <c r="W248" s="323"/>
      <c r="X248" s="323"/>
      <c r="Y248" s="43"/>
      <c r="Z248" s="43"/>
      <c r="AA248" s="43"/>
      <c r="AB248" s="43"/>
      <c r="AC248" s="43"/>
      <c r="AD248" s="43"/>
      <c r="AE248" s="43"/>
      <c r="AF248" s="43"/>
      <c r="AG248" s="43"/>
      <c r="AH248" s="43"/>
    </row>
    <row r="249" spans="2:34" s="770" customFormat="1" ht="12" customHeight="1">
      <c r="B249" s="160">
        <f t="shared" si="3"/>
        <v>233</v>
      </c>
      <c r="C249" s="768"/>
      <c r="D249" s="43"/>
      <c r="E249" s="397"/>
      <c r="F249" s="325"/>
      <c r="G249" s="327"/>
      <c r="H249" s="323"/>
      <c r="I249" s="326"/>
      <c r="J249" s="326"/>
      <c r="K249" s="324" t="s">
        <v>934</v>
      </c>
      <c r="L249" s="322"/>
      <c r="M249" s="323"/>
      <c r="N249" s="323"/>
      <c r="O249" s="323"/>
      <c r="P249" s="323"/>
      <c r="Q249" s="323"/>
      <c r="R249" s="323"/>
      <c r="S249" s="324"/>
      <c r="T249" s="324"/>
      <c r="U249" s="323"/>
      <c r="V249" s="323"/>
      <c r="W249" s="323"/>
      <c r="X249" s="323"/>
      <c r="Y249" s="43"/>
      <c r="Z249" s="43"/>
      <c r="AA249" s="43"/>
      <c r="AB249" s="43"/>
      <c r="AC249" s="43"/>
      <c r="AD249" s="43"/>
      <c r="AE249" s="43"/>
      <c r="AF249" s="43"/>
      <c r="AG249" s="43"/>
      <c r="AH249" s="43"/>
    </row>
    <row r="250" spans="2:34" s="770" customFormat="1" ht="12" customHeight="1">
      <c r="B250" s="160">
        <f t="shared" si="3"/>
        <v>234</v>
      </c>
      <c r="C250" s="768"/>
      <c r="D250" s="43"/>
      <c r="E250" s="397"/>
      <c r="F250" s="325"/>
      <c r="G250" s="327"/>
      <c r="H250" s="323"/>
      <c r="I250" s="326"/>
      <c r="J250" s="326"/>
      <c r="K250" s="324" t="s">
        <v>2562</v>
      </c>
      <c r="L250" s="322"/>
      <c r="M250" s="323"/>
      <c r="N250" s="323"/>
      <c r="O250" s="323"/>
      <c r="P250" s="323"/>
      <c r="Q250" s="323"/>
      <c r="R250" s="323"/>
      <c r="S250" s="324"/>
      <c r="T250" s="324"/>
      <c r="U250" s="323"/>
      <c r="V250" s="323"/>
      <c r="W250" s="323"/>
      <c r="X250" s="323"/>
      <c r="Y250" s="43"/>
      <c r="Z250" s="43"/>
      <c r="AA250" s="43"/>
      <c r="AB250" s="43"/>
      <c r="AC250" s="43"/>
      <c r="AD250" s="43"/>
      <c r="AE250" s="43"/>
      <c r="AF250" s="43"/>
      <c r="AG250" s="43"/>
      <c r="AH250" s="43"/>
    </row>
    <row r="251" spans="2:34" s="770" customFormat="1" ht="12" customHeight="1">
      <c r="B251" s="160">
        <f t="shared" si="3"/>
        <v>235</v>
      </c>
      <c r="C251" s="768"/>
      <c r="D251" s="43"/>
      <c r="E251" s="397"/>
      <c r="F251" s="325"/>
      <c r="G251" s="327"/>
      <c r="H251" s="323"/>
      <c r="I251" s="326"/>
      <c r="J251" s="326"/>
      <c r="K251" s="324" t="s">
        <v>2563</v>
      </c>
      <c r="L251" s="322"/>
      <c r="M251" s="323"/>
      <c r="N251" s="323"/>
      <c r="O251" s="323"/>
      <c r="P251" s="323"/>
      <c r="Q251" s="323"/>
      <c r="R251" s="323"/>
      <c r="S251" s="324"/>
      <c r="T251" s="324"/>
      <c r="U251" s="323"/>
      <c r="V251" s="323"/>
      <c r="W251" s="323"/>
      <c r="X251" s="323"/>
      <c r="Y251" s="43"/>
      <c r="Z251" s="43"/>
      <c r="AA251" s="43"/>
      <c r="AB251" s="43"/>
      <c r="AC251" s="43"/>
      <c r="AD251" s="43"/>
      <c r="AE251" s="43"/>
      <c r="AF251" s="43"/>
      <c r="AG251" s="43"/>
      <c r="AH251" s="43"/>
    </row>
    <row r="252" spans="2:34" s="770" customFormat="1" ht="12" customHeight="1">
      <c r="B252" s="160">
        <f t="shared" si="3"/>
        <v>236</v>
      </c>
      <c r="C252" s="768"/>
      <c r="D252" s="43"/>
      <c r="E252" s="397"/>
      <c r="F252" s="325"/>
      <c r="G252" s="327"/>
      <c r="H252" s="323"/>
      <c r="I252" s="326"/>
      <c r="J252" s="326"/>
      <c r="K252" s="324" t="s">
        <v>938</v>
      </c>
      <c r="L252" s="322"/>
      <c r="M252" s="323"/>
      <c r="N252" s="323"/>
      <c r="O252" s="323"/>
      <c r="P252" s="323"/>
      <c r="Q252" s="323"/>
      <c r="R252" s="323"/>
      <c r="S252" s="324"/>
      <c r="T252" s="324"/>
      <c r="U252" s="323"/>
      <c r="V252" s="323"/>
      <c r="W252" s="323"/>
      <c r="X252" s="323"/>
      <c r="Y252" s="43"/>
      <c r="Z252" s="43"/>
      <c r="AA252" s="43"/>
      <c r="AB252" s="43"/>
      <c r="AC252" s="43"/>
      <c r="AD252" s="43"/>
      <c r="AE252" s="43"/>
      <c r="AF252" s="43"/>
      <c r="AG252" s="43"/>
      <c r="AH252" s="43"/>
    </row>
    <row r="253" spans="2:34" s="770" customFormat="1" ht="12" customHeight="1">
      <c r="B253" s="160">
        <f t="shared" si="3"/>
        <v>237</v>
      </c>
      <c r="C253" s="768"/>
      <c r="D253" s="43"/>
      <c r="E253" s="397"/>
      <c r="F253" s="325"/>
      <c r="G253" s="327"/>
      <c r="H253" s="323"/>
      <c r="I253" s="326"/>
      <c r="J253" s="326"/>
      <c r="K253" s="324" t="s">
        <v>942</v>
      </c>
      <c r="L253" s="322"/>
      <c r="M253" s="323"/>
      <c r="N253" s="323"/>
      <c r="O253" s="323"/>
      <c r="P253" s="323"/>
      <c r="Q253" s="323"/>
      <c r="R253" s="323"/>
      <c r="S253" s="324"/>
      <c r="T253" s="324"/>
      <c r="U253" s="323"/>
      <c r="V253" s="323"/>
      <c r="W253" s="323"/>
      <c r="X253" s="323"/>
      <c r="Y253" s="43"/>
      <c r="Z253" s="43"/>
      <c r="AA253" s="43"/>
      <c r="AB253" s="43"/>
      <c r="AC253" s="43"/>
      <c r="AD253" s="43"/>
      <c r="AE253" s="43"/>
      <c r="AF253" s="43"/>
      <c r="AG253" s="43"/>
      <c r="AH253" s="43"/>
    </row>
    <row r="254" spans="2:34" s="770" customFormat="1" ht="12" customHeight="1">
      <c r="B254" s="160">
        <f t="shared" si="3"/>
        <v>238</v>
      </c>
      <c r="C254" s="768"/>
      <c r="D254" s="43"/>
      <c r="E254" s="397"/>
      <c r="F254" s="325"/>
      <c r="G254" s="327"/>
      <c r="H254" s="323"/>
      <c r="I254" s="326"/>
      <c r="J254" s="326"/>
      <c r="K254" s="324" t="s">
        <v>944</v>
      </c>
      <c r="L254" s="322"/>
      <c r="M254" s="323"/>
      <c r="N254" s="323"/>
      <c r="O254" s="323"/>
      <c r="P254" s="323"/>
      <c r="Q254" s="323"/>
      <c r="R254" s="323"/>
      <c r="S254" s="324"/>
      <c r="T254" s="324"/>
      <c r="U254" s="323"/>
      <c r="V254" s="323"/>
      <c r="W254" s="323"/>
      <c r="X254" s="323"/>
      <c r="Y254" s="43"/>
      <c r="Z254" s="43"/>
      <c r="AA254" s="43"/>
      <c r="AB254" s="43"/>
      <c r="AC254" s="43"/>
      <c r="AD254" s="43"/>
      <c r="AE254" s="43"/>
      <c r="AF254" s="43"/>
      <c r="AG254" s="43"/>
      <c r="AH254" s="43"/>
    </row>
    <row r="255" spans="2:34" s="770" customFormat="1" ht="12" customHeight="1">
      <c r="B255" s="160">
        <f t="shared" si="3"/>
        <v>239</v>
      </c>
      <c r="C255" s="769"/>
      <c r="D255" s="189"/>
      <c r="E255" s="400"/>
      <c r="F255" s="333"/>
      <c r="G255" s="481"/>
      <c r="H255" s="334"/>
      <c r="I255" s="336"/>
      <c r="J255" s="336"/>
      <c r="K255" s="335" t="s">
        <v>2564</v>
      </c>
      <c r="L255" s="402"/>
      <c r="M255" s="334"/>
      <c r="N255" s="334"/>
      <c r="O255" s="334"/>
      <c r="P255" s="334"/>
      <c r="Q255" s="334"/>
      <c r="R255" s="334"/>
      <c r="S255" s="335"/>
      <c r="T255" s="335"/>
      <c r="U255" s="334"/>
      <c r="V255" s="334"/>
      <c r="W255" s="334"/>
      <c r="X255" s="334"/>
      <c r="Y255" s="43"/>
      <c r="Z255" s="43"/>
      <c r="AA255" s="43"/>
      <c r="AB255" s="43"/>
      <c r="AC255" s="43"/>
      <c r="AD255" s="43"/>
      <c r="AE255" s="43"/>
      <c r="AF255" s="43"/>
      <c r="AG255" s="43"/>
      <c r="AH255" s="43"/>
    </row>
    <row r="256" spans="2:34" s="770" customFormat="1" ht="12" customHeight="1">
      <c r="B256" s="160">
        <f t="shared" si="3"/>
        <v>240</v>
      </c>
      <c r="C256" s="768">
        <v>10</v>
      </c>
      <c r="D256" s="484" t="s">
        <v>875</v>
      </c>
      <c r="E256" s="325" t="s">
        <v>3277</v>
      </c>
      <c r="F256" s="325" t="s">
        <v>2162</v>
      </c>
      <c r="G256" s="481" t="s">
        <v>1022</v>
      </c>
      <c r="H256" s="334" t="s">
        <v>1022</v>
      </c>
      <c r="I256" s="336" t="s">
        <v>95</v>
      </c>
      <c r="J256" s="323" t="s">
        <v>1022</v>
      </c>
      <c r="K256" s="324" t="s">
        <v>869</v>
      </c>
      <c r="L256" s="322" t="s">
        <v>875</v>
      </c>
      <c r="M256" s="323" t="s">
        <v>2162</v>
      </c>
      <c r="N256" s="323" t="s">
        <v>2162</v>
      </c>
      <c r="O256" s="323" t="s">
        <v>95</v>
      </c>
      <c r="P256" s="396" t="s">
        <v>2186</v>
      </c>
      <c r="Q256" s="396" t="s">
        <v>95</v>
      </c>
      <c r="R256" s="396" t="s">
        <v>95</v>
      </c>
      <c r="S256" s="324" t="s">
        <v>1317</v>
      </c>
      <c r="T256" s="324" t="s">
        <v>1264</v>
      </c>
      <c r="U256" s="323" t="s">
        <v>95</v>
      </c>
      <c r="V256" s="323" t="s">
        <v>1180</v>
      </c>
      <c r="W256" s="323" t="s">
        <v>2141</v>
      </c>
      <c r="X256" s="323" t="s">
        <v>95</v>
      </c>
      <c r="Y256" s="43"/>
      <c r="Z256" s="43"/>
      <c r="AA256" s="43"/>
      <c r="AB256" s="43"/>
      <c r="AC256" s="43"/>
      <c r="AD256" s="43"/>
      <c r="AE256" s="43"/>
      <c r="AF256" s="43"/>
      <c r="AG256" s="43"/>
      <c r="AH256" s="43"/>
    </row>
    <row r="257" spans="2:34" s="770" customFormat="1" ht="12" customHeight="1">
      <c r="B257" s="160">
        <f t="shared" si="3"/>
        <v>241</v>
      </c>
      <c r="C257" s="768"/>
      <c r="E257" s="397"/>
      <c r="F257" s="325"/>
      <c r="G257" s="481" t="s">
        <v>1042</v>
      </c>
      <c r="H257" s="334" t="s">
        <v>1042</v>
      </c>
      <c r="I257" s="336" t="s">
        <v>95</v>
      </c>
      <c r="J257" s="323" t="s">
        <v>1042</v>
      </c>
      <c r="K257" s="324" t="s">
        <v>3211</v>
      </c>
      <c r="L257" s="322"/>
      <c r="M257" s="323"/>
      <c r="N257" s="323"/>
      <c r="O257" s="323"/>
      <c r="P257" s="396" t="s">
        <v>2190</v>
      </c>
      <c r="Q257" s="396" t="s">
        <v>95</v>
      </c>
      <c r="R257" s="396" t="s">
        <v>95</v>
      </c>
      <c r="S257" s="324" t="s">
        <v>1318</v>
      </c>
      <c r="T257" s="324" t="s">
        <v>1274</v>
      </c>
      <c r="U257" s="326"/>
      <c r="V257" s="323" t="s">
        <v>1084</v>
      </c>
      <c r="W257" s="323"/>
      <c r="X257" s="323"/>
      <c r="Y257" s="43"/>
      <c r="Z257" s="43"/>
      <c r="AA257" s="43"/>
      <c r="AB257" s="43"/>
      <c r="AC257" s="43"/>
      <c r="AD257" s="43"/>
      <c r="AE257" s="43"/>
      <c r="AF257" s="43"/>
      <c r="AG257" s="43"/>
      <c r="AH257" s="43"/>
    </row>
    <row r="258" spans="2:34" s="770" customFormat="1" ht="12" customHeight="1">
      <c r="B258" s="160">
        <f t="shared" si="3"/>
        <v>242</v>
      </c>
      <c r="C258" s="768"/>
      <c r="E258" s="397"/>
      <c r="F258" s="325"/>
      <c r="G258" s="334" t="s">
        <v>1025</v>
      </c>
      <c r="H258" s="334" t="s">
        <v>1025</v>
      </c>
      <c r="I258" s="334" t="s">
        <v>95</v>
      </c>
      <c r="J258" s="323" t="s">
        <v>1025</v>
      </c>
      <c r="K258" s="324" t="s">
        <v>872</v>
      </c>
      <c r="L258" s="322"/>
      <c r="M258" s="323"/>
      <c r="N258" s="323"/>
      <c r="O258" s="323"/>
      <c r="P258" s="396" t="s">
        <v>2091</v>
      </c>
      <c r="Q258" s="396" t="s">
        <v>95</v>
      </c>
      <c r="R258" s="396" t="s">
        <v>95</v>
      </c>
      <c r="S258" s="324" t="s">
        <v>1319</v>
      </c>
      <c r="T258" s="324" t="s">
        <v>2201</v>
      </c>
      <c r="U258" s="326"/>
      <c r="V258" s="323" t="s">
        <v>1090</v>
      </c>
      <c r="W258" s="323"/>
      <c r="X258" s="323"/>
      <c r="Y258" s="43"/>
      <c r="Z258" s="43"/>
      <c r="AA258" s="43"/>
      <c r="AB258" s="43"/>
      <c r="AC258" s="43"/>
      <c r="AD258" s="43"/>
      <c r="AE258" s="43"/>
      <c r="AF258" s="43"/>
      <c r="AG258" s="43"/>
      <c r="AH258" s="43"/>
    </row>
    <row r="259" spans="2:34" s="770" customFormat="1" ht="12" customHeight="1">
      <c r="B259" s="160">
        <f t="shared" si="3"/>
        <v>243</v>
      </c>
      <c r="C259" s="768"/>
      <c r="E259" s="397"/>
      <c r="F259" s="325"/>
      <c r="G259" s="334" t="s">
        <v>1039</v>
      </c>
      <c r="H259" s="334" t="s">
        <v>1039</v>
      </c>
      <c r="I259" s="334" t="s">
        <v>95</v>
      </c>
      <c r="J259" s="323" t="s">
        <v>1039</v>
      </c>
      <c r="K259" s="324" t="s">
        <v>2193</v>
      </c>
      <c r="L259" s="322"/>
      <c r="M259" s="323"/>
      <c r="N259" s="323"/>
      <c r="O259" s="323"/>
      <c r="P259" s="396" t="s">
        <v>2093</v>
      </c>
      <c r="Q259" s="396" t="s">
        <v>95</v>
      </c>
      <c r="R259" s="396" t="s">
        <v>95</v>
      </c>
      <c r="S259" s="324" t="s">
        <v>1092</v>
      </c>
      <c r="T259" s="324" t="s">
        <v>2205</v>
      </c>
      <c r="U259" s="326"/>
      <c r="V259" s="323" t="s">
        <v>1148</v>
      </c>
      <c r="W259" s="323"/>
      <c r="X259" s="323"/>
      <c r="Y259" s="43"/>
      <c r="Z259" s="43"/>
      <c r="AA259" s="43"/>
      <c r="AB259" s="43"/>
      <c r="AC259" s="43"/>
      <c r="AD259" s="43"/>
      <c r="AE259" s="43"/>
      <c r="AF259" s="43"/>
      <c r="AG259" s="43"/>
      <c r="AH259" s="43"/>
    </row>
    <row r="260" spans="2:34" s="770" customFormat="1" ht="12" customHeight="1">
      <c r="B260" s="160">
        <f t="shared" si="3"/>
        <v>244</v>
      </c>
      <c r="C260" s="768"/>
      <c r="D260" s="43"/>
      <c r="E260" s="397"/>
      <c r="F260" s="325"/>
      <c r="G260" s="334" t="s">
        <v>1023</v>
      </c>
      <c r="H260" s="334" t="s">
        <v>1023</v>
      </c>
      <c r="I260" s="334" t="s">
        <v>95</v>
      </c>
      <c r="J260" s="323" t="s">
        <v>1023</v>
      </c>
      <c r="K260" s="324" t="s">
        <v>2196</v>
      </c>
      <c r="L260" s="322"/>
      <c r="M260" s="323"/>
      <c r="N260" s="323"/>
      <c r="O260" s="323"/>
      <c r="P260" s="323" t="s">
        <v>5913</v>
      </c>
      <c r="Q260" s="323" t="s">
        <v>95</v>
      </c>
      <c r="R260" s="323" t="s">
        <v>5914</v>
      </c>
      <c r="S260" s="324" t="s">
        <v>1184</v>
      </c>
      <c r="T260" s="324"/>
      <c r="U260" s="326"/>
      <c r="V260" s="323" t="s">
        <v>1021</v>
      </c>
      <c r="W260" s="323"/>
      <c r="X260" s="323"/>
      <c r="Y260" s="43"/>
      <c r="Z260" s="43"/>
      <c r="AA260" s="43"/>
      <c r="AB260" s="43"/>
      <c r="AC260" s="43"/>
      <c r="AD260" s="43"/>
      <c r="AE260" s="43"/>
      <c r="AF260" s="43"/>
      <c r="AG260" s="43"/>
      <c r="AH260" s="43"/>
    </row>
    <row r="261" spans="2:34" s="770" customFormat="1" ht="12" customHeight="1">
      <c r="B261" s="160">
        <f t="shared" si="3"/>
        <v>245</v>
      </c>
      <c r="C261" s="768"/>
      <c r="D261" s="43"/>
      <c r="E261" s="397"/>
      <c r="F261" s="325"/>
      <c r="G261" s="334" t="s">
        <v>1041</v>
      </c>
      <c r="H261" s="334" t="s">
        <v>1041</v>
      </c>
      <c r="I261" s="334" t="s">
        <v>95</v>
      </c>
      <c r="J261" s="323" t="s">
        <v>1041</v>
      </c>
      <c r="K261" s="324" t="s">
        <v>888</v>
      </c>
      <c r="L261" s="322"/>
      <c r="M261" s="323"/>
      <c r="N261" s="323"/>
      <c r="O261" s="323"/>
      <c r="P261" s="323"/>
      <c r="Q261" s="323"/>
      <c r="R261" s="323" t="s">
        <v>5915</v>
      </c>
      <c r="S261" s="401" t="s">
        <v>2171</v>
      </c>
      <c r="T261" s="324"/>
      <c r="U261" s="326"/>
      <c r="V261" s="323" t="s">
        <v>1043</v>
      </c>
      <c r="W261" s="323"/>
      <c r="X261" s="323"/>
      <c r="Y261" s="43"/>
      <c r="Z261" s="43"/>
      <c r="AA261" s="43"/>
      <c r="AB261" s="43"/>
      <c r="AC261" s="43"/>
      <c r="AD261" s="43"/>
      <c r="AE261" s="43"/>
      <c r="AF261" s="43"/>
      <c r="AG261" s="43"/>
      <c r="AH261" s="43"/>
    </row>
    <row r="262" spans="2:34" s="770" customFormat="1" ht="12" customHeight="1">
      <c r="B262" s="160">
        <f t="shared" si="3"/>
        <v>246</v>
      </c>
      <c r="C262" s="768"/>
      <c r="D262" s="43"/>
      <c r="E262" s="397"/>
      <c r="F262" s="325"/>
      <c r="G262" s="323" t="s">
        <v>2202</v>
      </c>
      <c r="H262" s="323" t="s">
        <v>95</v>
      </c>
      <c r="I262" s="323" t="s">
        <v>2202</v>
      </c>
      <c r="J262" s="323" t="s">
        <v>1026</v>
      </c>
      <c r="K262" s="324" t="s">
        <v>2203</v>
      </c>
      <c r="L262" s="322"/>
      <c r="M262" s="323"/>
      <c r="N262" s="323"/>
      <c r="O262" s="323"/>
      <c r="P262" s="323"/>
      <c r="Q262" s="323"/>
      <c r="R262" s="323"/>
      <c r="S262" s="324" t="s">
        <v>1093</v>
      </c>
      <c r="T262" s="324"/>
      <c r="U262" s="326"/>
      <c r="W262" s="323"/>
      <c r="X262" s="323"/>
      <c r="Y262" s="43"/>
      <c r="Z262" s="43"/>
      <c r="AA262" s="43"/>
      <c r="AB262" s="43"/>
      <c r="AC262" s="43"/>
      <c r="AD262" s="43"/>
      <c r="AE262" s="43"/>
      <c r="AF262" s="43"/>
      <c r="AG262" s="43"/>
      <c r="AH262" s="43"/>
    </row>
    <row r="263" spans="2:34" s="770" customFormat="1" ht="12" customHeight="1">
      <c r="B263" s="160">
        <f t="shared" si="3"/>
        <v>247</v>
      </c>
      <c r="C263" s="768"/>
      <c r="D263" s="43"/>
      <c r="E263" s="397"/>
      <c r="F263" s="325"/>
      <c r="G263" s="323"/>
      <c r="H263" s="323"/>
      <c r="I263" s="323"/>
      <c r="J263" s="323"/>
      <c r="K263" s="324" t="s">
        <v>893</v>
      </c>
      <c r="L263" s="322"/>
      <c r="M263" s="323"/>
      <c r="N263" s="323"/>
      <c r="O263" s="323"/>
      <c r="P263" s="323"/>
      <c r="Q263" s="323"/>
      <c r="R263" s="323"/>
      <c r="S263" s="324" t="s">
        <v>1185</v>
      </c>
      <c r="T263" s="324"/>
      <c r="U263" s="326"/>
      <c r="V263" s="323"/>
      <c r="W263" s="323"/>
      <c r="X263" s="323"/>
      <c r="Y263" s="43"/>
      <c r="Z263" s="43"/>
      <c r="AA263" s="43"/>
      <c r="AB263" s="43"/>
      <c r="AC263" s="43"/>
      <c r="AD263" s="43"/>
      <c r="AE263" s="43"/>
      <c r="AF263" s="43"/>
      <c r="AG263" s="43"/>
      <c r="AH263" s="43"/>
    </row>
    <row r="264" spans="2:34" s="770" customFormat="1" ht="12" customHeight="1">
      <c r="B264" s="160">
        <f t="shared" si="3"/>
        <v>248</v>
      </c>
      <c r="C264" s="768"/>
      <c r="D264" s="43"/>
      <c r="E264" s="397"/>
      <c r="F264" s="325"/>
      <c r="G264" s="323"/>
      <c r="H264" s="323"/>
      <c r="I264" s="323"/>
      <c r="J264" s="323"/>
      <c r="K264" s="324" t="s">
        <v>901</v>
      </c>
      <c r="L264" s="322"/>
      <c r="M264" s="323"/>
      <c r="N264" s="323"/>
      <c r="O264" s="323"/>
      <c r="P264" s="323"/>
      <c r="Q264" s="323"/>
      <c r="R264" s="323"/>
      <c r="S264" s="324" t="s">
        <v>1303</v>
      </c>
      <c r="T264" s="324"/>
      <c r="U264" s="326"/>
      <c r="V264" s="323"/>
      <c r="W264" s="323"/>
      <c r="X264" s="323"/>
      <c r="Y264" s="43"/>
      <c r="Z264" s="43"/>
      <c r="AA264" s="43"/>
      <c r="AB264" s="43"/>
      <c r="AC264" s="43"/>
      <c r="AD264" s="43"/>
      <c r="AE264" s="43"/>
      <c r="AF264" s="43"/>
      <c r="AG264" s="43"/>
      <c r="AH264" s="43"/>
    </row>
    <row r="265" spans="2:34" s="770" customFormat="1" ht="12" customHeight="1">
      <c r="B265" s="160">
        <f t="shared" si="3"/>
        <v>249</v>
      </c>
      <c r="C265" s="768"/>
      <c r="D265" s="43"/>
      <c r="E265" s="397"/>
      <c r="F265" s="325"/>
      <c r="G265" s="323"/>
      <c r="H265" s="323"/>
      <c r="I265" s="323"/>
      <c r="J265" s="323"/>
      <c r="K265" s="324" t="s">
        <v>903</v>
      </c>
      <c r="L265" s="322"/>
      <c r="M265" s="323"/>
      <c r="N265" s="323"/>
      <c r="O265" s="323"/>
      <c r="P265" s="323"/>
      <c r="Q265" s="323"/>
      <c r="R265" s="323"/>
      <c r="S265" s="324" t="s">
        <v>1304</v>
      </c>
      <c r="T265" s="324"/>
      <c r="U265" s="326"/>
      <c r="W265" s="323"/>
      <c r="X265" s="323"/>
      <c r="Y265" s="43"/>
      <c r="Z265" s="43"/>
      <c r="AA265" s="43"/>
      <c r="AB265" s="43"/>
      <c r="AC265" s="43"/>
      <c r="AD265" s="43"/>
      <c r="AE265" s="43"/>
      <c r="AF265" s="43"/>
      <c r="AG265" s="43"/>
      <c r="AH265" s="43"/>
    </row>
    <row r="266" spans="2:34" s="770" customFormat="1" ht="12" customHeight="1">
      <c r="B266" s="160">
        <f t="shared" si="3"/>
        <v>250</v>
      </c>
      <c r="C266" s="768"/>
      <c r="D266" s="43"/>
      <c r="E266" s="397"/>
      <c r="F266" s="325"/>
      <c r="G266" s="323"/>
      <c r="H266" s="323"/>
      <c r="I266" s="323"/>
      <c r="J266" s="323"/>
      <c r="K266" s="324" t="s">
        <v>915</v>
      </c>
      <c r="L266" s="322"/>
      <c r="M266" s="323"/>
      <c r="N266" s="323"/>
      <c r="O266" s="323"/>
      <c r="P266" s="323"/>
      <c r="Q266" s="323"/>
      <c r="R266" s="323"/>
      <c r="S266" s="324" t="s">
        <v>1320</v>
      </c>
      <c r="T266" s="324"/>
      <c r="U266" s="326"/>
      <c r="W266" s="323"/>
      <c r="X266" s="323"/>
      <c r="Y266" s="43"/>
      <c r="Z266" s="43"/>
      <c r="AA266" s="43"/>
      <c r="AB266" s="43"/>
      <c r="AC266" s="43"/>
      <c r="AD266" s="43"/>
      <c r="AE266" s="43"/>
      <c r="AF266" s="43"/>
      <c r="AG266" s="43"/>
      <c r="AH266" s="43"/>
    </row>
    <row r="267" spans="2:34" s="770" customFormat="1" ht="12" customHeight="1">
      <c r="B267" s="160">
        <f t="shared" si="3"/>
        <v>251</v>
      </c>
      <c r="C267" s="768"/>
      <c r="D267" s="43"/>
      <c r="E267" s="397"/>
      <c r="F267" s="325"/>
      <c r="G267" s="323"/>
      <c r="H267" s="323"/>
      <c r="I267" s="323"/>
      <c r="J267" s="323"/>
      <c r="K267" s="324" t="s">
        <v>917</v>
      </c>
      <c r="L267" s="322"/>
      <c r="M267" s="323"/>
      <c r="N267" s="323"/>
      <c r="O267" s="323"/>
      <c r="P267" s="323"/>
      <c r="Q267" s="323"/>
      <c r="R267" s="323"/>
      <c r="S267" s="324" t="s">
        <v>1321</v>
      </c>
      <c r="T267" s="324"/>
      <c r="U267" s="326"/>
      <c r="W267" s="323"/>
      <c r="X267" s="323"/>
      <c r="Y267" s="43"/>
      <c r="Z267" s="43"/>
      <c r="AA267" s="43"/>
      <c r="AB267" s="43"/>
      <c r="AC267" s="43"/>
      <c r="AD267" s="43"/>
      <c r="AE267" s="43"/>
      <c r="AF267" s="43"/>
      <c r="AG267" s="43"/>
      <c r="AH267" s="43"/>
    </row>
    <row r="268" spans="2:34" s="770" customFormat="1" ht="12" customHeight="1">
      <c r="B268" s="160">
        <f t="shared" si="3"/>
        <v>252</v>
      </c>
      <c r="C268" s="768"/>
      <c r="D268" s="43"/>
      <c r="E268" s="397"/>
      <c r="F268" s="325"/>
      <c r="G268" s="323"/>
      <c r="H268" s="323"/>
      <c r="I268" s="323"/>
      <c r="J268" s="323"/>
      <c r="K268" s="324" t="s">
        <v>919</v>
      </c>
      <c r="L268" s="322"/>
      <c r="M268" s="323"/>
      <c r="N268" s="323"/>
      <c r="O268" s="323"/>
      <c r="P268" s="323"/>
      <c r="Q268" s="323"/>
      <c r="R268" s="323"/>
      <c r="T268" s="324"/>
      <c r="U268" s="326"/>
      <c r="W268" s="323"/>
      <c r="X268" s="323"/>
      <c r="Y268" s="43"/>
      <c r="Z268" s="43"/>
      <c r="AA268" s="43"/>
      <c r="AB268" s="43"/>
      <c r="AC268" s="43"/>
      <c r="AD268" s="43"/>
      <c r="AE268" s="43"/>
      <c r="AF268" s="43"/>
      <c r="AG268" s="43"/>
      <c r="AH268" s="43"/>
    </row>
    <row r="269" spans="2:34" s="770" customFormat="1" ht="12" customHeight="1">
      <c r="B269" s="160">
        <f t="shared" si="3"/>
        <v>253</v>
      </c>
      <c r="C269" s="768"/>
      <c r="D269" s="43"/>
      <c r="E269" s="397"/>
      <c r="F269" s="325"/>
      <c r="G269" s="323"/>
      <c r="H269" s="323"/>
      <c r="I269" s="323"/>
      <c r="J269" s="323"/>
      <c r="K269" s="324" t="s">
        <v>921</v>
      </c>
      <c r="L269" s="322"/>
      <c r="M269" s="323"/>
      <c r="N269" s="323"/>
      <c r="O269" s="323"/>
      <c r="P269" s="323"/>
      <c r="Q269" s="323"/>
      <c r="R269" s="323"/>
      <c r="T269" s="324"/>
      <c r="U269" s="326"/>
      <c r="W269" s="323"/>
      <c r="X269" s="323"/>
      <c r="Y269" s="43"/>
      <c r="Z269" s="43"/>
      <c r="AA269" s="43"/>
      <c r="AB269" s="43"/>
      <c r="AC269" s="43"/>
      <c r="AD269" s="43"/>
      <c r="AE269" s="43"/>
      <c r="AF269" s="43"/>
      <c r="AG269" s="43"/>
      <c r="AH269" s="43"/>
    </row>
    <row r="270" spans="2:34" s="770" customFormat="1" ht="12" customHeight="1">
      <c r="B270" s="160">
        <f t="shared" si="3"/>
        <v>254</v>
      </c>
      <c r="C270" s="768"/>
      <c r="D270" s="43"/>
      <c r="E270" s="397"/>
      <c r="F270" s="325"/>
      <c r="G270" s="323"/>
      <c r="H270" s="323"/>
      <c r="I270" s="323"/>
      <c r="J270" s="323"/>
      <c r="K270" s="324" t="s">
        <v>923</v>
      </c>
      <c r="L270" s="322"/>
      <c r="M270" s="323"/>
      <c r="N270" s="323"/>
      <c r="O270" s="323"/>
      <c r="P270" s="323"/>
      <c r="Q270" s="323"/>
      <c r="R270" s="323"/>
      <c r="S270" s="324"/>
      <c r="T270" s="324"/>
      <c r="U270" s="326"/>
      <c r="V270" s="323"/>
      <c r="W270" s="323"/>
      <c r="X270" s="323"/>
      <c r="Y270" s="43"/>
      <c r="Z270" s="43"/>
      <c r="AA270" s="43"/>
      <c r="AB270" s="43"/>
      <c r="AC270" s="43"/>
      <c r="AD270" s="43"/>
      <c r="AE270" s="43"/>
      <c r="AF270" s="43"/>
      <c r="AG270" s="43"/>
      <c r="AH270" s="43"/>
    </row>
    <row r="271" spans="2:34" s="770" customFormat="1" ht="12" customHeight="1">
      <c r="B271" s="160">
        <f t="shared" si="3"/>
        <v>255</v>
      </c>
      <c r="C271" s="768"/>
      <c r="D271" s="43"/>
      <c r="E271" s="397"/>
      <c r="F271" s="325"/>
      <c r="G271" s="323"/>
      <c r="H271" s="323"/>
      <c r="I271" s="323"/>
      <c r="J271" s="323"/>
      <c r="K271" s="324" t="s">
        <v>925</v>
      </c>
      <c r="L271" s="322"/>
      <c r="M271" s="323"/>
      <c r="N271" s="323"/>
      <c r="O271" s="323"/>
      <c r="P271" s="323"/>
      <c r="Q271" s="323"/>
      <c r="R271" s="323"/>
      <c r="S271" s="324"/>
      <c r="T271" s="324"/>
      <c r="U271" s="326"/>
      <c r="V271" s="323"/>
      <c r="W271" s="323"/>
      <c r="X271" s="323"/>
      <c r="Y271" s="43"/>
      <c r="Z271" s="43"/>
      <c r="AA271" s="43"/>
      <c r="AB271" s="43"/>
      <c r="AC271" s="43"/>
      <c r="AD271" s="43"/>
      <c r="AE271" s="43"/>
      <c r="AF271" s="43"/>
      <c r="AG271" s="43"/>
      <c r="AH271" s="43"/>
    </row>
    <row r="272" spans="2:34" s="770" customFormat="1" ht="12" customHeight="1">
      <c r="B272" s="160">
        <f t="shared" si="3"/>
        <v>256</v>
      </c>
      <c r="C272" s="768"/>
      <c r="D272" s="43"/>
      <c r="E272" s="397"/>
      <c r="F272" s="325"/>
      <c r="G272" s="323"/>
      <c r="H272" s="323"/>
      <c r="I272" s="323"/>
      <c r="J272" s="323"/>
      <c r="K272" s="324" t="s">
        <v>2159</v>
      </c>
      <c r="L272" s="322"/>
      <c r="M272" s="323"/>
      <c r="N272" s="323"/>
      <c r="O272" s="323"/>
      <c r="P272" s="323"/>
      <c r="Q272" s="323"/>
      <c r="R272" s="323"/>
      <c r="S272" s="324"/>
      <c r="T272" s="324"/>
      <c r="U272" s="326"/>
      <c r="V272" s="323"/>
      <c r="W272" s="323"/>
      <c r="X272" s="323"/>
      <c r="Y272" s="43"/>
      <c r="Z272" s="43"/>
      <c r="AA272" s="43"/>
      <c r="AB272" s="43"/>
      <c r="AC272" s="43"/>
      <c r="AD272" s="43"/>
      <c r="AE272" s="43"/>
      <c r="AF272" s="43"/>
      <c r="AG272" s="43"/>
      <c r="AH272" s="43"/>
    </row>
    <row r="273" spans="2:34" s="770" customFormat="1" ht="12" customHeight="1">
      <c r="B273" s="160">
        <f t="shared" si="3"/>
        <v>257</v>
      </c>
      <c r="C273" s="768"/>
      <c r="D273" s="43"/>
      <c r="E273" s="397"/>
      <c r="F273" s="325"/>
      <c r="G273" s="323"/>
      <c r="H273" s="323"/>
      <c r="I273" s="323"/>
      <c r="J273" s="323"/>
      <c r="K273" s="324" t="s">
        <v>2134</v>
      </c>
      <c r="L273" s="322"/>
      <c r="M273" s="323"/>
      <c r="N273" s="323"/>
      <c r="O273" s="323"/>
      <c r="P273" s="323"/>
      <c r="Q273" s="323"/>
      <c r="R273" s="323"/>
      <c r="S273" s="324"/>
      <c r="T273" s="324"/>
      <c r="U273" s="326"/>
      <c r="V273" s="323"/>
      <c r="W273" s="323"/>
      <c r="X273" s="323"/>
      <c r="Y273" s="43"/>
      <c r="Z273" s="43"/>
      <c r="AA273" s="43"/>
      <c r="AB273" s="43"/>
      <c r="AC273" s="43"/>
      <c r="AD273" s="43"/>
      <c r="AE273" s="43"/>
      <c r="AF273" s="43"/>
      <c r="AG273" s="43"/>
      <c r="AH273" s="43"/>
    </row>
    <row r="274" spans="2:34" s="770" customFormat="1" ht="12" customHeight="1">
      <c r="B274" s="160">
        <f t="shared" si="3"/>
        <v>258</v>
      </c>
      <c r="C274" s="768"/>
      <c r="D274" s="43"/>
      <c r="E274" s="397"/>
      <c r="F274" s="325"/>
      <c r="G274" s="323"/>
      <c r="H274" s="323"/>
      <c r="I274" s="323"/>
      <c r="J274" s="323"/>
      <c r="K274" s="324" t="s">
        <v>931</v>
      </c>
      <c r="L274" s="322"/>
      <c r="M274" s="323"/>
      <c r="N274" s="323"/>
      <c r="O274" s="323"/>
      <c r="P274" s="323"/>
      <c r="Q274" s="323"/>
      <c r="R274" s="323"/>
      <c r="S274" s="324"/>
      <c r="T274" s="324"/>
      <c r="U274" s="326"/>
      <c r="V274" s="323"/>
      <c r="W274" s="323"/>
      <c r="X274" s="323"/>
      <c r="Y274" s="43"/>
      <c r="Z274" s="43"/>
      <c r="AA274" s="43"/>
      <c r="AB274" s="43"/>
      <c r="AC274" s="43"/>
      <c r="AD274" s="43"/>
      <c r="AE274" s="43"/>
      <c r="AF274" s="43"/>
      <c r="AG274" s="43"/>
      <c r="AH274" s="43"/>
    </row>
    <row r="275" spans="2:34" s="770" customFormat="1" ht="12" customHeight="1">
      <c r="B275" s="160">
        <f t="shared" ref="B275:B338" si="4">B274+1</f>
        <v>259</v>
      </c>
      <c r="C275" s="768"/>
      <c r="D275" s="43"/>
      <c r="E275" s="397"/>
      <c r="F275" s="325"/>
      <c r="G275" s="323"/>
      <c r="H275" s="323"/>
      <c r="I275" s="323"/>
      <c r="J275" s="323"/>
      <c r="K275" s="324" t="s">
        <v>3215</v>
      </c>
      <c r="L275" s="322"/>
      <c r="M275" s="323"/>
      <c r="N275" s="323"/>
      <c r="O275" s="323"/>
      <c r="P275" s="323"/>
      <c r="Q275" s="323"/>
      <c r="R275" s="323"/>
      <c r="S275" s="324"/>
      <c r="T275" s="324"/>
      <c r="U275" s="326"/>
      <c r="V275" s="323"/>
      <c r="W275" s="323"/>
      <c r="X275" s="323"/>
      <c r="Y275" s="43"/>
      <c r="Z275" s="43"/>
      <c r="AA275" s="43"/>
      <c r="AB275" s="43"/>
      <c r="AC275" s="43"/>
      <c r="AD275" s="43"/>
      <c r="AE275" s="43"/>
      <c r="AF275" s="43"/>
      <c r="AG275" s="43"/>
      <c r="AH275" s="43"/>
    </row>
    <row r="276" spans="2:34" s="770" customFormat="1" ht="12" customHeight="1">
      <c r="B276" s="160">
        <f t="shared" si="4"/>
        <v>260</v>
      </c>
      <c r="C276" s="768"/>
      <c r="D276" s="43"/>
      <c r="E276" s="397"/>
      <c r="F276" s="325"/>
      <c r="G276" s="323"/>
      <c r="H276" s="323"/>
      <c r="I276" s="323"/>
      <c r="J276" s="323"/>
      <c r="K276" s="324" t="s">
        <v>934</v>
      </c>
      <c r="L276" s="322"/>
      <c r="M276" s="323"/>
      <c r="N276" s="323"/>
      <c r="O276" s="323"/>
      <c r="P276" s="323"/>
      <c r="Q276" s="323"/>
      <c r="R276" s="323"/>
      <c r="S276" s="324"/>
      <c r="T276" s="324"/>
      <c r="U276" s="326"/>
      <c r="V276" s="323"/>
      <c r="W276" s="323"/>
      <c r="X276" s="323"/>
      <c r="Y276" s="43"/>
      <c r="Z276" s="43"/>
      <c r="AA276" s="43"/>
      <c r="AB276" s="43"/>
      <c r="AC276" s="43"/>
      <c r="AD276" s="43"/>
      <c r="AE276" s="43"/>
      <c r="AF276" s="43"/>
      <c r="AG276" s="43"/>
      <c r="AH276" s="43"/>
    </row>
    <row r="277" spans="2:34" s="770" customFormat="1" ht="12" customHeight="1">
      <c r="B277" s="160">
        <f t="shared" si="4"/>
        <v>261</v>
      </c>
      <c r="C277" s="768"/>
      <c r="D277" s="43"/>
      <c r="E277" s="397"/>
      <c r="F277" s="325"/>
      <c r="G277" s="323"/>
      <c r="H277" s="323"/>
      <c r="I277" s="323"/>
      <c r="J277" s="323"/>
      <c r="K277" s="324" t="s">
        <v>2215</v>
      </c>
      <c r="L277" s="322"/>
      <c r="M277" s="323"/>
      <c r="N277" s="323"/>
      <c r="O277" s="323"/>
      <c r="P277" s="323"/>
      <c r="Q277" s="323"/>
      <c r="R277" s="323"/>
      <c r="S277" s="324"/>
      <c r="T277" s="324"/>
      <c r="U277" s="326"/>
      <c r="V277" s="323"/>
      <c r="W277" s="323"/>
      <c r="X277" s="323"/>
      <c r="Y277" s="43"/>
      <c r="Z277" s="43"/>
      <c r="AA277" s="43"/>
      <c r="AB277" s="43"/>
      <c r="AC277" s="43"/>
      <c r="AD277" s="43"/>
      <c r="AE277" s="43"/>
      <c r="AF277" s="43"/>
      <c r="AG277" s="43"/>
      <c r="AH277" s="43"/>
    </row>
    <row r="278" spans="2:34" s="770" customFormat="1" ht="12" customHeight="1">
      <c r="B278" s="160">
        <f t="shared" si="4"/>
        <v>262</v>
      </c>
      <c r="C278" s="768"/>
      <c r="D278" s="43"/>
      <c r="E278" s="397"/>
      <c r="F278" s="325"/>
      <c r="G278" s="323"/>
      <c r="H278" s="323"/>
      <c r="I278" s="323"/>
      <c r="J278" s="323"/>
      <c r="K278" s="324" t="s">
        <v>2216</v>
      </c>
      <c r="L278" s="322"/>
      <c r="M278" s="323"/>
      <c r="N278" s="323"/>
      <c r="O278" s="323"/>
      <c r="P278" s="323"/>
      <c r="Q278" s="323"/>
      <c r="R278" s="323"/>
      <c r="S278" s="324"/>
      <c r="T278" s="324"/>
      <c r="U278" s="326"/>
      <c r="V278" s="323"/>
      <c r="W278" s="323"/>
      <c r="X278" s="323"/>
      <c r="Y278" s="43"/>
      <c r="Z278" s="43"/>
      <c r="AA278" s="43"/>
      <c r="AB278" s="43"/>
      <c r="AC278" s="43"/>
      <c r="AD278" s="43"/>
      <c r="AE278" s="43"/>
      <c r="AF278" s="43"/>
      <c r="AG278" s="43"/>
      <c r="AH278" s="43"/>
    </row>
    <row r="279" spans="2:34" s="770" customFormat="1" ht="12" customHeight="1">
      <c r="B279" s="160">
        <f t="shared" si="4"/>
        <v>263</v>
      </c>
      <c r="C279" s="768"/>
      <c r="D279" s="43"/>
      <c r="E279" s="397"/>
      <c r="F279" s="325"/>
      <c r="G279" s="323"/>
      <c r="H279" s="323"/>
      <c r="I279" s="323"/>
      <c r="J279" s="323"/>
      <c r="K279" s="324" t="s">
        <v>938</v>
      </c>
      <c r="L279" s="322"/>
      <c r="M279" s="323"/>
      <c r="N279" s="323"/>
      <c r="O279" s="323"/>
      <c r="P279" s="323"/>
      <c r="Q279" s="323"/>
      <c r="R279" s="323"/>
      <c r="S279" s="324"/>
      <c r="T279" s="324"/>
      <c r="U279" s="326"/>
      <c r="V279" s="323"/>
      <c r="W279" s="323"/>
      <c r="X279" s="323"/>
      <c r="Y279" s="43"/>
      <c r="Z279" s="43"/>
      <c r="AA279" s="43"/>
      <c r="AB279" s="43"/>
      <c r="AC279" s="43"/>
      <c r="AD279" s="43"/>
      <c r="AE279" s="43"/>
      <c r="AF279" s="43"/>
      <c r="AG279" s="43"/>
      <c r="AH279" s="43"/>
    </row>
    <row r="280" spans="2:34" s="770" customFormat="1" ht="12" customHeight="1">
      <c r="B280" s="160">
        <f t="shared" si="4"/>
        <v>264</v>
      </c>
      <c r="C280" s="768"/>
      <c r="D280" s="43"/>
      <c r="E280" s="397"/>
      <c r="F280" s="325"/>
      <c r="G280" s="323"/>
      <c r="H280" s="323"/>
      <c r="I280" s="323"/>
      <c r="J280" s="323"/>
      <c r="K280" s="324" t="s">
        <v>942</v>
      </c>
      <c r="L280" s="322"/>
      <c r="M280" s="323"/>
      <c r="N280" s="323"/>
      <c r="O280" s="323"/>
      <c r="P280" s="323"/>
      <c r="Q280" s="323"/>
      <c r="R280" s="323"/>
      <c r="S280" s="324"/>
      <c r="T280" s="324"/>
      <c r="U280" s="326"/>
      <c r="V280" s="323"/>
      <c r="W280" s="323"/>
      <c r="X280" s="323"/>
      <c r="Y280" s="43"/>
      <c r="Z280" s="43"/>
      <c r="AA280" s="43"/>
      <c r="AB280" s="43"/>
      <c r="AC280" s="43"/>
      <c r="AD280" s="43"/>
      <c r="AE280" s="43"/>
      <c r="AF280" s="43"/>
      <c r="AG280" s="43"/>
      <c r="AH280" s="43"/>
    </row>
    <row r="281" spans="2:34" s="770" customFormat="1" ht="12" customHeight="1">
      <c r="B281" s="160">
        <f t="shared" si="4"/>
        <v>265</v>
      </c>
      <c r="C281" s="768"/>
      <c r="D281" s="43"/>
      <c r="E281" s="397"/>
      <c r="F281" s="325"/>
      <c r="G281" s="323"/>
      <c r="H281" s="323"/>
      <c r="I281" s="323"/>
      <c r="J281" s="323"/>
      <c r="K281" s="324" t="s">
        <v>944</v>
      </c>
      <c r="L281" s="322"/>
      <c r="M281" s="323"/>
      <c r="N281" s="323"/>
      <c r="O281" s="323"/>
      <c r="P281" s="323"/>
      <c r="Q281" s="323"/>
      <c r="R281" s="323"/>
      <c r="S281" s="324"/>
      <c r="T281" s="324"/>
      <c r="U281" s="326"/>
      <c r="V281" s="323"/>
      <c r="W281" s="323"/>
      <c r="X281" s="323"/>
      <c r="Y281" s="43"/>
      <c r="Z281" s="43"/>
      <c r="AA281" s="43"/>
      <c r="AB281" s="43"/>
      <c r="AC281" s="43"/>
      <c r="AD281" s="43"/>
      <c r="AE281" s="43"/>
      <c r="AF281" s="43"/>
      <c r="AG281" s="43"/>
      <c r="AH281" s="43"/>
    </row>
    <row r="282" spans="2:34" s="770" customFormat="1" ht="12" customHeight="1">
      <c r="B282" s="160">
        <f t="shared" si="4"/>
        <v>266</v>
      </c>
      <c r="C282" s="768"/>
      <c r="D282" s="43"/>
      <c r="E282" s="397"/>
      <c r="F282" s="325"/>
      <c r="G282" s="323"/>
      <c r="H282" s="323"/>
      <c r="I282" s="323"/>
      <c r="J282" s="323"/>
      <c r="K282" s="324" t="s">
        <v>5916</v>
      </c>
      <c r="L282" s="322"/>
      <c r="M282" s="323"/>
      <c r="N282" s="323"/>
      <c r="O282" s="323"/>
      <c r="P282" s="323"/>
      <c r="Q282" s="323"/>
      <c r="R282" s="323"/>
      <c r="S282" s="324"/>
      <c r="T282" s="324"/>
      <c r="U282" s="326"/>
      <c r="V282" s="323"/>
      <c r="W282" s="323"/>
      <c r="X282" s="323"/>
      <c r="Y282" s="43"/>
      <c r="Z282" s="43"/>
      <c r="AA282" s="43"/>
      <c r="AB282" s="43"/>
      <c r="AC282" s="43"/>
      <c r="AD282" s="43"/>
      <c r="AE282" s="43"/>
      <c r="AF282" s="43"/>
      <c r="AG282" s="43"/>
      <c r="AH282" s="43"/>
    </row>
    <row r="283" spans="2:34" s="770" customFormat="1" ht="12" customHeight="1">
      <c r="B283" s="160">
        <f t="shared" si="4"/>
        <v>267</v>
      </c>
      <c r="C283" s="768"/>
      <c r="D283" s="43"/>
      <c r="E283" s="397"/>
      <c r="F283" s="325"/>
      <c r="G283" s="323"/>
      <c r="H283" s="323"/>
      <c r="I283" s="323"/>
      <c r="J283" s="323"/>
      <c r="K283" s="324" t="s">
        <v>5917</v>
      </c>
      <c r="L283" s="322"/>
      <c r="M283" s="323"/>
      <c r="N283" s="323"/>
      <c r="O283" s="323"/>
      <c r="P283" s="323"/>
      <c r="Q283" s="323"/>
      <c r="R283" s="323"/>
      <c r="S283" s="324"/>
      <c r="T283" s="324"/>
      <c r="U283" s="326"/>
      <c r="V283" s="323"/>
      <c r="W283" s="323"/>
      <c r="X283" s="323"/>
      <c r="Y283" s="43"/>
      <c r="Z283" s="43"/>
      <c r="AA283" s="43"/>
      <c r="AB283" s="43"/>
      <c r="AC283" s="43"/>
      <c r="AD283" s="43"/>
      <c r="AE283" s="43"/>
      <c r="AF283" s="43"/>
      <c r="AG283" s="43"/>
      <c r="AH283" s="43"/>
    </row>
    <row r="284" spans="2:34" s="770" customFormat="1" ht="12" customHeight="1">
      <c r="B284" s="160">
        <f t="shared" si="4"/>
        <v>268</v>
      </c>
      <c r="C284" s="769"/>
      <c r="D284" s="189"/>
      <c r="E284" s="400"/>
      <c r="F284" s="333"/>
      <c r="G284" s="334"/>
      <c r="H284" s="334"/>
      <c r="I284" s="334"/>
      <c r="J284" s="334"/>
      <c r="K284" s="335" t="s">
        <v>5918</v>
      </c>
      <c r="L284" s="402"/>
      <c r="M284" s="334"/>
      <c r="N284" s="334"/>
      <c r="O284" s="334"/>
      <c r="P284" s="334"/>
      <c r="Q284" s="334"/>
      <c r="R284" s="334"/>
      <c r="S284" s="335"/>
      <c r="T284" s="335"/>
      <c r="U284" s="336"/>
      <c r="V284" s="334"/>
      <c r="W284" s="334"/>
      <c r="X284" s="334"/>
      <c r="Y284" s="43"/>
      <c r="Z284" s="43"/>
      <c r="AA284" s="43"/>
      <c r="AB284" s="43"/>
      <c r="AC284" s="43"/>
      <c r="AD284" s="43"/>
      <c r="AE284" s="43"/>
      <c r="AF284" s="43"/>
      <c r="AG284" s="43"/>
      <c r="AH284" s="43"/>
    </row>
    <row r="285" spans="2:34" s="770" customFormat="1" ht="12" customHeight="1">
      <c r="B285" s="160">
        <f t="shared" si="4"/>
        <v>269</v>
      </c>
      <c r="C285" s="768">
        <v>11</v>
      </c>
      <c r="D285" s="484" t="s">
        <v>2252</v>
      </c>
      <c r="E285" s="325" t="s">
        <v>3277</v>
      </c>
      <c r="F285" s="325" t="s">
        <v>2252</v>
      </c>
      <c r="G285" s="323" t="s">
        <v>95</v>
      </c>
      <c r="H285" s="323" t="s">
        <v>95</v>
      </c>
      <c r="I285" s="323" t="s">
        <v>95</v>
      </c>
      <c r="J285" s="323" t="s">
        <v>95</v>
      </c>
      <c r="K285" s="324" t="s">
        <v>913</v>
      </c>
      <c r="L285" s="322" t="s">
        <v>878</v>
      </c>
      <c r="M285" s="323" t="s">
        <v>2253</v>
      </c>
      <c r="N285" s="323" t="s">
        <v>95</v>
      </c>
      <c r="O285" s="323" t="s">
        <v>95</v>
      </c>
      <c r="P285" s="396" t="s">
        <v>2254</v>
      </c>
      <c r="Q285" s="396" t="s">
        <v>95</v>
      </c>
      <c r="R285" s="396" t="s">
        <v>95</v>
      </c>
      <c r="S285" s="324" t="s">
        <v>2255</v>
      </c>
      <c r="T285" s="324" t="s">
        <v>1457</v>
      </c>
      <c r="U285" s="323" t="s">
        <v>95</v>
      </c>
      <c r="V285" s="323" t="s">
        <v>95</v>
      </c>
      <c r="W285" s="320" t="s">
        <v>2221</v>
      </c>
      <c r="X285" s="323" t="s">
        <v>95</v>
      </c>
      <c r="Y285" s="43"/>
      <c r="Z285" s="43"/>
      <c r="AA285" s="43"/>
      <c r="AB285" s="43"/>
      <c r="AC285" s="43"/>
      <c r="AD285" s="43"/>
      <c r="AE285" s="43"/>
      <c r="AF285" s="43"/>
      <c r="AG285" s="43"/>
      <c r="AH285" s="43"/>
    </row>
    <row r="286" spans="2:34" s="770" customFormat="1" ht="12" customHeight="1">
      <c r="B286" s="160">
        <f t="shared" si="4"/>
        <v>270</v>
      </c>
      <c r="C286" s="768"/>
      <c r="E286" s="397"/>
      <c r="F286" s="325"/>
      <c r="G286" s="323"/>
      <c r="H286" s="323"/>
      <c r="I286" s="323"/>
      <c r="J286" s="323"/>
      <c r="K286" s="768" t="s">
        <v>1414</v>
      </c>
      <c r="L286" s="322"/>
      <c r="M286" s="323" t="s">
        <v>2479</v>
      </c>
      <c r="N286" s="323"/>
      <c r="O286" s="323"/>
      <c r="P286" s="396" t="s">
        <v>2256</v>
      </c>
      <c r="Q286" s="396" t="s">
        <v>95</v>
      </c>
      <c r="R286" s="396" t="s">
        <v>95</v>
      </c>
      <c r="S286" s="401" t="s">
        <v>2204</v>
      </c>
      <c r="T286" s="324" t="s">
        <v>1458</v>
      </c>
      <c r="U286" s="326"/>
      <c r="V286" s="323"/>
      <c r="W286" s="323"/>
      <c r="X286" s="323"/>
      <c r="Y286" s="43"/>
      <c r="Z286" s="43"/>
      <c r="AA286" s="43"/>
      <c r="AB286" s="43"/>
      <c r="AC286" s="43"/>
      <c r="AD286" s="43"/>
      <c r="AE286" s="43"/>
      <c r="AF286" s="43"/>
      <c r="AG286" s="43"/>
      <c r="AH286" s="43"/>
    </row>
    <row r="287" spans="2:34" s="770" customFormat="1" ht="12" customHeight="1">
      <c r="B287" s="160">
        <f t="shared" si="4"/>
        <v>271</v>
      </c>
      <c r="C287" s="768"/>
      <c r="E287" s="397"/>
      <c r="F287" s="325"/>
      <c r="G287" s="323"/>
      <c r="H287" s="323"/>
      <c r="I287" s="323"/>
      <c r="J287" s="323"/>
      <c r="K287" s="324" t="s">
        <v>1459</v>
      </c>
      <c r="L287" s="322"/>
      <c r="M287" s="323" t="s">
        <v>2480</v>
      </c>
      <c r="N287" s="323"/>
      <c r="O287" s="323"/>
      <c r="P287" s="323" t="s">
        <v>2257</v>
      </c>
      <c r="Q287" s="323" t="s">
        <v>95</v>
      </c>
      <c r="R287" s="323" t="s">
        <v>95</v>
      </c>
      <c r="S287" s="324" t="s">
        <v>2258</v>
      </c>
      <c r="T287" s="324" t="s">
        <v>1462</v>
      </c>
      <c r="U287" s="326"/>
      <c r="V287" s="323"/>
      <c r="W287" s="323"/>
      <c r="X287" s="323"/>
      <c r="Y287" s="43"/>
      <c r="Z287" s="43"/>
      <c r="AA287" s="43"/>
      <c r="AB287" s="43"/>
      <c r="AC287" s="43"/>
      <c r="AD287" s="43"/>
      <c r="AE287" s="43"/>
      <c r="AF287" s="43"/>
      <c r="AG287" s="43"/>
      <c r="AH287" s="43"/>
    </row>
    <row r="288" spans="2:34" s="770" customFormat="1" ht="12" customHeight="1">
      <c r="B288" s="160">
        <f t="shared" si="4"/>
        <v>272</v>
      </c>
      <c r="C288" s="768"/>
      <c r="E288" s="397"/>
      <c r="F288" s="325"/>
      <c r="G288" s="323"/>
      <c r="H288" s="323"/>
      <c r="I288" s="323"/>
      <c r="J288" s="323"/>
      <c r="K288" s="324" t="s">
        <v>1415</v>
      </c>
      <c r="L288" s="322"/>
      <c r="M288" s="323"/>
      <c r="N288" s="323"/>
      <c r="O288" s="323"/>
      <c r="P288" s="323"/>
      <c r="Q288" s="323"/>
      <c r="R288" s="323"/>
      <c r="S288" s="324" t="s">
        <v>2214</v>
      </c>
      <c r="T288" s="324" t="s">
        <v>2259</v>
      </c>
      <c r="U288" s="326"/>
      <c r="V288" s="323"/>
      <c r="W288" s="323"/>
      <c r="X288" s="323"/>
      <c r="Y288" s="43"/>
      <c r="Z288" s="43"/>
      <c r="AA288" s="43"/>
      <c r="AB288" s="43"/>
      <c r="AC288" s="43"/>
      <c r="AD288" s="43"/>
      <c r="AE288" s="43"/>
      <c r="AF288" s="43"/>
      <c r="AG288" s="43"/>
      <c r="AH288" s="43"/>
    </row>
    <row r="289" spans="2:34" s="770" customFormat="1" ht="12" customHeight="1">
      <c r="B289" s="160">
        <f t="shared" si="4"/>
        <v>273</v>
      </c>
      <c r="C289" s="768"/>
      <c r="D289" s="43"/>
      <c r="E289" s="397"/>
      <c r="F289" s="325"/>
      <c r="G289" s="323"/>
      <c r="H289" s="323"/>
      <c r="I289" s="323"/>
      <c r="J289" s="323"/>
      <c r="K289" s="324" t="s">
        <v>1463</v>
      </c>
      <c r="L289" s="322"/>
      <c r="M289" s="323"/>
      <c r="N289" s="323"/>
      <c r="O289" s="323"/>
      <c r="P289" s="323"/>
      <c r="Q289" s="323"/>
      <c r="R289" s="323"/>
      <c r="S289" s="324"/>
      <c r="T289" s="324" t="s">
        <v>2260</v>
      </c>
      <c r="U289" s="326"/>
      <c r="V289" s="323"/>
      <c r="W289" s="323"/>
      <c r="X289" s="323"/>
      <c r="Y289" s="43"/>
      <c r="Z289" s="43"/>
      <c r="AA289" s="43"/>
      <c r="AB289" s="43"/>
      <c r="AC289" s="43"/>
      <c r="AD289" s="43"/>
      <c r="AE289" s="43"/>
      <c r="AF289" s="43"/>
      <c r="AG289" s="43"/>
      <c r="AH289" s="43"/>
    </row>
    <row r="290" spans="2:34" s="770" customFormat="1" ht="12" customHeight="1">
      <c r="B290" s="160">
        <f t="shared" si="4"/>
        <v>274</v>
      </c>
      <c r="C290" s="769"/>
      <c r="D290" s="189"/>
      <c r="E290" s="400"/>
      <c r="F290" s="333"/>
      <c r="G290" s="334"/>
      <c r="H290" s="334"/>
      <c r="I290" s="334"/>
      <c r="J290" s="334"/>
      <c r="K290" s="335" t="s">
        <v>1416</v>
      </c>
      <c r="L290" s="402"/>
      <c r="M290" s="334"/>
      <c r="N290" s="334"/>
      <c r="O290" s="334"/>
      <c r="P290" s="334"/>
      <c r="Q290" s="334"/>
      <c r="R290" s="334"/>
      <c r="S290" s="335"/>
      <c r="T290" s="335" t="s">
        <v>2261</v>
      </c>
      <c r="U290" s="336"/>
      <c r="V290" s="334"/>
      <c r="W290" s="334"/>
      <c r="X290" s="334"/>
      <c r="Y290" s="43"/>
      <c r="Z290" s="43"/>
      <c r="AA290" s="43"/>
      <c r="AB290" s="43"/>
      <c r="AC290" s="43"/>
      <c r="AD290" s="43"/>
      <c r="AE290" s="43"/>
      <c r="AF290" s="43"/>
      <c r="AG290" s="43"/>
      <c r="AH290" s="43"/>
    </row>
    <row r="291" spans="2:34" s="770" customFormat="1" ht="12" customHeight="1">
      <c r="B291" s="160">
        <f t="shared" si="4"/>
        <v>275</v>
      </c>
      <c r="C291" s="768">
        <v>12</v>
      </c>
      <c r="D291" s="484" t="s">
        <v>880</v>
      </c>
      <c r="E291" s="325" t="s">
        <v>873</v>
      </c>
      <c r="F291" s="325" t="s">
        <v>2162</v>
      </c>
      <c r="G291" s="323" t="s">
        <v>95</v>
      </c>
      <c r="H291" s="323" t="s">
        <v>95</v>
      </c>
      <c r="I291" s="323" t="s">
        <v>95</v>
      </c>
      <c r="J291" s="323" t="s">
        <v>95</v>
      </c>
      <c r="K291" s="324" t="s">
        <v>905</v>
      </c>
      <c r="L291" s="322" t="s">
        <v>880</v>
      </c>
      <c r="M291" s="323" t="s">
        <v>2101</v>
      </c>
      <c r="N291" s="323" t="s">
        <v>95</v>
      </c>
      <c r="O291" s="323" t="s">
        <v>95</v>
      </c>
      <c r="P291" s="396" t="s">
        <v>2262</v>
      </c>
      <c r="Q291" s="396" t="s">
        <v>95</v>
      </c>
      <c r="R291" s="396" t="s">
        <v>95</v>
      </c>
      <c r="S291" s="324" t="s">
        <v>2263</v>
      </c>
      <c r="T291" s="324" t="s">
        <v>2262</v>
      </c>
      <c r="U291" s="323" t="s">
        <v>95</v>
      </c>
      <c r="V291" s="320" t="s">
        <v>2116</v>
      </c>
      <c r="W291" s="323" t="s">
        <v>2141</v>
      </c>
      <c r="X291" s="323" t="s">
        <v>95</v>
      </c>
      <c r="Y291" s="43"/>
      <c r="Z291" s="43"/>
      <c r="AA291" s="43"/>
      <c r="AB291" s="43"/>
      <c r="AC291" s="43"/>
      <c r="AD291" s="43"/>
      <c r="AE291" s="43"/>
      <c r="AF291" s="43"/>
      <c r="AG291" s="43"/>
      <c r="AH291" s="43"/>
    </row>
    <row r="292" spans="2:34" s="770" customFormat="1" ht="12" customHeight="1">
      <c r="B292" s="160">
        <f t="shared" si="4"/>
        <v>276</v>
      </c>
      <c r="C292" s="768"/>
      <c r="D292" s="484"/>
      <c r="E292" s="325"/>
      <c r="F292" s="325"/>
      <c r="G292" s="323"/>
      <c r="H292" s="323"/>
      <c r="I292" s="323"/>
      <c r="J292" s="323"/>
      <c r="K292" s="324" t="s">
        <v>2170</v>
      </c>
      <c r="L292" s="322"/>
      <c r="M292" s="323"/>
      <c r="N292" s="323"/>
      <c r="O292" s="323"/>
      <c r="P292" s="323" t="s">
        <v>2264</v>
      </c>
      <c r="Q292" s="323" t="s">
        <v>95</v>
      </c>
      <c r="R292" s="323" t="s">
        <v>95</v>
      </c>
      <c r="S292" s="324" t="s">
        <v>2265</v>
      </c>
      <c r="T292" s="324" t="s">
        <v>2266</v>
      </c>
      <c r="U292" s="326"/>
      <c r="V292" s="323" t="s">
        <v>2117</v>
      </c>
      <c r="W292" s="323"/>
      <c r="X292" s="323"/>
      <c r="Y292" s="43"/>
      <c r="Z292" s="43"/>
      <c r="AA292" s="43"/>
      <c r="AB292" s="43"/>
      <c r="AC292" s="43"/>
      <c r="AD292" s="43"/>
      <c r="AE292" s="43"/>
      <c r="AF292" s="43"/>
      <c r="AG292" s="43"/>
      <c r="AH292" s="43"/>
    </row>
    <row r="293" spans="2:34" s="770" customFormat="1" ht="12" customHeight="1">
      <c r="B293" s="160">
        <f t="shared" si="4"/>
        <v>277</v>
      </c>
      <c r="C293" s="768"/>
      <c r="D293" s="484"/>
      <c r="E293" s="325"/>
      <c r="F293" s="325"/>
      <c r="G293" s="323"/>
      <c r="H293" s="323"/>
      <c r="I293" s="323"/>
      <c r="J293" s="323"/>
      <c r="K293" s="324" t="s">
        <v>911</v>
      </c>
      <c r="L293" s="322"/>
      <c r="M293" s="323"/>
      <c r="N293" s="323"/>
      <c r="O293" s="323"/>
      <c r="P293" s="323"/>
      <c r="Q293" s="323"/>
      <c r="R293" s="323"/>
      <c r="S293" s="324" t="s">
        <v>2267</v>
      </c>
      <c r="T293" s="324"/>
      <c r="U293" s="326"/>
      <c r="V293" s="323" t="s">
        <v>1045</v>
      </c>
      <c r="W293" s="323"/>
      <c r="X293" s="323"/>
      <c r="Y293" s="43"/>
      <c r="Z293" s="43"/>
      <c r="AA293" s="43"/>
      <c r="AB293" s="43"/>
      <c r="AC293" s="43"/>
      <c r="AD293" s="43"/>
      <c r="AE293" s="43"/>
      <c r="AF293" s="43"/>
      <c r="AG293" s="43"/>
      <c r="AH293" s="43"/>
    </row>
    <row r="294" spans="2:34" s="770" customFormat="1" ht="12" customHeight="1">
      <c r="B294" s="160">
        <f t="shared" si="4"/>
        <v>278</v>
      </c>
      <c r="C294" s="768"/>
      <c r="D294" s="484"/>
      <c r="E294" s="325"/>
      <c r="F294" s="325"/>
      <c r="G294" s="323"/>
      <c r="H294" s="323"/>
      <c r="I294" s="323"/>
      <c r="J294" s="323"/>
      <c r="K294" s="324" t="s">
        <v>921</v>
      </c>
      <c r="L294" s="322"/>
      <c r="M294" s="323"/>
      <c r="N294" s="323"/>
      <c r="O294" s="323"/>
      <c r="P294" s="323"/>
      <c r="Q294" s="323"/>
      <c r="R294" s="323"/>
      <c r="S294" s="324"/>
      <c r="T294" s="324"/>
      <c r="U294" s="326"/>
      <c r="V294" s="323" t="s">
        <v>2119</v>
      </c>
      <c r="W294" s="323"/>
      <c r="X294" s="323"/>
      <c r="Y294" s="43"/>
      <c r="Z294" s="43"/>
      <c r="AA294" s="43"/>
      <c r="AB294" s="43"/>
      <c r="AC294" s="43"/>
      <c r="AD294" s="43"/>
      <c r="AE294" s="43"/>
      <c r="AF294" s="43"/>
      <c r="AG294" s="43"/>
      <c r="AH294" s="43"/>
    </row>
    <row r="295" spans="2:34" s="770" customFormat="1" ht="12" customHeight="1">
      <c r="B295" s="160">
        <f t="shared" si="4"/>
        <v>279</v>
      </c>
      <c r="C295" s="768"/>
      <c r="D295" s="484"/>
      <c r="E295" s="325"/>
      <c r="F295" s="325"/>
      <c r="G295" s="323"/>
      <c r="H295" s="323"/>
      <c r="I295" s="323"/>
      <c r="J295" s="323"/>
      <c r="K295" s="324" t="s">
        <v>2159</v>
      </c>
      <c r="L295" s="322"/>
      <c r="M295" s="323"/>
      <c r="N295" s="323"/>
      <c r="O295" s="323"/>
      <c r="P295" s="323"/>
      <c r="Q295" s="323"/>
      <c r="R295" s="323"/>
      <c r="S295" s="324"/>
      <c r="T295" s="324"/>
      <c r="U295" s="326"/>
      <c r="W295" s="323"/>
      <c r="X295" s="323"/>
      <c r="Y295" s="43"/>
      <c r="Z295" s="43"/>
      <c r="AA295" s="43"/>
      <c r="AB295" s="43"/>
      <c r="AC295" s="43"/>
      <c r="AD295" s="43"/>
      <c r="AE295" s="43"/>
      <c r="AF295" s="43"/>
      <c r="AG295" s="43"/>
      <c r="AH295" s="43"/>
    </row>
    <row r="296" spans="2:34" s="770" customFormat="1" ht="12" customHeight="1">
      <c r="B296" s="160">
        <f t="shared" si="4"/>
        <v>280</v>
      </c>
      <c r="C296" s="768"/>
      <c r="D296" s="484"/>
      <c r="E296" s="325"/>
      <c r="F296" s="325"/>
      <c r="G296" s="323"/>
      <c r="H296" s="323"/>
      <c r="I296" s="323"/>
      <c r="J296" s="323"/>
      <c r="K296" s="324" t="s">
        <v>952</v>
      </c>
      <c r="L296" s="322"/>
      <c r="M296" s="323"/>
      <c r="N296" s="323"/>
      <c r="O296" s="323"/>
      <c r="P296" s="323"/>
      <c r="Q296" s="323"/>
      <c r="R296" s="323"/>
      <c r="S296" s="324"/>
      <c r="T296" s="324"/>
      <c r="U296" s="326"/>
      <c r="V296" s="323"/>
      <c r="W296" s="323"/>
      <c r="X296" s="323"/>
      <c r="Y296" s="43"/>
      <c r="Z296" s="43"/>
      <c r="AA296" s="43"/>
      <c r="AB296" s="43"/>
      <c r="AC296" s="43"/>
      <c r="AD296" s="43"/>
      <c r="AE296" s="43"/>
      <c r="AF296" s="43"/>
      <c r="AG296" s="43"/>
      <c r="AH296" s="43"/>
    </row>
    <row r="297" spans="2:34" s="770" customFormat="1" ht="12" customHeight="1">
      <c r="B297" s="160">
        <f t="shared" si="4"/>
        <v>281</v>
      </c>
      <c r="C297" s="768"/>
      <c r="D297" s="484"/>
      <c r="E297" s="325"/>
      <c r="F297" s="325"/>
      <c r="G297" s="323"/>
      <c r="H297" s="323"/>
      <c r="I297" s="323"/>
      <c r="J297" s="323"/>
      <c r="K297" s="324" t="s">
        <v>2161</v>
      </c>
      <c r="L297" s="322"/>
      <c r="M297" s="323"/>
      <c r="N297" s="323"/>
      <c r="O297" s="323"/>
      <c r="P297" s="323"/>
      <c r="Q297" s="323"/>
      <c r="R297" s="323"/>
      <c r="S297" s="324"/>
      <c r="T297" s="324"/>
      <c r="U297" s="326"/>
      <c r="V297" s="323"/>
      <c r="W297" s="323"/>
      <c r="X297" s="323"/>
      <c r="Y297" s="43"/>
      <c r="Z297" s="43"/>
      <c r="AA297" s="43"/>
      <c r="AB297" s="43"/>
      <c r="AC297" s="43"/>
      <c r="AD297" s="43"/>
      <c r="AE297" s="43"/>
      <c r="AF297" s="43"/>
      <c r="AG297" s="43"/>
      <c r="AH297" s="43"/>
    </row>
    <row r="298" spans="2:34" s="770" customFormat="1" ht="12" customHeight="1">
      <c r="B298" s="160">
        <f t="shared" si="4"/>
        <v>282</v>
      </c>
      <c r="C298" s="769"/>
      <c r="D298" s="488"/>
      <c r="E298" s="333"/>
      <c r="F298" s="333"/>
      <c r="G298" s="334"/>
      <c r="H298" s="334"/>
      <c r="I298" s="334"/>
      <c r="J298" s="334"/>
      <c r="K298" s="335" t="s">
        <v>1158</v>
      </c>
      <c r="L298" s="402"/>
      <c r="M298" s="334"/>
      <c r="N298" s="334"/>
      <c r="O298" s="334"/>
      <c r="P298" s="334"/>
      <c r="Q298" s="334"/>
      <c r="R298" s="334"/>
      <c r="S298" s="335"/>
      <c r="T298" s="335"/>
      <c r="U298" s="336"/>
      <c r="V298" s="334"/>
      <c r="W298" s="334"/>
      <c r="X298" s="334"/>
      <c r="Y298" s="43"/>
      <c r="Z298" s="43"/>
      <c r="AA298" s="43"/>
      <c r="AB298" s="43"/>
      <c r="AC298" s="43"/>
      <c r="AD298" s="43"/>
      <c r="AE298" s="43"/>
      <c r="AF298" s="43"/>
      <c r="AG298" s="43"/>
      <c r="AH298" s="43"/>
    </row>
    <row r="299" spans="2:34" s="770" customFormat="1" ht="12" customHeight="1">
      <c r="B299" s="160">
        <f t="shared" si="4"/>
        <v>283</v>
      </c>
      <c r="C299" s="768">
        <v>13</v>
      </c>
      <c r="D299" s="484" t="s">
        <v>882</v>
      </c>
      <c r="E299" s="325" t="s">
        <v>3277</v>
      </c>
      <c r="F299" s="325" t="s">
        <v>2162</v>
      </c>
      <c r="G299" s="334" t="s">
        <v>2099</v>
      </c>
      <c r="H299" s="334" t="s">
        <v>95</v>
      </c>
      <c r="I299" s="334" t="s">
        <v>2099</v>
      </c>
      <c r="J299" s="323" t="s">
        <v>1016</v>
      </c>
      <c r="K299" s="324" t="s">
        <v>863</v>
      </c>
      <c r="L299" s="322" t="s">
        <v>882</v>
      </c>
      <c r="M299" s="323" t="s">
        <v>2481</v>
      </c>
      <c r="N299" s="323" t="s">
        <v>95</v>
      </c>
      <c r="O299" s="323" t="s">
        <v>95</v>
      </c>
      <c r="P299" s="396" t="s">
        <v>2268</v>
      </c>
      <c r="Q299" s="396" t="s">
        <v>95</v>
      </c>
      <c r="R299" s="396" t="s">
        <v>95</v>
      </c>
      <c r="S299" s="324" t="s">
        <v>2139</v>
      </c>
      <c r="T299" s="324" t="s">
        <v>1384</v>
      </c>
      <c r="U299" s="326" t="s">
        <v>2140</v>
      </c>
      <c r="V299" s="323" t="s">
        <v>2116</v>
      </c>
      <c r="W299" s="323" t="s">
        <v>2141</v>
      </c>
      <c r="X299" s="323" t="s">
        <v>95</v>
      </c>
      <c r="Y299" s="43"/>
      <c r="Z299" s="43"/>
      <c r="AA299" s="43"/>
      <c r="AB299" s="43"/>
      <c r="AC299" s="43"/>
      <c r="AD299" s="43"/>
      <c r="AE299" s="43"/>
      <c r="AF299" s="43"/>
      <c r="AG299" s="43"/>
      <c r="AH299" s="43"/>
    </row>
    <row r="300" spans="2:34" s="770" customFormat="1" ht="12" customHeight="1">
      <c r="B300" s="160">
        <f t="shared" si="4"/>
        <v>284</v>
      </c>
      <c r="C300" s="768"/>
      <c r="D300" s="484"/>
      <c r="E300" s="325"/>
      <c r="F300" s="325"/>
      <c r="G300" s="334" t="s">
        <v>2116</v>
      </c>
      <c r="H300" s="334" t="s">
        <v>95</v>
      </c>
      <c r="I300" s="334" t="s">
        <v>2116</v>
      </c>
      <c r="J300" s="323" t="s">
        <v>1186</v>
      </c>
      <c r="K300" s="324" t="s">
        <v>865</v>
      </c>
      <c r="L300" s="322"/>
      <c r="M300" s="323" t="s">
        <v>2482</v>
      </c>
      <c r="N300" s="323"/>
      <c r="O300" s="323"/>
      <c r="P300" s="396" t="s">
        <v>2269</v>
      </c>
      <c r="Q300" s="396" t="s">
        <v>95</v>
      </c>
      <c r="R300" s="396" t="s">
        <v>95</v>
      </c>
      <c r="S300" s="324" t="s">
        <v>2143</v>
      </c>
      <c r="T300" s="324" t="s">
        <v>1235</v>
      </c>
      <c r="U300" s="326"/>
      <c r="V300" s="323" t="s">
        <v>2117</v>
      </c>
      <c r="W300" s="323"/>
      <c r="X300" s="323"/>
      <c r="Y300" s="43"/>
      <c r="Z300" s="43"/>
      <c r="AA300" s="43"/>
      <c r="AB300" s="43"/>
      <c r="AC300" s="43"/>
      <c r="AD300" s="43"/>
      <c r="AE300" s="43"/>
      <c r="AF300" s="43"/>
      <c r="AG300" s="43"/>
      <c r="AH300" s="43"/>
    </row>
    <row r="301" spans="2:34" s="770" customFormat="1" ht="12" customHeight="1">
      <c r="B301" s="160">
        <f t="shared" si="4"/>
        <v>285</v>
      </c>
      <c r="C301" s="768"/>
      <c r="D301" s="484"/>
      <c r="E301" s="325"/>
      <c r="F301" s="325"/>
      <c r="G301" s="334" t="s">
        <v>2100</v>
      </c>
      <c r="H301" s="334" t="s">
        <v>2100</v>
      </c>
      <c r="I301" s="334" t="s">
        <v>95</v>
      </c>
      <c r="J301" s="323" t="s">
        <v>1020</v>
      </c>
      <c r="K301" s="324" t="s">
        <v>867</v>
      </c>
      <c r="L301" s="322"/>
      <c r="M301" s="323"/>
      <c r="N301" s="323"/>
      <c r="O301" s="323"/>
      <c r="P301" s="396" t="s">
        <v>2142</v>
      </c>
      <c r="Q301" s="396" t="s">
        <v>95</v>
      </c>
      <c r="R301" s="396" t="s">
        <v>95</v>
      </c>
      <c r="S301" s="324" t="s">
        <v>2144</v>
      </c>
      <c r="T301" s="324" t="s">
        <v>1227</v>
      </c>
      <c r="U301" s="326"/>
      <c r="V301" s="323" t="s">
        <v>2096</v>
      </c>
      <c r="W301" s="323"/>
      <c r="X301" s="323"/>
      <c r="Y301" s="43"/>
      <c r="Z301" s="43"/>
      <c r="AA301" s="43"/>
      <c r="AB301" s="43"/>
      <c r="AC301" s="43"/>
      <c r="AD301" s="43"/>
      <c r="AE301" s="43"/>
      <c r="AF301" s="43"/>
      <c r="AG301" s="43"/>
      <c r="AH301" s="43"/>
    </row>
    <row r="302" spans="2:34" s="770" customFormat="1" ht="12" customHeight="1">
      <c r="B302" s="160">
        <f t="shared" si="4"/>
        <v>286</v>
      </c>
      <c r="C302" s="768"/>
      <c r="D302" s="484"/>
      <c r="E302" s="325"/>
      <c r="F302" s="325"/>
      <c r="G302" s="334" t="s">
        <v>2101</v>
      </c>
      <c r="H302" s="334" t="s">
        <v>2101</v>
      </c>
      <c r="I302" s="334" t="s">
        <v>2162</v>
      </c>
      <c r="J302" s="323" t="s">
        <v>1044</v>
      </c>
      <c r="K302" s="324" t="s">
        <v>884</v>
      </c>
      <c r="L302" s="322"/>
      <c r="M302" s="323"/>
      <c r="N302" s="323"/>
      <c r="O302" s="323"/>
      <c r="P302" s="396" t="s">
        <v>2140</v>
      </c>
      <c r="Q302" s="396" t="s">
        <v>95</v>
      </c>
      <c r="R302" s="396" t="s">
        <v>95</v>
      </c>
      <c r="S302" s="324" t="s">
        <v>2146</v>
      </c>
      <c r="T302" s="324" t="s">
        <v>1243</v>
      </c>
      <c r="U302" s="326"/>
      <c r="V302" s="323" t="s">
        <v>2100</v>
      </c>
      <c r="W302" s="323"/>
      <c r="X302" s="323"/>
      <c r="Y302" s="43"/>
      <c r="Z302" s="43"/>
      <c r="AA302" s="43"/>
      <c r="AB302" s="43"/>
      <c r="AC302" s="43"/>
      <c r="AD302" s="43"/>
      <c r="AE302" s="43"/>
      <c r="AF302" s="43"/>
      <c r="AG302" s="43"/>
      <c r="AH302" s="43"/>
    </row>
    <row r="303" spans="2:34" s="770" customFormat="1" ht="12" customHeight="1">
      <c r="B303" s="160">
        <f t="shared" si="4"/>
        <v>287</v>
      </c>
      <c r="C303" s="768"/>
      <c r="D303" s="484"/>
      <c r="E303" s="325"/>
      <c r="F303" s="325"/>
      <c r="G303" s="334" t="s">
        <v>2117</v>
      </c>
      <c r="H303" s="334" t="s">
        <v>2117</v>
      </c>
      <c r="I303" s="334" t="s">
        <v>2162</v>
      </c>
      <c r="J303" s="323" t="s">
        <v>1018</v>
      </c>
      <c r="K303" s="324" t="s">
        <v>886</v>
      </c>
      <c r="L303" s="322"/>
      <c r="M303" s="323"/>
      <c r="N303" s="323"/>
      <c r="O303" s="323"/>
      <c r="P303" s="396" t="s">
        <v>2145</v>
      </c>
      <c r="Q303" s="396" t="s">
        <v>95</v>
      </c>
      <c r="R303" s="396" t="s">
        <v>95</v>
      </c>
      <c r="S303" s="324" t="s">
        <v>2166</v>
      </c>
      <c r="T303" s="324" t="s">
        <v>1389</v>
      </c>
      <c r="U303" s="326"/>
      <c r="V303" s="323" t="s">
        <v>1022</v>
      </c>
      <c r="W303" s="323"/>
      <c r="X303" s="323"/>
      <c r="Y303" s="43"/>
      <c r="Z303" s="43"/>
      <c r="AA303" s="43"/>
      <c r="AB303" s="43"/>
      <c r="AC303" s="43"/>
      <c r="AD303" s="43"/>
      <c r="AE303" s="43"/>
      <c r="AF303" s="43"/>
      <c r="AG303" s="43"/>
      <c r="AH303" s="43"/>
    </row>
    <row r="304" spans="2:34" s="770" customFormat="1" ht="12" customHeight="1">
      <c r="B304" s="160">
        <f t="shared" si="4"/>
        <v>288</v>
      </c>
      <c r="C304" s="768"/>
      <c r="D304" s="484"/>
      <c r="E304" s="325"/>
      <c r="F304" s="325"/>
      <c r="G304" s="323" t="s">
        <v>2096</v>
      </c>
      <c r="H304" s="323" t="s">
        <v>2096</v>
      </c>
      <c r="I304" s="323" t="s">
        <v>95</v>
      </c>
      <c r="J304" s="323" t="s">
        <v>1045</v>
      </c>
      <c r="K304" s="324" t="s">
        <v>901</v>
      </c>
      <c r="L304" s="322"/>
      <c r="M304" s="323"/>
      <c r="N304" s="323"/>
      <c r="O304" s="323"/>
      <c r="P304" s="396" t="s">
        <v>2270</v>
      </c>
      <c r="Q304" s="396" t="s">
        <v>95</v>
      </c>
      <c r="R304" s="396" t="s">
        <v>95</v>
      </c>
      <c r="S304" s="324" t="s">
        <v>2148</v>
      </c>
      <c r="T304" s="324" t="s">
        <v>2271</v>
      </c>
      <c r="U304" s="326"/>
      <c r="V304" s="323" t="s">
        <v>1042</v>
      </c>
      <c r="W304" s="323"/>
      <c r="X304" s="323"/>
      <c r="Y304" s="43"/>
      <c r="Z304" s="43"/>
      <c r="AA304" s="43"/>
      <c r="AB304" s="43"/>
      <c r="AC304" s="43"/>
      <c r="AD304" s="43"/>
      <c r="AE304" s="43"/>
      <c r="AF304" s="43"/>
      <c r="AG304" s="43"/>
      <c r="AH304" s="43"/>
    </row>
    <row r="305" spans="2:34" s="770" customFormat="1" ht="12" customHeight="1">
      <c r="B305" s="160">
        <f t="shared" si="4"/>
        <v>289</v>
      </c>
      <c r="C305" s="768"/>
      <c r="D305" s="484"/>
      <c r="E305" s="325"/>
      <c r="F305" s="325"/>
      <c r="G305" s="323"/>
      <c r="H305" s="323"/>
      <c r="I305" s="323"/>
      <c r="J305" s="323"/>
      <c r="K305" s="324" t="s">
        <v>905</v>
      </c>
      <c r="L305" s="322"/>
      <c r="M305" s="323"/>
      <c r="N305" s="323"/>
      <c r="O305" s="323"/>
      <c r="P305" s="396" t="s">
        <v>2087</v>
      </c>
      <c r="Q305" s="396" t="s">
        <v>95</v>
      </c>
      <c r="R305" s="396" t="s">
        <v>95</v>
      </c>
      <c r="S305" s="324" t="s">
        <v>2150</v>
      </c>
      <c r="T305" s="324" t="s">
        <v>2272</v>
      </c>
      <c r="U305" s="326"/>
      <c r="W305" s="323"/>
      <c r="X305" s="323"/>
      <c r="Y305" s="43"/>
      <c r="Z305" s="43"/>
      <c r="AA305" s="43"/>
      <c r="AB305" s="43"/>
      <c r="AC305" s="43"/>
      <c r="AD305" s="43"/>
      <c r="AE305" s="43"/>
      <c r="AF305" s="43"/>
      <c r="AG305" s="43"/>
      <c r="AH305" s="43"/>
    </row>
    <row r="306" spans="2:34" s="770" customFormat="1" ht="12" customHeight="1">
      <c r="B306" s="160">
        <f t="shared" si="4"/>
        <v>290</v>
      </c>
      <c r="C306" s="768"/>
      <c r="D306" s="484"/>
      <c r="E306" s="325"/>
      <c r="F306" s="325"/>
      <c r="G306" s="323"/>
      <c r="H306" s="323"/>
      <c r="I306" s="323"/>
      <c r="J306" s="323"/>
      <c r="K306" s="324" t="s">
        <v>907</v>
      </c>
      <c r="L306" s="322"/>
      <c r="M306" s="323"/>
      <c r="N306" s="323"/>
      <c r="O306" s="323"/>
      <c r="P306" s="396" t="s">
        <v>2086</v>
      </c>
      <c r="Q306" s="396" t="s">
        <v>95</v>
      </c>
      <c r="R306" s="396" t="s">
        <v>95</v>
      </c>
      <c r="S306" s="324" t="s">
        <v>2168</v>
      </c>
      <c r="T306" s="324" t="s">
        <v>2151</v>
      </c>
      <c r="U306" s="326"/>
      <c r="W306" s="323"/>
      <c r="X306" s="323"/>
      <c r="Y306" s="43"/>
      <c r="Z306" s="43"/>
      <c r="AA306" s="43"/>
      <c r="AB306" s="43"/>
      <c r="AC306" s="43"/>
      <c r="AD306" s="43"/>
      <c r="AE306" s="43"/>
      <c r="AF306" s="43"/>
      <c r="AG306" s="43"/>
      <c r="AH306" s="43"/>
    </row>
    <row r="307" spans="2:34" s="770" customFormat="1" ht="12" customHeight="1">
      <c r="B307" s="160">
        <f t="shared" si="4"/>
        <v>291</v>
      </c>
      <c r="C307" s="768"/>
      <c r="D307" s="484"/>
      <c r="E307" s="325"/>
      <c r="F307" s="325"/>
      <c r="G307" s="323"/>
      <c r="H307" s="323"/>
      <c r="I307" s="323"/>
      <c r="J307" s="323"/>
      <c r="K307" s="324" t="s">
        <v>909</v>
      </c>
      <c r="L307" s="322"/>
      <c r="M307" s="323"/>
      <c r="N307" s="323"/>
      <c r="O307" s="323"/>
      <c r="P307" s="323" t="s">
        <v>2088</v>
      </c>
      <c r="Q307" s="323" t="s">
        <v>95</v>
      </c>
      <c r="R307" s="323" t="s">
        <v>95</v>
      </c>
      <c r="S307" s="324" t="s">
        <v>2160</v>
      </c>
      <c r="T307" s="324" t="s">
        <v>2153</v>
      </c>
      <c r="U307" s="326"/>
      <c r="W307" s="323"/>
      <c r="X307" s="323"/>
      <c r="Y307" s="43"/>
      <c r="Z307" s="43"/>
      <c r="AA307" s="43"/>
      <c r="AB307" s="43"/>
      <c r="AC307" s="43"/>
      <c r="AD307" s="43"/>
      <c r="AE307" s="43"/>
      <c r="AF307" s="43"/>
      <c r="AG307" s="43"/>
      <c r="AH307" s="43"/>
    </row>
    <row r="308" spans="2:34" s="770" customFormat="1" ht="12" customHeight="1">
      <c r="B308" s="160">
        <f t="shared" si="4"/>
        <v>292</v>
      </c>
      <c r="C308" s="768"/>
      <c r="D308" s="484"/>
      <c r="E308" s="325"/>
      <c r="F308" s="325"/>
      <c r="G308" s="323"/>
      <c r="H308" s="323"/>
      <c r="I308" s="323"/>
      <c r="J308" s="323"/>
      <c r="K308" s="324" t="s">
        <v>2170</v>
      </c>
      <c r="L308" s="322"/>
      <c r="M308" s="323"/>
      <c r="N308" s="323"/>
      <c r="O308" s="323"/>
      <c r="P308" s="323"/>
      <c r="Q308" s="323"/>
      <c r="R308" s="323"/>
      <c r="S308" s="324" t="s">
        <v>2265</v>
      </c>
      <c r="T308" s="324" t="s">
        <v>2155</v>
      </c>
      <c r="U308" s="326"/>
      <c r="W308" s="323"/>
      <c r="X308" s="323"/>
      <c r="Y308" s="43"/>
      <c r="Z308" s="43"/>
      <c r="AA308" s="43"/>
      <c r="AB308" s="43"/>
      <c r="AC308" s="43"/>
      <c r="AD308" s="43"/>
      <c r="AE308" s="43"/>
      <c r="AF308" s="43"/>
      <c r="AG308" s="43"/>
      <c r="AH308" s="43"/>
    </row>
    <row r="309" spans="2:34" s="770" customFormat="1" ht="12" customHeight="1">
      <c r="B309" s="160">
        <f t="shared" si="4"/>
        <v>293</v>
      </c>
      <c r="C309" s="768"/>
      <c r="D309" s="484"/>
      <c r="E309" s="325"/>
      <c r="F309" s="325"/>
      <c r="G309" s="323"/>
      <c r="H309" s="323"/>
      <c r="I309" s="323"/>
      <c r="J309" s="323"/>
      <c r="K309" s="324" t="s">
        <v>2129</v>
      </c>
      <c r="L309" s="322"/>
      <c r="M309" s="323"/>
      <c r="N309" s="323"/>
      <c r="O309" s="323"/>
      <c r="P309" s="323"/>
      <c r="Q309" s="323"/>
      <c r="R309" s="323"/>
      <c r="S309" s="324" t="s">
        <v>2152</v>
      </c>
      <c r="T309" s="324"/>
      <c r="U309" s="326"/>
      <c r="W309" s="323"/>
      <c r="X309" s="323"/>
      <c r="Y309" s="43"/>
      <c r="Z309" s="43"/>
      <c r="AA309" s="43"/>
      <c r="AB309" s="43"/>
      <c r="AC309" s="43"/>
      <c r="AD309" s="43"/>
      <c r="AE309" s="43"/>
      <c r="AF309" s="43"/>
      <c r="AG309" s="43"/>
      <c r="AH309" s="43"/>
    </row>
    <row r="310" spans="2:34" s="770" customFormat="1" ht="12" customHeight="1">
      <c r="B310" s="160">
        <f t="shared" si="4"/>
        <v>294</v>
      </c>
      <c r="C310" s="768"/>
      <c r="D310" s="484"/>
      <c r="E310" s="325"/>
      <c r="F310" s="325"/>
      <c r="G310" s="323"/>
      <c r="H310" s="323"/>
      <c r="I310" s="323"/>
      <c r="J310" s="323"/>
      <c r="K310" s="324" t="s">
        <v>917</v>
      </c>
      <c r="L310" s="322"/>
      <c r="M310" s="323"/>
      <c r="N310" s="323"/>
      <c r="O310" s="323"/>
      <c r="P310" s="323"/>
      <c r="Q310" s="323"/>
      <c r="R310" s="323"/>
      <c r="S310" s="324" t="s">
        <v>2154</v>
      </c>
      <c r="T310" s="324"/>
      <c r="U310" s="326"/>
      <c r="W310" s="323"/>
      <c r="X310" s="323"/>
      <c r="Y310" s="43"/>
      <c r="Z310" s="43"/>
      <c r="AA310" s="43"/>
      <c r="AB310" s="43"/>
      <c r="AC310" s="43"/>
      <c r="AD310" s="43"/>
      <c r="AE310" s="43"/>
      <c r="AF310" s="43"/>
      <c r="AG310" s="43"/>
      <c r="AH310" s="43"/>
    </row>
    <row r="311" spans="2:34" s="770" customFormat="1" ht="12" customHeight="1">
      <c r="B311" s="160">
        <f t="shared" si="4"/>
        <v>295</v>
      </c>
      <c r="C311" s="768"/>
      <c r="D311" s="484"/>
      <c r="E311" s="325"/>
      <c r="F311" s="325"/>
      <c r="G311" s="323"/>
      <c r="H311" s="323"/>
      <c r="I311" s="323"/>
      <c r="J311" s="323"/>
      <c r="K311" s="324" t="s">
        <v>921</v>
      </c>
      <c r="L311" s="322"/>
      <c r="M311" s="323"/>
      <c r="N311" s="323"/>
      <c r="O311" s="323"/>
      <c r="P311" s="323"/>
      <c r="Q311" s="323"/>
      <c r="R311" s="323"/>
      <c r="S311" s="324" t="s">
        <v>2156</v>
      </c>
      <c r="T311" s="324"/>
      <c r="U311" s="326"/>
      <c r="W311" s="323"/>
      <c r="X311" s="323"/>
      <c r="Y311" s="43"/>
      <c r="Z311" s="43"/>
      <c r="AA311" s="43"/>
      <c r="AB311" s="43"/>
      <c r="AC311" s="43"/>
      <c r="AD311" s="43"/>
      <c r="AE311" s="43"/>
      <c r="AF311" s="43"/>
      <c r="AG311" s="43"/>
      <c r="AH311" s="43"/>
    </row>
    <row r="312" spans="2:34" s="770" customFormat="1" ht="12" customHeight="1">
      <c r="B312" s="160">
        <f t="shared" si="4"/>
        <v>296</v>
      </c>
      <c r="C312" s="768"/>
      <c r="D312" s="484"/>
      <c r="E312" s="325"/>
      <c r="F312" s="325"/>
      <c r="G312" s="323"/>
      <c r="H312" s="323"/>
      <c r="I312" s="323"/>
      <c r="J312" s="323"/>
      <c r="K312" s="324" t="s">
        <v>923</v>
      </c>
      <c r="L312" s="322"/>
      <c r="M312" s="323"/>
      <c r="N312" s="323"/>
      <c r="O312" s="323"/>
      <c r="P312" s="323"/>
      <c r="Q312" s="323"/>
      <c r="R312" s="323"/>
      <c r="S312" s="324" t="s">
        <v>2157</v>
      </c>
      <c r="T312" s="324"/>
      <c r="U312" s="326"/>
      <c r="W312" s="323"/>
      <c r="X312" s="323"/>
      <c r="Y312" s="43"/>
      <c r="Z312" s="43"/>
      <c r="AA312" s="43"/>
      <c r="AB312" s="43"/>
      <c r="AC312" s="43"/>
      <c r="AD312" s="43"/>
      <c r="AE312" s="43"/>
      <c r="AF312" s="43"/>
      <c r="AG312" s="43"/>
      <c r="AH312" s="43"/>
    </row>
    <row r="313" spans="2:34" s="770" customFormat="1" ht="12" customHeight="1">
      <c r="B313" s="160">
        <f t="shared" si="4"/>
        <v>297</v>
      </c>
      <c r="C313" s="768"/>
      <c r="D313" s="484"/>
      <c r="E313" s="325"/>
      <c r="F313" s="325"/>
      <c r="G313" s="323"/>
      <c r="H313" s="323"/>
      <c r="I313" s="323"/>
      <c r="J313" s="323"/>
      <c r="K313" s="324" t="s">
        <v>925</v>
      </c>
      <c r="L313" s="322"/>
      <c r="M313" s="323"/>
      <c r="N313" s="323"/>
      <c r="O313" s="323"/>
      <c r="P313" s="323"/>
      <c r="Q313" s="323"/>
      <c r="R313" s="323"/>
      <c r="S313" s="324" t="s">
        <v>2158</v>
      </c>
      <c r="T313" s="324"/>
      <c r="U313" s="326"/>
      <c r="V313" s="323"/>
      <c r="W313" s="323"/>
      <c r="X313" s="323"/>
      <c r="Y313" s="43"/>
      <c r="Z313" s="43"/>
      <c r="AA313" s="43"/>
      <c r="AB313" s="43"/>
      <c r="AC313" s="43"/>
      <c r="AD313" s="43"/>
      <c r="AE313" s="43"/>
      <c r="AF313" s="43"/>
      <c r="AG313" s="43"/>
      <c r="AH313" s="43"/>
    </row>
    <row r="314" spans="2:34" s="770" customFormat="1" ht="12" customHeight="1">
      <c r="B314" s="160">
        <f t="shared" si="4"/>
        <v>298</v>
      </c>
      <c r="C314" s="768"/>
      <c r="D314" s="484"/>
      <c r="E314" s="325"/>
      <c r="F314" s="325"/>
      <c r="G314" s="323"/>
      <c r="H314" s="323"/>
      <c r="I314" s="323"/>
      <c r="J314" s="323"/>
      <c r="K314" s="324" t="s">
        <v>2159</v>
      </c>
      <c r="L314" s="322"/>
      <c r="M314" s="323"/>
      <c r="N314" s="323"/>
      <c r="O314" s="323"/>
      <c r="P314" s="323"/>
      <c r="Q314" s="323"/>
      <c r="R314" s="323"/>
      <c r="S314" s="324"/>
      <c r="T314" s="324"/>
      <c r="U314" s="326"/>
      <c r="V314" s="323"/>
      <c r="W314" s="323"/>
      <c r="X314" s="323"/>
      <c r="Y314" s="43"/>
      <c r="Z314" s="43"/>
      <c r="AA314" s="43"/>
      <c r="AB314" s="43"/>
      <c r="AC314" s="43"/>
      <c r="AD314" s="43"/>
      <c r="AE314" s="43"/>
      <c r="AF314" s="43"/>
      <c r="AG314" s="43"/>
      <c r="AH314" s="43"/>
    </row>
    <row r="315" spans="2:34" s="770" customFormat="1" ht="12" customHeight="1">
      <c r="B315" s="160">
        <f t="shared" si="4"/>
        <v>299</v>
      </c>
      <c r="C315" s="768"/>
      <c r="D315" s="484"/>
      <c r="E315" s="325"/>
      <c r="F315" s="325"/>
      <c r="G315" s="323"/>
      <c r="H315" s="323"/>
      <c r="I315" s="323"/>
      <c r="J315" s="323"/>
      <c r="K315" s="324" t="s">
        <v>2134</v>
      </c>
      <c r="L315" s="322"/>
      <c r="M315" s="323"/>
      <c r="N315" s="323"/>
      <c r="O315" s="323"/>
      <c r="P315" s="323"/>
      <c r="Q315" s="323"/>
      <c r="R315" s="323"/>
      <c r="S315" s="324"/>
      <c r="T315" s="324"/>
      <c r="U315" s="326"/>
      <c r="V315" s="323"/>
      <c r="W315" s="323"/>
      <c r="X315" s="323"/>
      <c r="Y315" s="43"/>
      <c r="Z315" s="43"/>
      <c r="AA315" s="43"/>
      <c r="AB315" s="43"/>
      <c r="AC315" s="43"/>
      <c r="AD315" s="43"/>
      <c r="AE315" s="43"/>
      <c r="AF315" s="43"/>
      <c r="AG315" s="43"/>
      <c r="AH315" s="43"/>
    </row>
    <row r="316" spans="2:34" s="770" customFormat="1" ht="12" customHeight="1">
      <c r="B316" s="160">
        <f t="shared" si="4"/>
        <v>300</v>
      </c>
      <c r="C316" s="768"/>
      <c r="D316" s="484"/>
      <c r="E316" s="325"/>
      <c r="F316" s="325"/>
      <c r="G316" s="323"/>
      <c r="H316" s="323"/>
      <c r="I316" s="323"/>
      <c r="J316" s="323"/>
      <c r="K316" s="324" t="s">
        <v>944</v>
      </c>
      <c r="L316" s="322"/>
      <c r="M316" s="323"/>
      <c r="N316" s="323"/>
      <c r="O316" s="323"/>
      <c r="P316" s="323"/>
      <c r="Q316" s="323"/>
      <c r="R316" s="323"/>
      <c r="S316" s="324"/>
      <c r="T316" s="324"/>
      <c r="U316" s="326"/>
      <c r="V316" s="323"/>
      <c r="W316" s="323"/>
      <c r="X316" s="323"/>
      <c r="Y316" s="43"/>
      <c r="Z316" s="43"/>
      <c r="AA316" s="43"/>
      <c r="AB316" s="43"/>
      <c r="AC316" s="43"/>
      <c r="AD316" s="43"/>
      <c r="AE316" s="43"/>
      <c r="AF316" s="43"/>
      <c r="AG316" s="43"/>
      <c r="AH316" s="43"/>
    </row>
    <row r="317" spans="2:34" s="770" customFormat="1" ht="12" customHeight="1">
      <c r="B317" s="160">
        <f t="shared" si="4"/>
        <v>301</v>
      </c>
      <c r="C317" s="768"/>
      <c r="D317" s="484"/>
      <c r="E317" s="325"/>
      <c r="F317" s="325"/>
      <c r="G317" s="323"/>
      <c r="H317" s="323"/>
      <c r="I317" s="323"/>
      <c r="J317" s="323"/>
      <c r="K317" s="324" t="s">
        <v>952</v>
      </c>
      <c r="L317" s="322"/>
      <c r="M317" s="323"/>
      <c r="N317" s="323"/>
      <c r="O317" s="323"/>
      <c r="P317" s="323"/>
      <c r="Q317" s="323"/>
      <c r="R317" s="323"/>
      <c r="S317" s="324"/>
      <c r="T317" s="324"/>
      <c r="U317" s="326"/>
      <c r="V317" s="323"/>
      <c r="W317" s="323"/>
      <c r="X317" s="323"/>
      <c r="Y317" s="43"/>
      <c r="Z317" s="43"/>
      <c r="AA317" s="43"/>
      <c r="AB317" s="43"/>
      <c r="AC317" s="43"/>
      <c r="AD317" s="43"/>
      <c r="AE317" s="43"/>
      <c r="AF317" s="43"/>
      <c r="AG317" s="43"/>
      <c r="AH317" s="43"/>
    </row>
    <row r="318" spans="2:34" s="770" customFormat="1" ht="12" customHeight="1">
      <c r="B318" s="160">
        <f t="shared" si="4"/>
        <v>302</v>
      </c>
      <c r="C318" s="768"/>
      <c r="D318" s="484"/>
      <c r="E318" s="325"/>
      <c r="F318" s="325"/>
      <c r="G318" s="323"/>
      <c r="H318" s="323"/>
      <c r="I318" s="323"/>
      <c r="J318" s="323"/>
      <c r="K318" s="324" t="s">
        <v>954</v>
      </c>
      <c r="L318" s="324"/>
      <c r="M318" s="323"/>
      <c r="N318" s="323"/>
      <c r="O318" s="323"/>
      <c r="P318" s="323"/>
      <c r="Q318" s="323"/>
      <c r="R318" s="323"/>
      <c r="S318" s="324"/>
      <c r="T318" s="324"/>
      <c r="U318" s="326"/>
      <c r="V318" s="323"/>
      <c r="W318" s="323"/>
      <c r="X318" s="323"/>
      <c r="Y318" s="43"/>
      <c r="Z318" s="43"/>
      <c r="AA318" s="43"/>
      <c r="AB318" s="43"/>
      <c r="AC318" s="43"/>
      <c r="AD318" s="43"/>
      <c r="AE318" s="43"/>
      <c r="AF318" s="43"/>
      <c r="AG318" s="43"/>
      <c r="AH318" s="43"/>
    </row>
    <row r="319" spans="2:34" s="770" customFormat="1" ht="12" customHeight="1">
      <c r="B319" s="160">
        <f t="shared" si="4"/>
        <v>303</v>
      </c>
      <c r="C319" s="768"/>
      <c r="D319" s="484"/>
      <c r="E319" s="325"/>
      <c r="F319" s="325"/>
      <c r="G319" s="323"/>
      <c r="H319" s="323"/>
      <c r="I319" s="323"/>
      <c r="J319" s="323"/>
      <c r="K319" s="324" t="s">
        <v>956</v>
      </c>
      <c r="L319" s="324"/>
      <c r="M319" s="323"/>
      <c r="N319" s="323"/>
      <c r="O319" s="323"/>
      <c r="P319" s="323"/>
      <c r="Q319" s="323"/>
      <c r="R319" s="323"/>
      <c r="S319" s="324"/>
      <c r="T319" s="324"/>
      <c r="U319" s="326"/>
      <c r="V319" s="323"/>
      <c r="W319" s="323"/>
      <c r="X319" s="323"/>
      <c r="Y319" s="43"/>
      <c r="Z319" s="43"/>
      <c r="AA319" s="43"/>
      <c r="AB319" s="43"/>
      <c r="AC319" s="43"/>
      <c r="AD319" s="43"/>
      <c r="AE319" s="43"/>
      <c r="AF319" s="43"/>
      <c r="AG319" s="43"/>
      <c r="AH319" s="43"/>
    </row>
    <row r="320" spans="2:34" s="770" customFormat="1" ht="12" customHeight="1">
      <c r="B320" s="160">
        <f t="shared" si="4"/>
        <v>304</v>
      </c>
      <c r="C320" s="768"/>
      <c r="D320" s="484"/>
      <c r="E320" s="325"/>
      <c r="F320" s="325"/>
      <c r="G320" s="323"/>
      <c r="H320" s="323"/>
      <c r="I320" s="323"/>
      <c r="J320" s="323"/>
      <c r="K320" s="324" t="s">
        <v>2161</v>
      </c>
      <c r="L320" s="322"/>
      <c r="M320" s="323"/>
      <c r="N320" s="323"/>
      <c r="O320" s="323"/>
      <c r="P320" s="323"/>
      <c r="Q320" s="323"/>
      <c r="R320" s="323"/>
      <c r="S320" s="324"/>
      <c r="T320" s="324"/>
      <c r="U320" s="326"/>
      <c r="V320" s="323"/>
      <c r="W320" s="323"/>
      <c r="X320" s="323"/>
      <c r="Y320" s="43"/>
      <c r="Z320" s="43"/>
      <c r="AA320" s="43"/>
      <c r="AB320" s="43"/>
      <c r="AC320" s="43"/>
      <c r="AD320" s="43"/>
      <c r="AE320" s="43"/>
      <c r="AF320" s="43"/>
      <c r="AG320" s="43"/>
      <c r="AH320" s="43"/>
    </row>
    <row r="321" spans="2:34" s="770" customFormat="1" ht="12" customHeight="1">
      <c r="B321" s="160">
        <f t="shared" si="4"/>
        <v>305</v>
      </c>
      <c r="C321" s="769"/>
      <c r="D321" s="488"/>
      <c r="E321" s="333"/>
      <c r="F321" s="333"/>
      <c r="G321" s="334"/>
      <c r="H321" s="334"/>
      <c r="I321" s="334"/>
      <c r="J321" s="334"/>
      <c r="K321" s="335" t="s">
        <v>2135</v>
      </c>
      <c r="L321" s="402"/>
      <c r="M321" s="334"/>
      <c r="N321" s="334"/>
      <c r="O321" s="334"/>
      <c r="P321" s="334"/>
      <c r="Q321" s="334"/>
      <c r="R321" s="334"/>
      <c r="S321" s="335"/>
      <c r="T321" s="335"/>
      <c r="U321" s="336"/>
      <c r="V321" s="334"/>
      <c r="W321" s="334"/>
      <c r="X321" s="334"/>
      <c r="Y321" s="43"/>
      <c r="Z321" s="43"/>
      <c r="AA321" s="43"/>
      <c r="AB321" s="43"/>
      <c r="AC321" s="43"/>
      <c r="AD321" s="43"/>
      <c r="AE321" s="43"/>
      <c r="AF321" s="43"/>
      <c r="AG321" s="43"/>
      <c r="AH321" s="43"/>
    </row>
    <row r="322" spans="2:34" s="770" customFormat="1" ht="12" customHeight="1">
      <c r="B322" s="160">
        <f t="shared" si="4"/>
        <v>306</v>
      </c>
      <c r="C322" s="768">
        <v>14</v>
      </c>
      <c r="D322" s="484" t="s">
        <v>884</v>
      </c>
      <c r="E322" s="325" t="s">
        <v>3277</v>
      </c>
      <c r="F322" s="325" t="s">
        <v>2162</v>
      </c>
      <c r="G322" s="334" t="s">
        <v>1016</v>
      </c>
      <c r="H322" s="334" t="s">
        <v>1016</v>
      </c>
      <c r="I322" s="334" t="s">
        <v>95</v>
      </c>
      <c r="J322" s="323" t="s">
        <v>1016</v>
      </c>
      <c r="K322" s="324" t="s">
        <v>865</v>
      </c>
      <c r="L322" s="322" t="s">
        <v>884</v>
      </c>
      <c r="M322" s="323" t="s">
        <v>2483</v>
      </c>
      <c r="N322" s="323" t="s">
        <v>95</v>
      </c>
      <c r="O322" s="323" t="s">
        <v>95</v>
      </c>
      <c r="P322" s="396" t="s">
        <v>2268</v>
      </c>
      <c r="Q322" s="396" t="s">
        <v>95</v>
      </c>
      <c r="R322" s="396" t="s">
        <v>95</v>
      </c>
      <c r="S322" s="324" t="s">
        <v>1143</v>
      </c>
      <c r="T322" s="324" t="s">
        <v>1384</v>
      </c>
      <c r="U322" s="326" t="s">
        <v>2164</v>
      </c>
      <c r="V322" s="323" t="s">
        <v>1016</v>
      </c>
      <c r="W322" s="323" t="s">
        <v>2141</v>
      </c>
      <c r="X322" s="323" t="s">
        <v>95</v>
      </c>
      <c r="Y322" s="43"/>
      <c r="Z322" s="43"/>
      <c r="AA322" s="43"/>
      <c r="AB322" s="43"/>
      <c r="AC322" s="43"/>
      <c r="AD322" s="43"/>
      <c r="AE322" s="43"/>
      <c r="AF322" s="43"/>
      <c r="AG322" s="43"/>
      <c r="AH322" s="43"/>
    </row>
    <row r="323" spans="2:34" s="770" customFormat="1" ht="12" customHeight="1">
      <c r="B323" s="160">
        <f t="shared" si="4"/>
        <v>307</v>
      </c>
      <c r="C323" s="768"/>
      <c r="D323" s="484"/>
      <c r="E323" s="325"/>
      <c r="F323" s="325"/>
      <c r="G323" s="334" t="s">
        <v>1186</v>
      </c>
      <c r="H323" s="334" t="s">
        <v>1186</v>
      </c>
      <c r="I323" s="336" t="s">
        <v>95</v>
      </c>
      <c r="J323" s="323" t="s">
        <v>1186</v>
      </c>
      <c r="K323" s="324" t="s">
        <v>882</v>
      </c>
      <c r="L323" s="322"/>
      <c r="M323" s="323" t="s">
        <v>2484</v>
      </c>
      <c r="N323" s="323"/>
      <c r="O323" s="323"/>
      <c r="P323" s="396" t="s">
        <v>2269</v>
      </c>
      <c r="Q323" s="396" t="s">
        <v>95</v>
      </c>
      <c r="R323" s="396" t="s">
        <v>95</v>
      </c>
      <c r="S323" s="324" t="s">
        <v>1089</v>
      </c>
      <c r="T323" s="324" t="s">
        <v>1235</v>
      </c>
      <c r="U323" s="326"/>
      <c r="V323" s="323" t="s">
        <v>1186</v>
      </c>
      <c r="W323" s="323"/>
      <c r="X323" s="323"/>
      <c r="Y323" s="43"/>
      <c r="Z323" s="43"/>
      <c r="AA323" s="43"/>
      <c r="AB323" s="43"/>
      <c r="AC323" s="43"/>
      <c r="AD323" s="43"/>
      <c r="AE323" s="43"/>
      <c r="AF323" s="43"/>
      <c r="AG323" s="43"/>
      <c r="AH323" s="43"/>
    </row>
    <row r="324" spans="2:34" s="770" customFormat="1" ht="12" customHeight="1">
      <c r="B324" s="160">
        <f t="shared" si="4"/>
        <v>308</v>
      </c>
      <c r="C324" s="768"/>
      <c r="D324" s="484"/>
      <c r="E324" s="325"/>
      <c r="F324" s="325"/>
      <c r="G324" s="769" t="s">
        <v>1018</v>
      </c>
      <c r="H324" s="769" t="s">
        <v>1018</v>
      </c>
      <c r="I324" s="404" t="s">
        <v>95</v>
      </c>
      <c r="J324" s="401" t="s">
        <v>1018</v>
      </c>
      <c r="K324" s="324" t="s">
        <v>886</v>
      </c>
      <c r="L324" s="322"/>
      <c r="M324" s="323"/>
      <c r="N324" s="323"/>
      <c r="O324" s="323"/>
      <c r="P324" s="396" t="s">
        <v>2164</v>
      </c>
      <c r="Q324" s="396" t="s">
        <v>95</v>
      </c>
      <c r="R324" s="396" t="s">
        <v>95</v>
      </c>
      <c r="S324" s="324" t="s">
        <v>1147</v>
      </c>
      <c r="T324" s="324" t="s">
        <v>1251</v>
      </c>
      <c r="U324" s="326"/>
      <c r="V324" s="323" t="s">
        <v>1018</v>
      </c>
      <c r="W324" s="323"/>
      <c r="X324" s="323"/>
      <c r="Y324" s="43"/>
      <c r="Z324" s="43"/>
      <c r="AA324" s="43"/>
      <c r="AB324" s="43"/>
      <c r="AC324" s="43"/>
      <c r="AD324" s="43"/>
      <c r="AE324" s="43"/>
      <c r="AF324" s="43"/>
      <c r="AG324" s="43"/>
      <c r="AH324" s="43"/>
    </row>
    <row r="325" spans="2:34" s="770" customFormat="1" ht="12" customHeight="1">
      <c r="B325" s="160">
        <f t="shared" si="4"/>
        <v>309</v>
      </c>
      <c r="C325" s="768"/>
      <c r="D325" s="484"/>
      <c r="E325" s="325"/>
      <c r="F325" s="325"/>
      <c r="G325" s="768" t="s">
        <v>1045</v>
      </c>
      <c r="H325" s="768" t="s">
        <v>1045</v>
      </c>
      <c r="I325" s="405" t="s">
        <v>95</v>
      </c>
      <c r="J325" s="401" t="s">
        <v>1045</v>
      </c>
      <c r="K325" s="324" t="s">
        <v>899</v>
      </c>
      <c r="L325" s="322"/>
      <c r="M325" s="323"/>
      <c r="N325" s="323"/>
      <c r="O325" s="323"/>
      <c r="P325" s="396" t="s">
        <v>2165</v>
      </c>
      <c r="Q325" s="396" t="s">
        <v>95</v>
      </c>
      <c r="R325" s="396" t="s">
        <v>95</v>
      </c>
      <c r="S325" s="324" t="s">
        <v>1183</v>
      </c>
      <c r="T325" s="324" t="s">
        <v>1429</v>
      </c>
      <c r="U325" s="326"/>
      <c r="V325" s="323" t="s">
        <v>2096</v>
      </c>
      <c r="W325" s="323"/>
      <c r="X325" s="323"/>
      <c r="Y325" s="43"/>
      <c r="Z325" s="43"/>
      <c r="AA325" s="43"/>
      <c r="AB325" s="43"/>
      <c r="AC325" s="43"/>
      <c r="AD325" s="43"/>
      <c r="AE325" s="43"/>
      <c r="AF325" s="43"/>
      <c r="AG325" s="43"/>
      <c r="AH325" s="43"/>
    </row>
    <row r="326" spans="2:34" s="770" customFormat="1" ht="12" customHeight="1">
      <c r="B326" s="160">
        <f t="shared" si="4"/>
        <v>310</v>
      </c>
      <c r="C326" s="768"/>
      <c r="D326" s="484"/>
      <c r="E326" s="325"/>
      <c r="F326" s="325"/>
      <c r="G326" s="47"/>
      <c r="H326" s="768"/>
      <c r="I326" s="405"/>
      <c r="J326" s="401"/>
      <c r="K326" s="324" t="s">
        <v>905</v>
      </c>
      <c r="L326" s="322"/>
      <c r="M326" s="323"/>
      <c r="N326" s="323"/>
      <c r="O326" s="323"/>
      <c r="P326" s="396" t="s">
        <v>2270</v>
      </c>
      <c r="Q326" s="396" t="s">
        <v>95</v>
      </c>
      <c r="R326" s="396" t="s">
        <v>95</v>
      </c>
      <c r="S326" s="324" t="s">
        <v>2167</v>
      </c>
      <c r="T326" s="324" t="s">
        <v>2271</v>
      </c>
      <c r="U326" s="326"/>
      <c r="V326" s="323" t="s">
        <v>2101</v>
      </c>
      <c r="W326" s="323"/>
      <c r="X326" s="323"/>
      <c r="Y326" s="43"/>
      <c r="Z326" s="43"/>
      <c r="AA326" s="43"/>
      <c r="AB326" s="43"/>
      <c r="AC326" s="43"/>
      <c r="AD326" s="43"/>
      <c r="AE326" s="43"/>
      <c r="AF326" s="43"/>
      <c r="AG326" s="43"/>
      <c r="AH326" s="43"/>
    </row>
    <row r="327" spans="2:34" s="770" customFormat="1" ht="12" customHeight="1">
      <c r="B327" s="160">
        <f t="shared" si="4"/>
        <v>311</v>
      </c>
      <c r="C327" s="768"/>
      <c r="D327" s="484"/>
      <c r="E327" s="325"/>
      <c r="F327" s="325"/>
      <c r="G327" s="47"/>
      <c r="H327" s="768"/>
      <c r="I327" s="405"/>
      <c r="J327" s="401"/>
      <c r="K327" s="324" t="s">
        <v>907</v>
      </c>
      <c r="L327" s="322"/>
      <c r="M327" s="323"/>
      <c r="N327" s="323"/>
      <c r="O327" s="323"/>
      <c r="P327" s="396" t="s">
        <v>2087</v>
      </c>
      <c r="Q327" s="396" t="s">
        <v>95</v>
      </c>
      <c r="R327" s="396" t="s">
        <v>95</v>
      </c>
      <c r="S327" s="324" t="s">
        <v>1296</v>
      </c>
      <c r="T327" s="324" t="s">
        <v>2272</v>
      </c>
      <c r="U327" s="326"/>
      <c r="V327" s="323" t="s">
        <v>1021</v>
      </c>
      <c r="W327" s="323"/>
      <c r="X327" s="323"/>
      <c r="Y327" s="43"/>
      <c r="Z327" s="43"/>
      <c r="AA327" s="43"/>
      <c r="AB327" s="43"/>
      <c r="AC327" s="43"/>
      <c r="AD327" s="43"/>
      <c r="AE327" s="43"/>
      <c r="AF327" s="43"/>
      <c r="AG327" s="43"/>
      <c r="AH327" s="43"/>
    </row>
    <row r="328" spans="2:34" s="770" customFormat="1" ht="12" customHeight="1">
      <c r="B328" s="160">
        <f t="shared" si="4"/>
        <v>312</v>
      </c>
      <c r="C328" s="768"/>
      <c r="D328" s="484"/>
      <c r="E328" s="325"/>
      <c r="F328" s="325"/>
      <c r="G328" s="47"/>
      <c r="H328" s="768"/>
      <c r="I328" s="405"/>
      <c r="J328" s="401"/>
      <c r="K328" s="324" t="s">
        <v>909</v>
      </c>
      <c r="L328" s="322"/>
      <c r="M328" s="323"/>
      <c r="N328" s="323"/>
      <c r="O328" s="323"/>
      <c r="P328" s="323" t="s">
        <v>2089</v>
      </c>
      <c r="Q328" s="323" t="s">
        <v>95</v>
      </c>
      <c r="R328" s="323" t="s">
        <v>95</v>
      </c>
      <c r="S328" s="324" t="s">
        <v>1302</v>
      </c>
      <c r="T328" s="324" t="s">
        <v>2169</v>
      </c>
      <c r="U328" s="326"/>
      <c r="V328" s="323" t="s">
        <v>1043</v>
      </c>
      <c r="W328" s="323"/>
      <c r="X328" s="323"/>
      <c r="Y328" s="43"/>
      <c r="Z328" s="43"/>
      <c r="AA328" s="43"/>
      <c r="AB328" s="43"/>
      <c r="AC328" s="43"/>
      <c r="AD328" s="43"/>
      <c r="AE328" s="43"/>
      <c r="AF328" s="43"/>
      <c r="AG328" s="43"/>
      <c r="AH328" s="43"/>
    </row>
    <row r="329" spans="2:34" s="770" customFormat="1" ht="12" customHeight="1">
      <c r="B329" s="160">
        <f t="shared" si="4"/>
        <v>313</v>
      </c>
      <c r="C329" s="768"/>
      <c r="D329" s="484"/>
      <c r="E329" s="325"/>
      <c r="F329" s="325"/>
      <c r="G329" s="47"/>
      <c r="H329" s="768"/>
      <c r="I329" s="405"/>
      <c r="J329" s="401"/>
      <c r="K329" s="324" t="s">
        <v>2170</v>
      </c>
      <c r="L329" s="322"/>
      <c r="M329" s="323"/>
      <c r="N329" s="323"/>
      <c r="O329" s="323"/>
      <c r="P329" s="323"/>
      <c r="Q329" s="323"/>
      <c r="R329" s="323"/>
      <c r="S329" s="324" t="s">
        <v>1157</v>
      </c>
      <c r="T329" s="324" t="s">
        <v>2172</v>
      </c>
      <c r="U329" s="326"/>
      <c r="V329" s="323" t="s">
        <v>1022</v>
      </c>
      <c r="W329" s="323"/>
      <c r="X329" s="323"/>
      <c r="Y329" s="43"/>
      <c r="Z329" s="43"/>
      <c r="AA329" s="43"/>
      <c r="AB329" s="43"/>
      <c r="AC329" s="43"/>
      <c r="AD329" s="43"/>
      <c r="AE329" s="43"/>
      <c r="AF329" s="43"/>
      <c r="AG329" s="43"/>
      <c r="AH329" s="43"/>
    </row>
    <row r="330" spans="2:34" s="770" customFormat="1" ht="12" customHeight="1">
      <c r="B330" s="160">
        <f t="shared" si="4"/>
        <v>314</v>
      </c>
      <c r="C330" s="768"/>
      <c r="D330" s="484"/>
      <c r="E330" s="325"/>
      <c r="F330" s="325"/>
      <c r="G330" s="47"/>
      <c r="H330" s="768"/>
      <c r="I330" s="405"/>
      <c r="J330" s="47"/>
      <c r="K330" s="324" t="s">
        <v>2129</v>
      </c>
      <c r="L330" s="322"/>
      <c r="M330" s="323"/>
      <c r="N330" s="323"/>
      <c r="O330" s="323"/>
      <c r="P330" s="323"/>
      <c r="Q330" s="323"/>
      <c r="R330" s="323"/>
      <c r="S330" s="401" t="s">
        <v>2171</v>
      </c>
      <c r="T330" s="324"/>
      <c r="U330" s="326"/>
      <c r="V330" s="323" t="s">
        <v>1042</v>
      </c>
      <c r="W330" s="323"/>
      <c r="X330" s="323"/>
      <c r="Y330" s="43"/>
      <c r="Z330" s="43"/>
      <c r="AA330" s="43"/>
      <c r="AB330" s="43"/>
      <c r="AC330" s="43"/>
      <c r="AD330" s="43"/>
      <c r="AE330" s="43"/>
      <c r="AF330" s="43"/>
      <c r="AG330" s="43"/>
      <c r="AH330" s="43"/>
    </row>
    <row r="331" spans="2:34" s="770" customFormat="1" ht="12" customHeight="1">
      <c r="B331" s="160">
        <f t="shared" si="4"/>
        <v>315</v>
      </c>
      <c r="C331" s="768"/>
      <c r="D331" s="484"/>
      <c r="E331" s="325"/>
      <c r="F331" s="325"/>
      <c r="G331" s="47"/>
      <c r="H331" s="768"/>
      <c r="I331" s="405"/>
      <c r="J331" s="47"/>
      <c r="K331" s="324" t="s">
        <v>915</v>
      </c>
      <c r="L331" s="322"/>
      <c r="M331" s="323"/>
      <c r="N331" s="323"/>
      <c r="O331" s="323"/>
      <c r="P331" s="323"/>
      <c r="Q331" s="323"/>
      <c r="R331" s="323"/>
      <c r="S331" s="401" t="s">
        <v>2157</v>
      </c>
      <c r="T331" s="324"/>
      <c r="U331" s="326"/>
      <c r="V331" s="323"/>
      <c r="W331" s="323"/>
      <c r="X331" s="323"/>
      <c r="Y331" s="43"/>
      <c r="Z331" s="43"/>
      <c r="AA331" s="43"/>
      <c r="AB331" s="43"/>
      <c r="AC331" s="43"/>
      <c r="AD331" s="43"/>
      <c r="AE331" s="43"/>
      <c r="AF331" s="43"/>
      <c r="AG331" s="43"/>
      <c r="AH331" s="43"/>
    </row>
    <row r="332" spans="2:34" s="770" customFormat="1" ht="12" customHeight="1">
      <c r="B332" s="160">
        <f t="shared" si="4"/>
        <v>316</v>
      </c>
      <c r="C332" s="768"/>
      <c r="D332" s="484"/>
      <c r="E332" s="325"/>
      <c r="F332" s="325"/>
      <c r="G332" s="47"/>
      <c r="H332" s="768"/>
      <c r="I332" s="405"/>
      <c r="J332" s="47"/>
      <c r="K332" s="324" t="s">
        <v>921</v>
      </c>
      <c r="L332" s="322"/>
      <c r="M332" s="323"/>
      <c r="N332" s="323"/>
      <c r="O332" s="323"/>
      <c r="P332" s="323"/>
      <c r="Q332" s="323"/>
      <c r="R332" s="323"/>
      <c r="S332" s="324" t="s">
        <v>2154</v>
      </c>
      <c r="T332" s="324"/>
      <c r="U332" s="326"/>
      <c r="V332" s="323"/>
      <c r="W332" s="323"/>
      <c r="X332" s="323"/>
      <c r="Y332" s="43"/>
      <c r="Z332" s="43"/>
      <c r="AA332" s="43"/>
      <c r="AB332" s="43"/>
      <c r="AC332" s="43"/>
      <c r="AD332" s="43"/>
      <c r="AE332" s="43"/>
      <c r="AF332" s="43"/>
      <c r="AG332" s="43"/>
      <c r="AH332" s="43"/>
    </row>
    <row r="333" spans="2:34" s="770" customFormat="1" ht="12" customHeight="1">
      <c r="B333" s="160">
        <f t="shared" si="4"/>
        <v>317</v>
      </c>
      <c r="C333" s="768"/>
      <c r="D333" s="484"/>
      <c r="E333" s="325"/>
      <c r="F333" s="325"/>
      <c r="G333" s="47"/>
      <c r="H333" s="768"/>
      <c r="I333" s="405"/>
      <c r="J333" s="47"/>
      <c r="K333" s="324" t="s">
        <v>2159</v>
      </c>
      <c r="L333" s="322"/>
      <c r="M333" s="323"/>
      <c r="N333" s="323"/>
      <c r="O333" s="323"/>
      <c r="P333" s="323"/>
      <c r="Q333" s="323"/>
      <c r="R333" s="323"/>
      <c r="S333" s="768"/>
      <c r="T333" s="324"/>
      <c r="U333" s="326"/>
      <c r="V333" s="323"/>
      <c r="W333" s="323"/>
      <c r="X333" s="323"/>
      <c r="Y333" s="43"/>
      <c r="Z333" s="43"/>
      <c r="AA333" s="43"/>
      <c r="AB333" s="43"/>
      <c r="AC333" s="43"/>
      <c r="AD333" s="43"/>
      <c r="AE333" s="43"/>
      <c r="AF333" s="43"/>
      <c r="AG333" s="43"/>
      <c r="AH333" s="43"/>
    </row>
    <row r="334" spans="2:34" s="770" customFormat="1" ht="12" customHeight="1">
      <c r="B334" s="160">
        <f t="shared" si="4"/>
        <v>318</v>
      </c>
      <c r="C334" s="768"/>
      <c r="D334" s="484"/>
      <c r="E334" s="325"/>
      <c r="F334" s="325"/>
      <c r="G334" s="47"/>
      <c r="H334" s="768"/>
      <c r="I334" s="405"/>
      <c r="J334" s="47"/>
      <c r="K334" s="324" t="s">
        <v>942</v>
      </c>
      <c r="L334" s="322"/>
      <c r="M334" s="323"/>
      <c r="N334" s="323"/>
      <c r="O334" s="323"/>
      <c r="P334" s="323"/>
      <c r="Q334" s="323"/>
      <c r="R334" s="323"/>
      <c r="S334" s="401"/>
      <c r="T334" s="324"/>
      <c r="U334" s="326"/>
      <c r="V334" s="323"/>
      <c r="W334" s="323"/>
      <c r="X334" s="323"/>
      <c r="Y334" s="43"/>
      <c r="Z334" s="43"/>
      <c r="AA334" s="43"/>
      <c r="AB334" s="43"/>
      <c r="AC334" s="43"/>
      <c r="AD334" s="43"/>
      <c r="AE334" s="43"/>
      <c r="AF334" s="43"/>
      <c r="AG334" s="43"/>
      <c r="AH334" s="43"/>
    </row>
    <row r="335" spans="2:34" s="770" customFormat="1" ht="12" customHeight="1">
      <c r="B335" s="160">
        <f t="shared" si="4"/>
        <v>319</v>
      </c>
      <c r="C335" s="768"/>
      <c r="D335" s="484"/>
      <c r="E335" s="325"/>
      <c r="F335" s="325"/>
      <c r="G335" s="47"/>
      <c r="H335" s="768"/>
      <c r="I335" s="405"/>
      <c r="J335" s="47"/>
      <c r="K335" s="324" t="s">
        <v>952</v>
      </c>
      <c r="L335" s="322"/>
      <c r="M335" s="323"/>
      <c r="N335" s="323"/>
      <c r="O335" s="323"/>
      <c r="P335" s="323"/>
      <c r="Q335" s="323"/>
      <c r="R335" s="323"/>
      <c r="S335" s="401"/>
      <c r="T335" s="324"/>
      <c r="U335" s="326"/>
      <c r="V335" s="323"/>
      <c r="W335" s="323"/>
      <c r="X335" s="323"/>
      <c r="Y335" s="43"/>
      <c r="Z335" s="43"/>
      <c r="AA335" s="43"/>
      <c r="AB335" s="43"/>
      <c r="AC335" s="43"/>
      <c r="AD335" s="43"/>
      <c r="AE335" s="43"/>
      <c r="AF335" s="43"/>
      <c r="AG335" s="43"/>
      <c r="AH335" s="43"/>
    </row>
    <row r="336" spans="2:34" s="770" customFormat="1" ht="12" customHeight="1">
      <c r="B336" s="160">
        <f t="shared" si="4"/>
        <v>320</v>
      </c>
      <c r="C336" s="769"/>
      <c r="D336" s="488"/>
      <c r="E336" s="333"/>
      <c r="F336" s="333"/>
      <c r="G336" s="406"/>
      <c r="H336" s="769"/>
      <c r="I336" s="404"/>
      <c r="J336" s="406"/>
      <c r="K336" s="335" t="s">
        <v>2161</v>
      </c>
      <c r="L336" s="402"/>
      <c r="M336" s="334"/>
      <c r="N336" s="334"/>
      <c r="O336" s="334"/>
      <c r="P336" s="334"/>
      <c r="Q336" s="334"/>
      <c r="R336" s="334"/>
      <c r="S336" s="335"/>
      <c r="T336" s="335"/>
      <c r="U336" s="336"/>
      <c r="V336" s="334"/>
      <c r="W336" s="334"/>
      <c r="X336" s="334"/>
      <c r="Y336" s="43"/>
      <c r="Z336" s="43"/>
      <c r="AA336" s="43"/>
      <c r="AB336" s="43"/>
      <c r="AC336" s="43"/>
      <c r="AD336" s="43"/>
      <c r="AE336" s="43"/>
      <c r="AF336" s="43"/>
      <c r="AG336" s="43"/>
      <c r="AH336" s="43"/>
    </row>
    <row r="337" spans="2:34" s="770" customFormat="1" ht="12" customHeight="1">
      <c r="B337" s="160">
        <f t="shared" si="4"/>
        <v>321</v>
      </c>
      <c r="C337" s="768">
        <v>15</v>
      </c>
      <c r="D337" s="484" t="s">
        <v>886</v>
      </c>
      <c r="E337" s="325" t="s">
        <v>3277</v>
      </c>
      <c r="F337" s="325" t="s">
        <v>2162</v>
      </c>
      <c r="G337" s="334" t="s">
        <v>2099</v>
      </c>
      <c r="H337" s="334" t="s">
        <v>95</v>
      </c>
      <c r="I337" s="334" t="s">
        <v>2099</v>
      </c>
      <c r="J337" s="323" t="s">
        <v>1016</v>
      </c>
      <c r="K337" s="324" t="s">
        <v>863</v>
      </c>
      <c r="L337" s="322" t="s">
        <v>886</v>
      </c>
      <c r="M337" s="323" t="s">
        <v>2485</v>
      </c>
      <c r="N337" s="323" t="s">
        <v>95</v>
      </c>
      <c r="O337" s="323" t="s">
        <v>95</v>
      </c>
      <c r="P337" s="396" t="s">
        <v>1384</v>
      </c>
      <c r="Q337" s="396" t="s">
        <v>95</v>
      </c>
      <c r="R337" s="396" t="s">
        <v>95</v>
      </c>
      <c r="S337" s="324" t="s">
        <v>1083</v>
      </c>
      <c r="T337" s="324" t="s">
        <v>1384</v>
      </c>
      <c r="U337" s="326" t="s">
        <v>2174</v>
      </c>
      <c r="V337" s="323" t="s">
        <v>2116</v>
      </c>
      <c r="W337" s="323" t="s">
        <v>2141</v>
      </c>
      <c r="X337" s="323" t="s">
        <v>95</v>
      </c>
      <c r="Y337" s="43"/>
      <c r="Z337" s="43"/>
      <c r="AA337" s="43"/>
      <c r="AB337" s="43"/>
      <c r="AC337" s="43"/>
      <c r="AD337" s="43"/>
      <c r="AE337" s="43"/>
      <c r="AF337" s="43"/>
      <c r="AG337" s="43"/>
      <c r="AH337" s="43"/>
    </row>
    <row r="338" spans="2:34" s="770" customFormat="1" ht="12" customHeight="1">
      <c r="B338" s="160">
        <f t="shared" si="4"/>
        <v>322</v>
      </c>
      <c r="C338" s="768"/>
      <c r="D338" s="484"/>
      <c r="E338" s="325"/>
      <c r="F338" s="325"/>
      <c r="G338" s="334" t="s">
        <v>2116</v>
      </c>
      <c r="H338" s="334" t="s">
        <v>95</v>
      </c>
      <c r="I338" s="334" t="s">
        <v>2116</v>
      </c>
      <c r="J338" s="323" t="s">
        <v>1186</v>
      </c>
      <c r="K338" s="324" t="s">
        <v>865</v>
      </c>
      <c r="L338" s="322"/>
      <c r="M338" s="323" t="s">
        <v>2486</v>
      </c>
      <c r="N338" s="323"/>
      <c r="O338" s="323"/>
      <c r="P338" s="396" t="s">
        <v>1235</v>
      </c>
      <c r="Q338" s="396" t="s">
        <v>95</v>
      </c>
      <c r="R338" s="396" t="s">
        <v>95</v>
      </c>
      <c r="S338" s="324" t="s">
        <v>1143</v>
      </c>
      <c r="T338" s="324" t="s">
        <v>1235</v>
      </c>
      <c r="U338" s="326"/>
      <c r="V338" s="323" t="s">
        <v>2117</v>
      </c>
      <c r="W338" s="323"/>
      <c r="X338" s="323"/>
      <c r="Y338" s="43"/>
      <c r="Z338" s="43"/>
      <c r="AA338" s="43"/>
      <c r="AB338" s="43"/>
      <c r="AC338" s="43"/>
      <c r="AD338" s="43"/>
      <c r="AE338" s="43"/>
      <c r="AF338" s="43"/>
      <c r="AG338" s="43"/>
      <c r="AH338" s="43"/>
    </row>
    <row r="339" spans="2:34" s="770" customFormat="1" ht="12" customHeight="1">
      <c r="B339" s="160">
        <f t="shared" ref="B339:B402" si="5">B338+1</f>
        <v>323</v>
      </c>
      <c r="C339" s="768"/>
      <c r="D339" s="484"/>
      <c r="E339" s="325"/>
      <c r="F339" s="325"/>
      <c r="G339" s="334" t="s">
        <v>2100</v>
      </c>
      <c r="H339" s="334" t="s">
        <v>95</v>
      </c>
      <c r="I339" s="334" t="s">
        <v>2100</v>
      </c>
      <c r="J339" s="323" t="s">
        <v>1020</v>
      </c>
      <c r="K339" s="324" t="s">
        <v>867</v>
      </c>
      <c r="L339" s="322"/>
      <c r="M339" s="323"/>
      <c r="N339" s="323"/>
      <c r="O339" s="323"/>
      <c r="P339" s="396" t="s">
        <v>1227</v>
      </c>
      <c r="Q339" s="396" t="s">
        <v>95</v>
      </c>
      <c r="R339" s="396" t="s">
        <v>95</v>
      </c>
      <c r="S339" s="324" t="s">
        <v>1179</v>
      </c>
      <c r="T339" s="324" t="s">
        <v>1227</v>
      </c>
      <c r="U339" s="326"/>
      <c r="V339" s="323" t="s">
        <v>2096</v>
      </c>
      <c r="W339" s="323"/>
      <c r="X339" s="323"/>
      <c r="Y339" s="43"/>
      <c r="Z339" s="43"/>
      <c r="AA339" s="43"/>
      <c r="AB339" s="43"/>
      <c r="AC339" s="43"/>
      <c r="AD339" s="43"/>
      <c r="AE339" s="43"/>
      <c r="AF339" s="43"/>
      <c r="AG339" s="43"/>
      <c r="AH339" s="43"/>
    </row>
    <row r="340" spans="2:34" s="770" customFormat="1" ht="12" customHeight="1">
      <c r="B340" s="160">
        <f t="shared" si="5"/>
        <v>324</v>
      </c>
      <c r="C340" s="768"/>
      <c r="D340" s="484"/>
      <c r="E340" s="325"/>
      <c r="F340" s="325"/>
      <c r="G340" s="334" t="s">
        <v>2101</v>
      </c>
      <c r="H340" s="334" t="s">
        <v>95</v>
      </c>
      <c r="I340" s="334" t="s">
        <v>2101</v>
      </c>
      <c r="J340" s="323" t="s">
        <v>1044</v>
      </c>
      <c r="K340" s="324" t="s">
        <v>882</v>
      </c>
      <c r="L340" s="322"/>
      <c r="M340" s="323"/>
      <c r="N340" s="323"/>
      <c r="O340" s="323"/>
      <c r="P340" s="396" t="s">
        <v>2174</v>
      </c>
      <c r="Q340" s="396" t="s">
        <v>95</v>
      </c>
      <c r="R340" s="396" t="s">
        <v>95</v>
      </c>
      <c r="S340" s="324" t="s">
        <v>1089</v>
      </c>
      <c r="T340" s="324" t="s">
        <v>1257</v>
      </c>
      <c r="U340" s="326"/>
      <c r="V340" s="323" t="s">
        <v>2118</v>
      </c>
      <c r="W340" s="323"/>
      <c r="X340" s="323"/>
      <c r="Y340" s="43"/>
      <c r="Z340" s="43"/>
      <c r="AA340" s="43"/>
      <c r="AB340" s="43"/>
      <c r="AC340" s="43"/>
      <c r="AD340" s="43"/>
      <c r="AE340" s="43"/>
      <c r="AF340" s="43"/>
      <c r="AG340" s="43"/>
      <c r="AH340" s="43"/>
    </row>
    <row r="341" spans="2:34" s="770" customFormat="1" ht="12" customHeight="1">
      <c r="B341" s="160">
        <f t="shared" si="5"/>
        <v>325</v>
      </c>
      <c r="C341" s="768"/>
      <c r="D341" s="484"/>
      <c r="E341" s="325"/>
      <c r="F341" s="325"/>
      <c r="G341" s="323" t="s">
        <v>2176</v>
      </c>
      <c r="H341" s="323" t="s">
        <v>2176</v>
      </c>
      <c r="I341" s="323" t="s">
        <v>95</v>
      </c>
      <c r="J341" s="323" t="s">
        <v>1021</v>
      </c>
      <c r="K341" s="324" t="s">
        <v>884</v>
      </c>
      <c r="L341" s="322"/>
      <c r="M341" s="323"/>
      <c r="N341" s="323"/>
      <c r="O341" s="323"/>
      <c r="P341" s="396" t="s">
        <v>2175</v>
      </c>
      <c r="Q341" s="396" t="s">
        <v>95</v>
      </c>
      <c r="R341" s="396" t="s">
        <v>95</v>
      </c>
      <c r="S341" s="324" t="s">
        <v>1147</v>
      </c>
      <c r="T341" s="324" t="s">
        <v>1374</v>
      </c>
      <c r="U341" s="326"/>
      <c r="V341" s="323" t="s">
        <v>2119</v>
      </c>
      <c r="W341" s="323"/>
      <c r="X341" s="323"/>
      <c r="Y341" s="43"/>
      <c r="Z341" s="43"/>
      <c r="AA341" s="43"/>
      <c r="AB341" s="43"/>
      <c r="AC341" s="43"/>
      <c r="AD341" s="43"/>
      <c r="AE341" s="43"/>
      <c r="AF341" s="43"/>
      <c r="AG341" s="43"/>
      <c r="AH341" s="43"/>
    </row>
    <row r="342" spans="2:34" s="770" customFormat="1" ht="12" customHeight="1">
      <c r="B342" s="160">
        <f t="shared" si="5"/>
        <v>326</v>
      </c>
      <c r="C342" s="768"/>
      <c r="D342" s="484"/>
      <c r="E342" s="325"/>
      <c r="F342" s="325"/>
      <c r="G342" s="323"/>
      <c r="H342" s="323"/>
      <c r="I342" s="323"/>
      <c r="J342" s="323"/>
      <c r="K342" s="324" t="s">
        <v>903</v>
      </c>
      <c r="L342" s="322"/>
      <c r="M342" s="323"/>
      <c r="N342" s="323"/>
      <c r="O342" s="323"/>
      <c r="P342" s="396" t="s">
        <v>2270</v>
      </c>
      <c r="Q342" s="396" t="s">
        <v>95</v>
      </c>
      <c r="R342" s="396" t="s">
        <v>95</v>
      </c>
      <c r="S342" s="324" t="s">
        <v>1183</v>
      </c>
      <c r="T342" s="324" t="s">
        <v>2271</v>
      </c>
      <c r="U342" s="326"/>
      <c r="W342" s="323"/>
      <c r="X342" s="323"/>
      <c r="Y342" s="43"/>
      <c r="Z342" s="43"/>
      <c r="AA342" s="43"/>
      <c r="AB342" s="43"/>
      <c r="AC342" s="43"/>
      <c r="AD342" s="43"/>
      <c r="AE342" s="43"/>
      <c r="AF342" s="43"/>
      <c r="AG342" s="43"/>
      <c r="AH342" s="43"/>
    </row>
    <row r="343" spans="2:34" s="770" customFormat="1" ht="12" customHeight="1">
      <c r="B343" s="160">
        <f t="shared" si="5"/>
        <v>327</v>
      </c>
      <c r="C343" s="768"/>
      <c r="D343" s="484"/>
      <c r="E343" s="325"/>
      <c r="F343" s="325"/>
      <c r="G343" s="323"/>
      <c r="H343" s="323"/>
      <c r="I343" s="323"/>
      <c r="J343" s="323"/>
      <c r="K343" s="324" t="s">
        <v>905</v>
      </c>
      <c r="L343" s="322"/>
      <c r="M343" s="323"/>
      <c r="N343" s="323"/>
      <c r="O343" s="323"/>
      <c r="P343" s="396" t="s">
        <v>2087</v>
      </c>
      <c r="Q343" s="396" t="s">
        <v>95</v>
      </c>
      <c r="R343" s="396" t="s">
        <v>95</v>
      </c>
      <c r="S343" s="324" t="s">
        <v>2177</v>
      </c>
      <c r="T343" s="324" t="s">
        <v>2272</v>
      </c>
      <c r="U343" s="326"/>
      <c r="W343" s="323"/>
      <c r="X343" s="323"/>
      <c r="Y343" s="43"/>
      <c r="Z343" s="43"/>
      <c r="AA343" s="43"/>
      <c r="AB343" s="43"/>
      <c r="AC343" s="43"/>
      <c r="AD343" s="43"/>
      <c r="AE343" s="43"/>
      <c r="AF343" s="43"/>
      <c r="AG343" s="43"/>
      <c r="AH343" s="43"/>
    </row>
    <row r="344" spans="2:34" s="770" customFormat="1" ht="12" customHeight="1">
      <c r="B344" s="160">
        <f t="shared" si="5"/>
        <v>328</v>
      </c>
      <c r="C344" s="768"/>
      <c r="D344" s="484"/>
      <c r="E344" s="325"/>
      <c r="F344" s="325"/>
      <c r="G344" s="323"/>
      <c r="H344" s="323"/>
      <c r="I344" s="323"/>
      <c r="J344" s="323"/>
      <c r="K344" s="324" t="s">
        <v>907</v>
      </c>
      <c r="L344" s="322"/>
      <c r="M344" s="323"/>
      <c r="N344" s="323"/>
      <c r="O344" s="323"/>
      <c r="P344" s="396" t="s">
        <v>2086</v>
      </c>
      <c r="Q344" s="396" t="s">
        <v>95</v>
      </c>
      <c r="R344" s="396" t="s">
        <v>95</v>
      </c>
      <c r="S344" s="324" t="s">
        <v>1296</v>
      </c>
      <c r="T344" s="324" t="s">
        <v>2151</v>
      </c>
      <c r="U344" s="326"/>
      <c r="W344" s="323"/>
      <c r="X344" s="323"/>
      <c r="Y344" s="43"/>
      <c r="Z344" s="43"/>
      <c r="AA344" s="43"/>
      <c r="AB344" s="43"/>
      <c r="AC344" s="43"/>
      <c r="AD344" s="43"/>
      <c r="AE344" s="43"/>
      <c r="AF344" s="43"/>
      <c r="AG344" s="43"/>
      <c r="AH344" s="43"/>
    </row>
    <row r="345" spans="2:34" s="770" customFormat="1" ht="12" customHeight="1">
      <c r="B345" s="160">
        <f t="shared" si="5"/>
        <v>329</v>
      </c>
      <c r="C345" s="768"/>
      <c r="D345" s="484"/>
      <c r="E345" s="325"/>
      <c r="F345" s="325"/>
      <c r="G345" s="323"/>
      <c r="H345" s="323"/>
      <c r="I345" s="323"/>
      <c r="J345" s="323"/>
      <c r="K345" s="324" t="s">
        <v>909</v>
      </c>
      <c r="L345" s="322"/>
      <c r="M345" s="323"/>
      <c r="N345" s="323"/>
      <c r="O345" s="323"/>
      <c r="P345" s="323" t="s">
        <v>2090</v>
      </c>
      <c r="Q345" s="323" t="s">
        <v>95</v>
      </c>
      <c r="R345" s="323" t="s">
        <v>95</v>
      </c>
      <c r="S345" s="324" t="s">
        <v>1302</v>
      </c>
      <c r="T345" s="324" t="s">
        <v>2178</v>
      </c>
      <c r="U345" s="326"/>
      <c r="W345" s="323"/>
      <c r="X345" s="323"/>
      <c r="Y345" s="43"/>
      <c r="Z345" s="43"/>
      <c r="AA345" s="43"/>
      <c r="AB345" s="43"/>
      <c r="AC345" s="43"/>
      <c r="AD345" s="43"/>
      <c r="AE345" s="43"/>
      <c r="AF345" s="43"/>
      <c r="AG345" s="43"/>
      <c r="AH345" s="43"/>
    </row>
    <row r="346" spans="2:34" s="770" customFormat="1" ht="12" customHeight="1">
      <c r="B346" s="160">
        <f t="shared" si="5"/>
        <v>330</v>
      </c>
      <c r="C346" s="768"/>
      <c r="D346" s="484"/>
      <c r="E346" s="325"/>
      <c r="F346" s="325"/>
      <c r="G346" s="323"/>
      <c r="H346" s="323"/>
      <c r="I346" s="323"/>
      <c r="J346" s="323"/>
      <c r="K346" s="324" t="s">
        <v>2170</v>
      </c>
      <c r="L346" s="322"/>
      <c r="M346" s="323"/>
      <c r="N346" s="323"/>
      <c r="O346" s="323"/>
      <c r="P346" s="323"/>
      <c r="Q346" s="323"/>
      <c r="R346" s="323"/>
      <c r="S346" s="324" t="s">
        <v>1157</v>
      </c>
      <c r="T346" s="324" t="s">
        <v>2180</v>
      </c>
      <c r="U346" s="326"/>
      <c r="W346" s="323"/>
      <c r="X346" s="323"/>
      <c r="Y346" s="43"/>
      <c r="Z346" s="43"/>
      <c r="AA346" s="43"/>
      <c r="AB346" s="43"/>
      <c r="AC346" s="43"/>
      <c r="AD346" s="43"/>
      <c r="AE346" s="43"/>
      <c r="AF346" s="43"/>
      <c r="AG346" s="43"/>
      <c r="AH346" s="43"/>
    </row>
    <row r="347" spans="2:34" s="770" customFormat="1" ht="12" customHeight="1">
      <c r="B347" s="160">
        <f t="shared" si="5"/>
        <v>331</v>
      </c>
      <c r="C347" s="768"/>
      <c r="D347" s="484"/>
      <c r="E347" s="325"/>
      <c r="F347" s="325"/>
      <c r="G347" s="323"/>
      <c r="H347" s="323"/>
      <c r="I347" s="323"/>
      <c r="J347" s="323"/>
      <c r="K347" s="324" t="s">
        <v>2129</v>
      </c>
      <c r="L347" s="322"/>
      <c r="M347" s="323"/>
      <c r="N347" s="323"/>
      <c r="O347" s="323"/>
      <c r="P347" s="323"/>
      <c r="Q347" s="323"/>
      <c r="R347" s="323"/>
      <c r="S347" s="324" t="s">
        <v>2179</v>
      </c>
      <c r="T347" s="324"/>
      <c r="U347" s="326"/>
      <c r="V347" s="323"/>
      <c r="W347" s="323"/>
      <c r="X347" s="323"/>
      <c r="Y347" s="43"/>
      <c r="Z347" s="43"/>
      <c r="AA347" s="43"/>
      <c r="AB347" s="43"/>
      <c r="AC347" s="43"/>
      <c r="AD347" s="43"/>
      <c r="AE347" s="43"/>
      <c r="AF347" s="43"/>
      <c r="AG347" s="43"/>
      <c r="AH347" s="43"/>
    </row>
    <row r="348" spans="2:34" s="770" customFormat="1" ht="12" customHeight="1">
      <c r="B348" s="160">
        <f t="shared" si="5"/>
        <v>332</v>
      </c>
      <c r="C348" s="768"/>
      <c r="D348" s="484"/>
      <c r="E348" s="325"/>
      <c r="F348" s="325"/>
      <c r="G348" s="323"/>
      <c r="H348" s="323"/>
      <c r="I348" s="323"/>
      <c r="J348" s="323"/>
      <c r="K348" s="324" t="s">
        <v>919</v>
      </c>
      <c r="L348" s="322"/>
      <c r="M348" s="323"/>
      <c r="N348" s="323"/>
      <c r="O348" s="323"/>
      <c r="P348" s="323"/>
      <c r="Q348" s="323"/>
      <c r="R348" s="323"/>
      <c r="S348" s="324" t="s">
        <v>1303</v>
      </c>
      <c r="T348" s="324"/>
      <c r="U348" s="326"/>
      <c r="V348" s="323"/>
      <c r="W348" s="323"/>
      <c r="X348" s="323"/>
      <c r="Y348" s="43"/>
      <c r="Z348" s="43"/>
      <c r="AA348" s="43"/>
      <c r="AB348" s="43"/>
      <c r="AC348" s="43"/>
      <c r="AD348" s="43"/>
      <c r="AE348" s="43"/>
      <c r="AF348" s="43"/>
      <c r="AG348" s="43"/>
      <c r="AH348" s="43"/>
    </row>
    <row r="349" spans="2:34" s="770" customFormat="1" ht="12" customHeight="1">
      <c r="B349" s="160">
        <f t="shared" si="5"/>
        <v>333</v>
      </c>
      <c r="C349" s="768"/>
      <c r="D349" s="484"/>
      <c r="E349" s="325"/>
      <c r="F349" s="325"/>
      <c r="G349" s="323"/>
      <c r="H349" s="323"/>
      <c r="I349" s="323"/>
      <c r="J349" s="323"/>
      <c r="K349" s="324" t="s">
        <v>921</v>
      </c>
      <c r="L349" s="322"/>
      <c r="M349" s="323"/>
      <c r="N349" s="323"/>
      <c r="O349" s="323"/>
      <c r="P349" s="323"/>
      <c r="Q349" s="323"/>
      <c r="R349" s="323"/>
      <c r="S349" s="324" t="s">
        <v>1304</v>
      </c>
      <c r="T349" s="324"/>
      <c r="U349" s="326"/>
      <c r="V349" s="323"/>
      <c r="W349" s="323"/>
      <c r="X349" s="323"/>
      <c r="Y349" s="43"/>
      <c r="Z349" s="43"/>
      <c r="AA349" s="43"/>
      <c r="AB349" s="43"/>
      <c r="AC349" s="43"/>
      <c r="AD349" s="43"/>
      <c r="AE349" s="43"/>
      <c r="AF349" s="43"/>
      <c r="AG349" s="43"/>
      <c r="AH349" s="43"/>
    </row>
    <row r="350" spans="2:34" s="770" customFormat="1" ht="12" customHeight="1">
      <c r="B350" s="160">
        <f t="shared" si="5"/>
        <v>334</v>
      </c>
      <c r="C350" s="768"/>
      <c r="D350" s="484"/>
      <c r="E350" s="325"/>
      <c r="F350" s="325"/>
      <c r="G350" s="323"/>
      <c r="H350" s="323"/>
      <c r="I350" s="323"/>
      <c r="J350" s="323"/>
      <c r="K350" s="324" t="s">
        <v>923</v>
      </c>
      <c r="L350" s="322"/>
      <c r="M350" s="323"/>
      <c r="N350" s="323"/>
      <c r="O350" s="323"/>
      <c r="P350" s="323"/>
      <c r="Q350" s="323"/>
      <c r="R350" s="323"/>
      <c r="S350" s="324" t="s">
        <v>1300</v>
      </c>
      <c r="T350" s="324"/>
      <c r="U350" s="326"/>
      <c r="V350" s="323"/>
      <c r="W350" s="323"/>
      <c r="X350" s="323"/>
      <c r="Y350" s="43"/>
      <c r="Z350" s="43"/>
      <c r="AA350" s="43"/>
      <c r="AB350" s="43"/>
      <c r="AC350" s="43"/>
      <c r="AD350" s="43"/>
      <c r="AE350" s="43"/>
      <c r="AF350" s="43"/>
      <c r="AG350" s="43"/>
      <c r="AH350" s="43"/>
    </row>
    <row r="351" spans="2:34" s="770" customFormat="1" ht="12" customHeight="1">
      <c r="B351" s="160">
        <f t="shared" si="5"/>
        <v>335</v>
      </c>
      <c r="C351" s="768"/>
      <c r="D351" s="484"/>
      <c r="E351" s="325"/>
      <c r="F351" s="325"/>
      <c r="G351" s="323"/>
      <c r="H351" s="323"/>
      <c r="I351" s="323"/>
      <c r="J351" s="323"/>
      <c r="K351" s="324" t="s">
        <v>925</v>
      </c>
      <c r="L351" s="322"/>
      <c r="M351" s="323"/>
      <c r="N351" s="323"/>
      <c r="O351" s="323"/>
      <c r="P351" s="323"/>
      <c r="Q351" s="323"/>
      <c r="R351" s="323"/>
      <c r="S351" s="324" t="s">
        <v>1305</v>
      </c>
      <c r="T351" s="324"/>
      <c r="U351" s="326"/>
      <c r="V351" s="323"/>
      <c r="W351" s="323"/>
      <c r="X351" s="323"/>
      <c r="Y351" s="43"/>
      <c r="Z351" s="43"/>
      <c r="AA351" s="43"/>
      <c r="AB351" s="43"/>
      <c r="AC351" s="43"/>
      <c r="AD351" s="43"/>
      <c r="AE351" s="43"/>
      <c r="AF351" s="43"/>
      <c r="AG351" s="43"/>
      <c r="AH351" s="43"/>
    </row>
    <row r="352" spans="2:34" s="770" customFormat="1" ht="12" customHeight="1">
      <c r="B352" s="160">
        <f t="shared" si="5"/>
        <v>336</v>
      </c>
      <c r="C352" s="768"/>
      <c r="D352" s="484"/>
      <c r="E352" s="325"/>
      <c r="F352" s="325"/>
      <c r="G352" s="323"/>
      <c r="H352" s="323"/>
      <c r="I352" s="323"/>
      <c r="J352" s="323"/>
      <c r="K352" s="324" t="s">
        <v>2159</v>
      </c>
      <c r="L352" s="322"/>
      <c r="M352" s="323"/>
      <c r="N352" s="323"/>
      <c r="O352" s="323"/>
      <c r="P352" s="323"/>
      <c r="Q352" s="323"/>
      <c r="R352" s="323"/>
      <c r="S352" s="324"/>
      <c r="T352" s="324"/>
      <c r="U352" s="326"/>
      <c r="V352" s="323"/>
      <c r="W352" s="323"/>
      <c r="X352" s="323"/>
      <c r="Y352" s="43"/>
      <c r="Z352" s="43"/>
      <c r="AA352" s="43"/>
      <c r="AB352" s="43"/>
      <c r="AC352" s="43"/>
      <c r="AD352" s="43"/>
      <c r="AE352" s="43"/>
      <c r="AF352" s="43"/>
      <c r="AG352" s="43"/>
      <c r="AH352" s="43"/>
    </row>
    <row r="353" spans="2:34" s="770" customFormat="1" ht="12" customHeight="1">
      <c r="B353" s="160">
        <f t="shared" si="5"/>
        <v>337</v>
      </c>
      <c r="C353" s="768"/>
      <c r="D353" s="484"/>
      <c r="E353" s="325"/>
      <c r="F353" s="325"/>
      <c r="G353" s="323"/>
      <c r="H353" s="323"/>
      <c r="I353" s="323"/>
      <c r="J353" s="323"/>
      <c r="K353" s="324" t="s">
        <v>2134</v>
      </c>
      <c r="L353" s="322"/>
      <c r="M353" s="323"/>
      <c r="N353" s="323"/>
      <c r="O353" s="323"/>
      <c r="P353" s="323"/>
      <c r="Q353" s="323"/>
      <c r="R353" s="323"/>
      <c r="S353" s="324"/>
      <c r="T353" s="324"/>
      <c r="U353" s="326"/>
      <c r="V353" s="323"/>
      <c r="W353" s="323"/>
      <c r="X353" s="323"/>
      <c r="Y353" s="43"/>
      <c r="Z353" s="43"/>
      <c r="AA353" s="43"/>
      <c r="AB353" s="43"/>
      <c r="AC353" s="43"/>
      <c r="AD353" s="43"/>
      <c r="AE353" s="43"/>
      <c r="AF353" s="43"/>
      <c r="AG353" s="43"/>
      <c r="AH353" s="43"/>
    </row>
    <row r="354" spans="2:34" s="770" customFormat="1" ht="12" customHeight="1">
      <c r="B354" s="160">
        <f t="shared" si="5"/>
        <v>338</v>
      </c>
      <c r="C354" s="768"/>
      <c r="D354" s="484"/>
      <c r="E354" s="325"/>
      <c r="F354" s="325"/>
      <c r="G354" s="323"/>
      <c r="H354" s="323"/>
      <c r="I354" s="323"/>
      <c r="J354" s="323"/>
      <c r="K354" s="324" t="s">
        <v>929</v>
      </c>
      <c r="L354" s="322"/>
      <c r="M354" s="323"/>
      <c r="N354" s="323"/>
      <c r="O354" s="323"/>
      <c r="P354" s="323"/>
      <c r="Q354" s="323"/>
      <c r="R354" s="323"/>
      <c r="S354" s="324"/>
      <c r="T354" s="324"/>
      <c r="U354" s="326"/>
      <c r="V354" s="323"/>
      <c r="W354" s="323"/>
      <c r="X354" s="323"/>
      <c r="Y354" s="43"/>
      <c r="Z354" s="43"/>
      <c r="AA354" s="43"/>
      <c r="AB354" s="43"/>
      <c r="AC354" s="43"/>
      <c r="AD354" s="43"/>
      <c r="AE354" s="43"/>
      <c r="AF354" s="43"/>
      <c r="AG354" s="43"/>
      <c r="AH354" s="43"/>
    </row>
    <row r="355" spans="2:34" s="770" customFormat="1" ht="12" customHeight="1">
      <c r="B355" s="160">
        <f t="shared" si="5"/>
        <v>339</v>
      </c>
      <c r="C355" s="768"/>
      <c r="D355" s="484"/>
      <c r="E355" s="325"/>
      <c r="F355" s="325"/>
      <c r="G355" s="323"/>
      <c r="H355" s="323"/>
      <c r="I355" s="323"/>
      <c r="J355" s="323"/>
      <c r="K355" s="324" t="s">
        <v>946</v>
      </c>
      <c r="L355" s="322"/>
      <c r="M355" s="323"/>
      <c r="N355" s="323"/>
      <c r="O355" s="323"/>
      <c r="P355" s="323"/>
      <c r="Q355" s="323"/>
      <c r="R355" s="323"/>
      <c r="S355" s="324"/>
      <c r="T355" s="324"/>
      <c r="U355" s="326"/>
      <c r="V355" s="323"/>
      <c r="W355" s="323"/>
      <c r="X355" s="323"/>
      <c r="Y355" s="43"/>
      <c r="Z355" s="43"/>
      <c r="AA355" s="43"/>
      <c r="AB355" s="43"/>
      <c r="AC355" s="43"/>
      <c r="AD355" s="43"/>
      <c r="AE355" s="43"/>
      <c r="AF355" s="43"/>
      <c r="AG355" s="43"/>
      <c r="AH355" s="43"/>
    </row>
    <row r="356" spans="2:34" s="770" customFormat="1" ht="12" customHeight="1">
      <c r="B356" s="160">
        <f t="shared" si="5"/>
        <v>340</v>
      </c>
      <c r="C356" s="768"/>
      <c r="D356" s="484"/>
      <c r="E356" s="325"/>
      <c r="F356" s="325"/>
      <c r="G356" s="323"/>
      <c r="H356" s="323"/>
      <c r="I356" s="323"/>
      <c r="J356" s="323"/>
      <c r="K356" s="324" t="s">
        <v>948</v>
      </c>
      <c r="L356" s="322"/>
      <c r="M356" s="323"/>
      <c r="N356" s="323"/>
      <c r="O356" s="323"/>
      <c r="P356" s="323"/>
      <c r="Q356" s="323"/>
      <c r="R356" s="323"/>
      <c r="S356" s="324"/>
      <c r="T356" s="324"/>
      <c r="U356" s="326"/>
      <c r="V356" s="323"/>
      <c r="W356" s="323"/>
      <c r="X356" s="323"/>
      <c r="Y356" s="43"/>
      <c r="Z356" s="43"/>
      <c r="AA356" s="43"/>
      <c r="AB356" s="43"/>
      <c r="AC356" s="43"/>
      <c r="AD356" s="43"/>
      <c r="AE356" s="43"/>
      <c r="AF356" s="43"/>
      <c r="AG356" s="43"/>
      <c r="AH356" s="43"/>
    </row>
    <row r="357" spans="2:34" s="770" customFormat="1" ht="12" customHeight="1">
      <c r="B357" s="160">
        <f t="shared" si="5"/>
        <v>341</v>
      </c>
      <c r="C357" s="768"/>
      <c r="D357" s="484"/>
      <c r="E357" s="325"/>
      <c r="F357" s="325"/>
      <c r="G357" s="323"/>
      <c r="H357" s="323"/>
      <c r="I357" s="323"/>
      <c r="J357" s="323"/>
      <c r="K357" s="324" t="s">
        <v>950</v>
      </c>
      <c r="L357" s="322"/>
      <c r="M357" s="323"/>
      <c r="N357" s="323"/>
      <c r="O357" s="323"/>
      <c r="P357" s="323"/>
      <c r="Q357" s="323"/>
      <c r="R357" s="323"/>
      <c r="S357" s="324"/>
      <c r="T357" s="324"/>
      <c r="U357" s="326"/>
      <c r="V357" s="323"/>
      <c r="W357" s="323"/>
      <c r="X357" s="323"/>
      <c r="Y357" s="43"/>
      <c r="Z357" s="43"/>
      <c r="AA357" s="43"/>
      <c r="AB357" s="43"/>
      <c r="AC357" s="43"/>
      <c r="AD357" s="43"/>
      <c r="AE357" s="43"/>
      <c r="AF357" s="43"/>
      <c r="AG357" s="43"/>
      <c r="AH357" s="43"/>
    </row>
    <row r="358" spans="2:34" s="770" customFormat="1" ht="12" customHeight="1">
      <c r="B358" s="160">
        <f t="shared" si="5"/>
        <v>342</v>
      </c>
      <c r="C358" s="768"/>
      <c r="D358" s="484"/>
      <c r="E358" s="325"/>
      <c r="F358" s="325"/>
      <c r="G358" s="323"/>
      <c r="H358" s="323"/>
      <c r="I358" s="323"/>
      <c r="J358" s="323"/>
      <c r="K358" s="324" t="s">
        <v>952</v>
      </c>
      <c r="L358" s="322"/>
      <c r="M358" s="323"/>
      <c r="N358" s="323"/>
      <c r="O358" s="323"/>
      <c r="P358" s="323"/>
      <c r="Q358" s="323"/>
      <c r="R358" s="323"/>
      <c r="S358" s="324"/>
      <c r="T358" s="324"/>
      <c r="U358" s="326"/>
      <c r="V358" s="323"/>
      <c r="W358" s="323"/>
      <c r="X358" s="323"/>
      <c r="Y358" s="43"/>
      <c r="Z358" s="43"/>
      <c r="AA358" s="43"/>
      <c r="AB358" s="43"/>
      <c r="AC358" s="43"/>
      <c r="AD358" s="43"/>
      <c r="AE358" s="43"/>
      <c r="AF358" s="43"/>
      <c r="AG358" s="43"/>
      <c r="AH358" s="43"/>
    </row>
    <row r="359" spans="2:34" s="770" customFormat="1" ht="12" customHeight="1">
      <c r="B359" s="160">
        <f t="shared" si="5"/>
        <v>343</v>
      </c>
      <c r="C359" s="768"/>
      <c r="D359" s="484"/>
      <c r="E359" s="325"/>
      <c r="F359" s="325"/>
      <c r="G359" s="323"/>
      <c r="H359" s="323"/>
      <c r="I359" s="323"/>
      <c r="J359" s="323"/>
      <c r="K359" s="324" t="s">
        <v>954</v>
      </c>
      <c r="L359" s="322"/>
      <c r="M359" s="323"/>
      <c r="N359" s="323"/>
      <c r="O359" s="323"/>
      <c r="P359" s="323"/>
      <c r="Q359" s="323"/>
      <c r="R359" s="323"/>
      <c r="S359" s="324"/>
      <c r="T359" s="324"/>
      <c r="U359" s="326"/>
      <c r="V359" s="323"/>
      <c r="W359" s="323"/>
      <c r="X359" s="323"/>
      <c r="Y359" s="43"/>
      <c r="Z359" s="43"/>
      <c r="AA359" s="43"/>
      <c r="AB359" s="43"/>
      <c r="AC359" s="43"/>
      <c r="AD359" s="43"/>
      <c r="AE359" s="43"/>
      <c r="AF359" s="43"/>
      <c r="AG359" s="43"/>
      <c r="AH359" s="43"/>
    </row>
    <row r="360" spans="2:34" s="770" customFormat="1" ht="12" customHeight="1">
      <c r="B360" s="160">
        <f t="shared" si="5"/>
        <v>344</v>
      </c>
      <c r="C360" s="768"/>
      <c r="D360" s="484"/>
      <c r="E360" s="325"/>
      <c r="F360" s="325"/>
      <c r="G360" s="323"/>
      <c r="H360" s="323"/>
      <c r="I360" s="323"/>
      <c r="J360" s="323"/>
      <c r="K360" s="324" t="s">
        <v>956</v>
      </c>
      <c r="L360" s="322"/>
      <c r="M360" s="323"/>
      <c r="N360" s="323"/>
      <c r="O360" s="323"/>
      <c r="P360" s="323"/>
      <c r="Q360" s="323"/>
      <c r="R360" s="323"/>
      <c r="S360" s="324"/>
      <c r="T360" s="324"/>
      <c r="U360" s="326"/>
      <c r="V360" s="323"/>
      <c r="W360" s="323"/>
      <c r="X360" s="323"/>
      <c r="Y360" s="43"/>
      <c r="Z360" s="43"/>
      <c r="AA360" s="43"/>
      <c r="AB360" s="43"/>
      <c r="AC360" s="43"/>
      <c r="AD360" s="43"/>
      <c r="AE360" s="43"/>
      <c r="AF360" s="43"/>
      <c r="AG360" s="43"/>
      <c r="AH360" s="43"/>
    </row>
    <row r="361" spans="2:34" s="770" customFormat="1" ht="12" customHeight="1">
      <c r="B361" s="160">
        <f t="shared" si="5"/>
        <v>345</v>
      </c>
      <c r="C361" s="768"/>
      <c r="D361" s="484"/>
      <c r="E361" s="325"/>
      <c r="F361" s="325"/>
      <c r="G361" s="323"/>
      <c r="H361" s="323"/>
      <c r="I361" s="323"/>
      <c r="J361" s="323"/>
      <c r="K361" s="324" t="s">
        <v>2108</v>
      </c>
      <c r="M361" s="323"/>
      <c r="N361" s="323"/>
      <c r="O361" s="323"/>
      <c r="P361" s="323"/>
      <c r="Q361" s="323"/>
      <c r="R361" s="323"/>
      <c r="S361" s="324"/>
      <c r="T361" s="324"/>
      <c r="U361" s="326"/>
      <c r="V361" s="323"/>
      <c r="W361" s="323"/>
      <c r="X361" s="323"/>
      <c r="Y361" s="43"/>
      <c r="Z361" s="43"/>
      <c r="AA361" s="43"/>
      <c r="AB361" s="43"/>
      <c r="AC361" s="43"/>
      <c r="AD361" s="43"/>
      <c r="AE361" s="43"/>
      <c r="AF361" s="43"/>
      <c r="AG361" s="43"/>
      <c r="AH361" s="43"/>
    </row>
    <row r="362" spans="2:34" s="770" customFormat="1" ht="12" customHeight="1">
      <c r="B362" s="160">
        <f t="shared" si="5"/>
        <v>346</v>
      </c>
      <c r="C362" s="768"/>
      <c r="D362" s="484"/>
      <c r="E362" s="325"/>
      <c r="F362" s="325"/>
      <c r="G362" s="323"/>
      <c r="H362" s="323"/>
      <c r="I362" s="323"/>
      <c r="J362" s="323"/>
      <c r="K362" s="324" t="s">
        <v>2109</v>
      </c>
      <c r="L362" s="322"/>
      <c r="M362" s="323"/>
      <c r="N362" s="323"/>
      <c r="O362" s="323"/>
      <c r="P362" s="323"/>
      <c r="Q362" s="323"/>
      <c r="R362" s="323"/>
      <c r="S362" s="324"/>
      <c r="T362" s="324"/>
      <c r="U362" s="326"/>
      <c r="V362" s="323"/>
      <c r="W362" s="323"/>
      <c r="X362" s="323"/>
      <c r="Y362" s="43"/>
      <c r="Z362" s="43"/>
      <c r="AA362" s="43"/>
      <c r="AB362" s="43"/>
      <c r="AC362" s="43"/>
      <c r="AD362" s="43"/>
      <c r="AE362" s="43"/>
      <c r="AF362" s="43"/>
      <c r="AG362" s="43"/>
      <c r="AH362" s="43"/>
    </row>
    <row r="363" spans="2:34" s="770" customFormat="1" ht="12" customHeight="1">
      <c r="B363" s="160">
        <f t="shared" si="5"/>
        <v>347</v>
      </c>
      <c r="C363" s="769"/>
      <c r="D363" s="488"/>
      <c r="E363" s="333"/>
      <c r="F363" s="333"/>
      <c r="G363" s="334"/>
      <c r="H363" s="334"/>
      <c r="I363" s="334"/>
      <c r="J363" s="334"/>
      <c r="K363" s="335" t="s">
        <v>958</v>
      </c>
      <c r="L363" s="402"/>
      <c r="M363" s="334"/>
      <c r="N363" s="334"/>
      <c r="O363" s="334"/>
      <c r="P363" s="334"/>
      <c r="Q363" s="334"/>
      <c r="R363" s="334"/>
      <c r="S363" s="335"/>
      <c r="T363" s="335"/>
      <c r="U363" s="336"/>
      <c r="V363" s="334"/>
      <c r="W363" s="334"/>
      <c r="X363" s="334"/>
      <c r="Y363" s="43"/>
      <c r="Z363" s="43"/>
      <c r="AA363" s="43"/>
      <c r="AB363" s="43"/>
      <c r="AC363" s="43"/>
      <c r="AD363" s="43"/>
      <c r="AE363" s="43"/>
      <c r="AF363" s="43"/>
      <c r="AG363" s="43"/>
      <c r="AH363" s="43"/>
    </row>
    <row r="364" spans="2:34" s="770" customFormat="1" ht="12" customHeight="1">
      <c r="B364" s="160">
        <f t="shared" si="5"/>
        <v>348</v>
      </c>
      <c r="C364" s="768">
        <v>16</v>
      </c>
      <c r="D364" s="484" t="s">
        <v>888</v>
      </c>
      <c r="E364" s="325" t="s">
        <v>3277</v>
      </c>
      <c r="F364" s="325" t="s">
        <v>2162</v>
      </c>
      <c r="G364" s="334" t="s">
        <v>2118</v>
      </c>
      <c r="H364" s="334" t="s">
        <v>95</v>
      </c>
      <c r="I364" s="334" t="s">
        <v>2118</v>
      </c>
      <c r="J364" s="323" t="s">
        <v>1022</v>
      </c>
      <c r="K364" s="324" t="s">
        <v>869</v>
      </c>
      <c r="L364" s="322" t="s">
        <v>888</v>
      </c>
      <c r="M364" s="323" t="s">
        <v>2251</v>
      </c>
      <c r="N364" s="323" t="s">
        <v>95</v>
      </c>
      <c r="O364" s="323" t="s">
        <v>95</v>
      </c>
      <c r="P364" s="396" t="s">
        <v>2273</v>
      </c>
      <c r="Q364" s="396" t="s">
        <v>95</v>
      </c>
      <c r="R364" s="396" t="s">
        <v>95</v>
      </c>
      <c r="S364" s="324" t="s">
        <v>1317</v>
      </c>
      <c r="T364" s="324" t="s">
        <v>1269</v>
      </c>
      <c r="U364" s="326" t="s">
        <v>2188</v>
      </c>
      <c r="V364" s="323" t="s">
        <v>2099</v>
      </c>
      <c r="W364" s="323" t="s">
        <v>2141</v>
      </c>
      <c r="X364" s="323" t="s">
        <v>95</v>
      </c>
      <c r="Y364" s="43"/>
      <c r="Z364" s="43"/>
      <c r="AA364" s="43"/>
      <c r="AB364" s="43"/>
      <c r="AC364" s="43"/>
      <c r="AD364" s="43"/>
      <c r="AE364" s="43"/>
      <c r="AF364" s="43"/>
      <c r="AG364" s="43"/>
      <c r="AH364" s="43"/>
    </row>
    <row r="365" spans="2:34" s="770" customFormat="1" ht="12" customHeight="1">
      <c r="B365" s="160">
        <f t="shared" si="5"/>
        <v>349</v>
      </c>
      <c r="C365" s="768"/>
      <c r="D365" s="484"/>
      <c r="E365" s="325"/>
      <c r="F365" s="325"/>
      <c r="G365" s="334" t="s">
        <v>2119</v>
      </c>
      <c r="H365" s="334" t="s">
        <v>2162</v>
      </c>
      <c r="I365" s="334" t="s">
        <v>2119</v>
      </c>
      <c r="J365" s="323" t="s">
        <v>1042</v>
      </c>
      <c r="K365" s="324" t="s">
        <v>3211</v>
      </c>
      <c r="L365" s="322"/>
      <c r="M365" s="323" t="s">
        <v>2185</v>
      </c>
      <c r="N365" s="323"/>
      <c r="O365" s="323"/>
      <c r="P365" s="396" t="s">
        <v>2186</v>
      </c>
      <c r="Q365" s="396" t="s">
        <v>95</v>
      </c>
      <c r="R365" s="396" t="s">
        <v>95</v>
      </c>
      <c r="S365" s="324" t="s">
        <v>1318</v>
      </c>
      <c r="T365" s="324" t="s">
        <v>1264</v>
      </c>
      <c r="V365" s="323" t="s">
        <v>2117</v>
      </c>
      <c r="W365" s="323"/>
      <c r="X365" s="323"/>
      <c r="Y365" s="43"/>
      <c r="Z365" s="43"/>
      <c r="AA365" s="43"/>
      <c r="AB365" s="43"/>
      <c r="AC365" s="43"/>
      <c r="AD365" s="43"/>
      <c r="AE365" s="43"/>
      <c r="AF365" s="43"/>
      <c r="AG365" s="43"/>
      <c r="AH365" s="43"/>
    </row>
    <row r="366" spans="2:34" s="770" customFormat="1" ht="12" customHeight="1">
      <c r="B366" s="160">
        <f t="shared" si="5"/>
        <v>350</v>
      </c>
      <c r="C366" s="768"/>
      <c r="D366" s="484"/>
      <c r="E366" s="325"/>
      <c r="F366" s="325"/>
      <c r="G366" s="334" t="s">
        <v>2137</v>
      </c>
      <c r="H366" s="334" t="s">
        <v>2137</v>
      </c>
      <c r="I366" s="334" t="s">
        <v>95</v>
      </c>
      <c r="J366" s="323" t="s">
        <v>1025</v>
      </c>
      <c r="K366" s="324" t="s">
        <v>872</v>
      </c>
      <c r="L366" s="322"/>
      <c r="M366" s="323" t="s">
        <v>2487</v>
      </c>
      <c r="N366" s="323"/>
      <c r="O366" s="323"/>
      <c r="P366" s="396" t="s">
        <v>2190</v>
      </c>
      <c r="Q366" s="396" t="s">
        <v>95</v>
      </c>
      <c r="R366" s="396" t="s">
        <v>95</v>
      </c>
      <c r="S366" s="324" t="s">
        <v>1097</v>
      </c>
      <c r="T366" s="324" t="s">
        <v>1274</v>
      </c>
      <c r="U366" s="326"/>
      <c r="V366" s="323" t="s">
        <v>2096</v>
      </c>
      <c r="W366" s="323"/>
      <c r="X366" s="323"/>
      <c r="Y366" s="43"/>
      <c r="Z366" s="43"/>
      <c r="AA366" s="43"/>
      <c r="AB366" s="43"/>
      <c r="AC366" s="43"/>
      <c r="AD366" s="43"/>
      <c r="AE366" s="43"/>
      <c r="AF366" s="43"/>
      <c r="AG366" s="43"/>
      <c r="AH366" s="43"/>
    </row>
    <row r="367" spans="2:34" s="770" customFormat="1" ht="12" customHeight="1">
      <c r="B367" s="160">
        <f t="shared" si="5"/>
        <v>351</v>
      </c>
      <c r="C367" s="768"/>
      <c r="D367" s="484"/>
      <c r="E367" s="325"/>
      <c r="F367" s="325"/>
      <c r="G367" s="334" t="s">
        <v>2195</v>
      </c>
      <c r="H367" s="334" t="s">
        <v>2195</v>
      </c>
      <c r="I367" s="334" t="s">
        <v>95</v>
      </c>
      <c r="J367" s="323" t="s">
        <v>1039</v>
      </c>
      <c r="K367" s="324" t="s">
        <v>2193</v>
      </c>
      <c r="L367" s="322"/>
      <c r="M367" s="323"/>
      <c r="N367" s="323"/>
      <c r="O367" s="323"/>
      <c r="P367" s="396" t="s">
        <v>2188</v>
      </c>
      <c r="Q367" s="396" t="s">
        <v>95</v>
      </c>
      <c r="R367" s="396" t="s">
        <v>95</v>
      </c>
      <c r="S367" s="324" t="s">
        <v>1319</v>
      </c>
      <c r="T367" s="324" t="s">
        <v>1417</v>
      </c>
      <c r="U367" s="326"/>
      <c r="V367" s="323" t="s">
        <v>2100</v>
      </c>
      <c r="W367" s="323"/>
      <c r="X367" s="323"/>
      <c r="Y367" s="43"/>
      <c r="Z367" s="43"/>
      <c r="AA367" s="43"/>
      <c r="AB367" s="43"/>
      <c r="AC367" s="43"/>
      <c r="AD367" s="43"/>
      <c r="AE367" s="43"/>
      <c r="AF367" s="43"/>
      <c r="AG367" s="43"/>
      <c r="AH367" s="43"/>
    </row>
    <row r="368" spans="2:34" s="770" customFormat="1" ht="12" customHeight="1">
      <c r="B368" s="160">
        <f t="shared" si="5"/>
        <v>352</v>
      </c>
      <c r="C368" s="768"/>
      <c r="D368" s="484"/>
      <c r="E368" s="325"/>
      <c r="F368" s="325"/>
      <c r="G368" s="334" t="s">
        <v>2198</v>
      </c>
      <c r="H368" s="334" t="s">
        <v>2198</v>
      </c>
      <c r="I368" s="334" t="s">
        <v>95</v>
      </c>
      <c r="J368" s="323" t="s">
        <v>1023</v>
      </c>
      <c r="K368" s="324" t="s">
        <v>2196</v>
      </c>
      <c r="L368" s="322"/>
      <c r="M368" s="323"/>
      <c r="N368" s="323"/>
      <c r="O368" s="323"/>
      <c r="P368" s="396" t="s">
        <v>2192</v>
      </c>
      <c r="Q368" s="396" t="s">
        <v>95</v>
      </c>
      <c r="R368" s="396" t="s">
        <v>95</v>
      </c>
      <c r="S368" s="401" t="s">
        <v>2274</v>
      </c>
      <c r="T368" s="324" t="s">
        <v>1418</v>
      </c>
      <c r="U368" s="326"/>
      <c r="V368" s="323" t="s">
        <v>2101</v>
      </c>
      <c r="W368" s="323"/>
      <c r="X368" s="323"/>
      <c r="Y368" s="43"/>
      <c r="Z368" s="43"/>
      <c r="AA368" s="43"/>
      <c r="AB368" s="43"/>
      <c r="AC368" s="43"/>
      <c r="AD368" s="43"/>
      <c r="AE368" s="43"/>
      <c r="AF368" s="43"/>
      <c r="AG368" s="43"/>
      <c r="AH368" s="43"/>
    </row>
    <row r="369" spans="2:34" s="770" customFormat="1" ht="12" customHeight="1">
      <c r="B369" s="160">
        <f t="shared" si="5"/>
        <v>353</v>
      </c>
      <c r="C369" s="768"/>
      <c r="D369" s="484"/>
      <c r="E369" s="325"/>
      <c r="F369" s="325"/>
      <c r="G369" s="334" t="s">
        <v>2200</v>
      </c>
      <c r="H369" s="334" t="s">
        <v>2200</v>
      </c>
      <c r="I369" s="334" t="s">
        <v>95</v>
      </c>
      <c r="J369" s="323" t="s">
        <v>1041</v>
      </c>
      <c r="K369" s="324" t="s">
        <v>875</v>
      </c>
      <c r="L369" s="322"/>
      <c r="M369" s="323"/>
      <c r="N369" s="323"/>
      <c r="O369" s="323"/>
      <c r="P369" s="396" t="s">
        <v>2199</v>
      </c>
      <c r="Q369" s="396" t="s">
        <v>95</v>
      </c>
      <c r="R369" s="396" t="s">
        <v>95</v>
      </c>
      <c r="S369" s="401" t="s">
        <v>2167</v>
      </c>
      <c r="T369" s="324" t="s">
        <v>1432</v>
      </c>
      <c r="U369" s="326"/>
      <c r="V369" s="323" t="s">
        <v>1021</v>
      </c>
      <c r="W369" s="323"/>
      <c r="X369" s="323"/>
      <c r="Y369" s="43"/>
      <c r="Z369" s="43"/>
      <c r="AA369" s="43"/>
      <c r="AB369" s="43"/>
      <c r="AC369" s="43"/>
      <c r="AD369" s="43"/>
      <c r="AE369" s="43"/>
      <c r="AF369" s="43"/>
      <c r="AG369" s="43"/>
      <c r="AH369" s="43"/>
    </row>
    <row r="370" spans="2:34" s="770" customFormat="1" ht="12" customHeight="1">
      <c r="B370" s="160">
        <f t="shared" si="5"/>
        <v>354</v>
      </c>
      <c r="C370" s="768"/>
      <c r="D370" s="484"/>
      <c r="E370" s="325"/>
      <c r="F370" s="325"/>
      <c r="G370" s="323" t="s">
        <v>2202</v>
      </c>
      <c r="H370" s="323" t="s">
        <v>2202</v>
      </c>
      <c r="I370" s="323" t="s">
        <v>95</v>
      </c>
      <c r="J370" s="323" t="s">
        <v>1026</v>
      </c>
      <c r="K370" s="324" t="s">
        <v>3214</v>
      </c>
      <c r="L370" s="322"/>
      <c r="M370" s="323"/>
      <c r="N370" s="323"/>
      <c r="O370" s="323"/>
      <c r="P370" s="396" t="s">
        <v>2092</v>
      </c>
      <c r="Q370" s="396" t="s">
        <v>95</v>
      </c>
      <c r="R370" s="396" t="s">
        <v>95</v>
      </c>
      <c r="S370" s="324" t="s">
        <v>2150</v>
      </c>
      <c r="T370" s="324" t="s">
        <v>2275</v>
      </c>
      <c r="U370" s="326"/>
      <c r="V370" s="323" t="s">
        <v>1043</v>
      </c>
      <c r="W370" s="323"/>
      <c r="X370" s="323"/>
      <c r="Y370" s="43"/>
      <c r="Z370" s="43"/>
      <c r="AA370" s="43"/>
      <c r="AB370" s="43"/>
      <c r="AC370" s="43"/>
      <c r="AD370" s="43"/>
      <c r="AE370" s="43"/>
      <c r="AF370" s="43"/>
      <c r="AG370" s="43"/>
      <c r="AH370" s="43"/>
    </row>
    <row r="371" spans="2:34" s="770" customFormat="1" ht="12" customHeight="1">
      <c r="B371" s="160">
        <f t="shared" si="5"/>
        <v>355</v>
      </c>
      <c r="C371" s="768"/>
      <c r="D371" s="484"/>
      <c r="E371" s="325"/>
      <c r="F371" s="325"/>
      <c r="G371" s="323"/>
      <c r="H371" s="323"/>
      <c r="I371" s="323"/>
      <c r="J371" s="323"/>
      <c r="K371" s="324" t="s">
        <v>891</v>
      </c>
      <c r="L371" s="322"/>
      <c r="M371" s="323"/>
      <c r="N371" s="323"/>
      <c r="O371" s="323"/>
      <c r="P371" s="396" t="s">
        <v>2091</v>
      </c>
      <c r="Q371" s="396" t="s">
        <v>95</v>
      </c>
      <c r="R371" s="396" t="s">
        <v>95</v>
      </c>
      <c r="S371" s="324" t="s">
        <v>1184</v>
      </c>
      <c r="T371" s="324" t="s">
        <v>2201</v>
      </c>
      <c r="U371" s="326"/>
      <c r="V371" s="323" t="s">
        <v>1022</v>
      </c>
      <c r="W371" s="323"/>
      <c r="X371" s="323"/>
      <c r="Y371" s="43"/>
      <c r="Z371" s="43"/>
      <c r="AA371" s="43"/>
      <c r="AB371" s="43"/>
      <c r="AC371" s="43"/>
      <c r="AD371" s="43"/>
      <c r="AE371" s="43"/>
      <c r="AF371" s="43"/>
      <c r="AG371" s="43"/>
      <c r="AH371" s="43"/>
    </row>
    <row r="372" spans="2:34" s="770" customFormat="1" ht="12" customHeight="1">
      <c r="B372" s="160">
        <f t="shared" si="5"/>
        <v>356</v>
      </c>
      <c r="C372" s="768"/>
      <c r="D372" s="484"/>
      <c r="E372" s="325"/>
      <c r="F372" s="325"/>
      <c r="G372" s="323"/>
      <c r="H372" s="323"/>
      <c r="I372" s="323"/>
      <c r="J372" s="323"/>
      <c r="K372" s="324" t="s">
        <v>2203</v>
      </c>
      <c r="L372" s="322"/>
      <c r="M372" s="323"/>
      <c r="N372" s="323"/>
      <c r="O372" s="323"/>
      <c r="P372" s="396" t="s">
        <v>2093</v>
      </c>
      <c r="Q372" s="396" t="s">
        <v>95</v>
      </c>
      <c r="R372" s="396" t="s">
        <v>95</v>
      </c>
      <c r="S372" s="324" t="s">
        <v>2168</v>
      </c>
      <c r="T372" s="324" t="s">
        <v>2205</v>
      </c>
      <c r="U372" s="326"/>
      <c r="V372" s="323" t="s">
        <v>1042</v>
      </c>
      <c r="W372" s="323"/>
      <c r="X372" s="323"/>
      <c r="Y372" s="43"/>
      <c r="Z372" s="43"/>
      <c r="AA372" s="43"/>
      <c r="AB372" s="43"/>
      <c r="AC372" s="43"/>
      <c r="AD372" s="43"/>
      <c r="AE372" s="43"/>
      <c r="AF372" s="43"/>
      <c r="AG372" s="43"/>
      <c r="AH372" s="43"/>
    </row>
    <row r="373" spans="2:34" s="770" customFormat="1" ht="12" customHeight="1">
      <c r="B373" s="160">
        <f t="shared" si="5"/>
        <v>357</v>
      </c>
      <c r="C373" s="768"/>
      <c r="D373" s="484"/>
      <c r="E373" s="325"/>
      <c r="F373" s="325"/>
      <c r="G373" s="323"/>
      <c r="H373" s="323"/>
      <c r="I373" s="323"/>
      <c r="J373" s="323"/>
      <c r="K373" s="324" t="s">
        <v>2233</v>
      </c>
      <c r="L373" s="322"/>
      <c r="M373" s="323"/>
      <c r="N373" s="323"/>
      <c r="O373" s="323"/>
      <c r="P373" s="396" t="s">
        <v>2206</v>
      </c>
      <c r="Q373" s="396" t="s">
        <v>95</v>
      </c>
      <c r="R373" s="396" t="s">
        <v>95</v>
      </c>
      <c r="S373" s="324" t="s">
        <v>2160</v>
      </c>
      <c r="T373" s="324" t="s">
        <v>2207</v>
      </c>
      <c r="U373" s="326"/>
      <c r="V373" s="323"/>
      <c r="W373" s="323"/>
      <c r="X373" s="323"/>
      <c r="Y373" s="43"/>
      <c r="Z373" s="43"/>
      <c r="AA373" s="43"/>
      <c r="AB373" s="43"/>
      <c r="AC373" s="43"/>
      <c r="AD373" s="43"/>
      <c r="AE373" s="43"/>
      <c r="AF373" s="43"/>
      <c r="AG373" s="43"/>
      <c r="AH373" s="43"/>
    </row>
    <row r="374" spans="2:34" s="770" customFormat="1" ht="12" customHeight="1">
      <c r="B374" s="160">
        <f t="shared" si="5"/>
        <v>358</v>
      </c>
      <c r="C374" s="768"/>
      <c r="D374" s="484"/>
      <c r="E374" s="325"/>
      <c r="F374" s="325"/>
      <c r="G374" s="323"/>
      <c r="H374" s="323"/>
      <c r="I374" s="323"/>
      <c r="J374" s="323"/>
      <c r="K374" s="324" t="s">
        <v>893</v>
      </c>
      <c r="L374" s="322"/>
      <c r="M374" s="323"/>
      <c r="N374" s="323"/>
      <c r="O374" s="323"/>
      <c r="P374" s="323" t="s">
        <v>2208</v>
      </c>
      <c r="Q374" s="323" t="s">
        <v>95</v>
      </c>
      <c r="R374" s="323" t="s">
        <v>95</v>
      </c>
      <c r="S374" s="324" t="s">
        <v>1102</v>
      </c>
      <c r="T374" s="324" t="s">
        <v>2209</v>
      </c>
      <c r="U374" s="326"/>
      <c r="W374" s="323"/>
      <c r="X374" s="323"/>
      <c r="Y374" s="43"/>
      <c r="Z374" s="43"/>
      <c r="AA374" s="43"/>
      <c r="AB374" s="43"/>
      <c r="AC374" s="43"/>
      <c r="AD374" s="43"/>
      <c r="AE374" s="43"/>
      <c r="AF374" s="43"/>
      <c r="AG374" s="43"/>
      <c r="AH374" s="43"/>
    </row>
    <row r="375" spans="2:34" s="770" customFormat="1" ht="12" customHeight="1">
      <c r="B375" s="160">
        <f t="shared" si="5"/>
        <v>359</v>
      </c>
      <c r="C375" s="768"/>
      <c r="D375" s="484"/>
      <c r="E375" s="325"/>
      <c r="F375" s="325"/>
      <c r="G375" s="323"/>
      <c r="H375" s="323"/>
      <c r="I375" s="323"/>
      <c r="J375" s="323"/>
      <c r="K375" s="324" t="s">
        <v>899</v>
      </c>
      <c r="L375" s="322"/>
      <c r="M375" s="323"/>
      <c r="N375" s="323"/>
      <c r="O375" s="323"/>
      <c r="P375" s="323"/>
      <c r="Q375" s="323"/>
      <c r="R375" s="323"/>
      <c r="S375" s="324" t="s">
        <v>1151</v>
      </c>
      <c r="T375" s="324" t="s">
        <v>2210</v>
      </c>
      <c r="U375" s="326"/>
      <c r="W375" s="323"/>
      <c r="X375" s="323"/>
      <c r="Y375" s="43"/>
      <c r="Z375" s="43"/>
      <c r="AA375" s="43"/>
      <c r="AB375" s="43"/>
      <c r="AC375" s="43"/>
      <c r="AD375" s="43"/>
      <c r="AE375" s="43"/>
      <c r="AF375" s="43"/>
      <c r="AG375" s="43"/>
      <c r="AH375" s="43"/>
    </row>
    <row r="376" spans="2:34" s="770" customFormat="1" ht="12" customHeight="1">
      <c r="B376" s="160">
        <f t="shared" si="5"/>
        <v>360</v>
      </c>
      <c r="C376" s="768"/>
      <c r="D376" s="484"/>
      <c r="E376" s="325"/>
      <c r="F376" s="325"/>
      <c r="G376" s="323"/>
      <c r="H376" s="323"/>
      <c r="I376" s="323"/>
      <c r="J376" s="323"/>
      <c r="K376" s="324" t="s">
        <v>901</v>
      </c>
      <c r="L376" s="322"/>
      <c r="M376" s="323"/>
      <c r="N376" s="323"/>
      <c r="O376" s="323"/>
      <c r="P376" s="323"/>
      <c r="Q376" s="323"/>
      <c r="R376" s="323"/>
      <c r="S376" s="324" t="s">
        <v>1093</v>
      </c>
      <c r="T376" s="324"/>
      <c r="U376" s="326"/>
      <c r="W376" s="323"/>
      <c r="X376" s="323"/>
      <c r="Y376" s="43"/>
      <c r="Z376" s="43"/>
      <c r="AA376" s="43"/>
      <c r="AB376" s="43"/>
      <c r="AC376" s="43"/>
      <c r="AD376" s="43"/>
      <c r="AE376" s="43"/>
      <c r="AF376" s="43"/>
      <c r="AG376" s="43"/>
      <c r="AH376" s="43"/>
    </row>
    <row r="377" spans="2:34" s="770" customFormat="1" ht="12" customHeight="1">
      <c r="B377" s="160">
        <f t="shared" si="5"/>
        <v>361</v>
      </c>
      <c r="C377" s="768"/>
      <c r="D377" s="484"/>
      <c r="E377" s="325"/>
      <c r="F377" s="325"/>
      <c r="G377" s="323"/>
      <c r="H377" s="323"/>
      <c r="I377" s="323"/>
      <c r="J377" s="323"/>
      <c r="K377" s="324" t="s">
        <v>903</v>
      </c>
      <c r="L377" s="322"/>
      <c r="M377" s="323"/>
      <c r="N377" s="323"/>
      <c r="O377" s="323"/>
      <c r="P377" s="323"/>
      <c r="Q377" s="323"/>
      <c r="R377" s="323"/>
      <c r="S377" s="324" t="s">
        <v>1185</v>
      </c>
      <c r="T377" s="324"/>
      <c r="U377" s="326"/>
      <c r="W377" s="323"/>
      <c r="X377" s="323"/>
      <c r="Y377" s="43"/>
      <c r="Z377" s="43"/>
      <c r="AA377" s="43"/>
      <c r="AB377" s="43"/>
      <c r="AC377" s="43"/>
      <c r="AD377" s="43"/>
      <c r="AE377" s="43"/>
      <c r="AF377" s="43"/>
      <c r="AG377" s="43"/>
      <c r="AH377" s="43"/>
    </row>
    <row r="378" spans="2:34" s="770" customFormat="1" ht="12" customHeight="1">
      <c r="B378" s="160">
        <f t="shared" si="5"/>
        <v>362</v>
      </c>
      <c r="C378" s="768"/>
      <c r="D378" s="484"/>
      <c r="E378" s="325"/>
      <c r="F378" s="325"/>
      <c r="G378" s="323"/>
      <c r="H378" s="323"/>
      <c r="I378" s="323"/>
      <c r="J378" s="323"/>
      <c r="K378" s="324" t="s">
        <v>905</v>
      </c>
      <c r="L378" s="322"/>
      <c r="M378" s="323"/>
      <c r="N378" s="323"/>
      <c r="O378" s="323"/>
      <c r="P378" s="323"/>
      <c r="Q378" s="323"/>
      <c r="R378" s="323"/>
      <c r="S378" s="324" t="s">
        <v>1320</v>
      </c>
      <c r="T378" s="324"/>
      <c r="U378" s="326"/>
      <c r="W378" s="323"/>
      <c r="X378" s="323"/>
      <c r="Y378" s="43"/>
      <c r="Z378" s="43"/>
      <c r="AA378" s="43"/>
      <c r="AB378" s="43"/>
      <c r="AC378" s="43"/>
      <c r="AD378" s="43"/>
      <c r="AE378" s="43"/>
      <c r="AF378" s="43"/>
      <c r="AG378" s="43"/>
      <c r="AH378" s="43"/>
    </row>
    <row r="379" spans="2:34" s="770" customFormat="1" ht="12" customHeight="1">
      <c r="B379" s="160">
        <f t="shared" si="5"/>
        <v>363</v>
      </c>
      <c r="C379" s="768"/>
      <c r="D379" s="484"/>
      <c r="E379" s="325"/>
      <c r="F379" s="325"/>
      <c r="G379" s="323"/>
      <c r="H379" s="323"/>
      <c r="I379" s="323"/>
      <c r="J379" s="323"/>
      <c r="K379" s="324" t="s">
        <v>907</v>
      </c>
      <c r="L379" s="322"/>
      <c r="M379" s="323"/>
      <c r="N379" s="323"/>
      <c r="O379" s="323"/>
      <c r="P379" s="323"/>
      <c r="Q379" s="323"/>
      <c r="R379" s="323"/>
      <c r="S379" s="324" t="s">
        <v>1321</v>
      </c>
      <c r="T379" s="324"/>
      <c r="U379" s="326"/>
      <c r="V379" s="323"/>
      <c r="W379" s="323"/>
      <c r="X379" s="323"/>
      <c r="Y379" s="43"/>
      <c r="Z379" s="43"/>
      <c r="AA379" s="43"/>
      <c r="AB379" s="43"/>
      <c r="AC379" s="43"/>
      <c r="AD379" s="43"/>
      <c r="AE379" s="43"/>
      <c r="AF379" s="43"/>
      <c r="AG379" s="43"/>
      <c r="AH379" s="43"/>
    </row>
    <row r="380" spans="2:34" s="770" customFormat="1" ht="12" customHeight="1">
      <c r="B380" s="160">
        <f t="shared" si="5"/>
        <v>364</v>
      </c>
      <c r="C380" s="768"/>
      <c r="D380" s="484"/>
      <c r="E380" s="325"/>
      <c r="F380" s="325"/>
      <c r="G380" s="323"/>
      <c r="H380" s="323"/>
      <c r="I380" s="323"/>
      <c r="J380" s="323"/>
      <c r="K380" s="324" t="s">
        <v>909</v>
      </c>
      <c r="L380" s="322"/>
      <c r="M380" s="323"/>
      <c r="N380" s="323"/>
      <c r="O380" s="323"/>
      <c r="P380" s="323"/>
      <c r="Q380" s="323"/>
      <c r="R380" s="323"/>
      <c r="S380" s="324" t="s">
        <v>1111</v>
      </c>
      <c r="T380" s="324"/>
      <c r="U380" s="326"/>
      <c r="V380" s="323"/>
      <c r="W380" s="323"/>
      <c r="X380" s="323"/>
      <c r="Y380" s="43"/>
      <c r="Z380" s="43"/>
      <c r="AA380" s="43"/>
      <c r="AB380" s="43"/>
      <c r="AC380" s="43"/>
      <c r="AD380" s="43"/>
      <c r="AE380" s="43"/>
      <c r="AF380" s="43"/>
      <c r="AG380" s="43"/>
      <c r="AH380" s="43"/>
    </row>
    <row r="381" spans="2:34" s="770" customFormat="1" ht="12" customHeight="1">
      <c r="B381" s="160">
        <f t="shared" si="5"/>
        <v>365</v>
      </c>
      <c r="C381" s="768"/>
      <c r="D381" s="484"/>
      <c r="E381" s="325"/>
      <c r="F381" s="325"/>
      <c r="G381" s="323"/>
      <c r="H381" s="323"/>
      <c r="I381" s="323"/>
      <c r="J381" s="323"/>
      <c r="K381" s="324" t="s">
        <v>2170</v>
      </c>
      <c r="L381" s="322"/>
      <c r="M381" s="323"/>
      <c r="N381" s="323"/>
      <c r="O381" s="323"/>
      <c r="P381" s="323"/>
      <c r="Q381" s="323"/>
      <c r="R381" s="323"/>
      <c r="S381" s="482"/>
      <c r="T381" s="324"/>
      <c r="U381" s="326"/>
      <c r="V381" s="323"/>
      <c r="W381" s="323"/>
      <c r="X381" s="323"/>
      <c r="Y381" s="43"/>
      <c r="Z381" s="43"/>
      <c r="AA381" s="43"/>
      <c r="AB381" s="43"/>
      <c r="AC381" s="43"/>
      <c r="AD381" s="43"/>
      <c r="AE381" s="43"/>
      <c r="AF381" s="43"/>
      <c r="AG381" s="43"/>
      <c r="AH381" s="43"/>
    </row>
    <row r="382" spans="2:34" s="770" customFormat="1" ht="12" customHeight="1">
      <c r="B382" s="160">
        <f t="shared" si="5"/>
        <v>366</v>
      </c>
      <c r="C382" s="768"/>
      <c r="D382" s="484"/>
      <c r="E382" s="325"/>
      <c r="F382" s="325"/>
      <c r="G382" s="323"/>
      <c r="H382" s="323"/>
      <c r="I382" s="323"/>
      <c r="J382" s="323"/>
      <c r="K382" s="324" t="s">
        <v>2129</v>
      </c>
      <c r="L382" s="322"/>
      <c r="M382" s="323"/>
      <c r="N382" s="323"/>
      <c r="O382" s="323"/>
      <c r="P382" s="323"/>
      <c r="Q382" s="323"/>
      <c r="R382" s="323"/>
      <c r="S382" s="482"/>
      <c r="T382" s="324"/>
      <c r="U382" s="326"/>
      <c r="V382" s="323"/>
      <c r="W382" s="323"/>
      <c r="X382" s="323"/>
      <c r="Y382" s="43"/>
      <c r="Z382" s="43"/>
      <c r="AA382" s="43"/>
      <c r="AB382" s="43"/>
      <c r="AC382" s="43"/>
      <c r="AD382" s="43"/>
      <c r="AE382" s="43"/>
      <c r="AF382" s="43"/>
      <c r="AG382" s="43"/>
      <c r="AH382" s="43"/>
    </row>
    <row r="383" spans="2:34" s="770" customFormat="1" ht="12" customHeight="1">
      <c r="B383" s="160">
        <f t="shared" si="5"/>
        <v>367</v>
      </c>
      <c r="C383" s="768"/>
      <c r="D383" s="484"/>
      <c r="E383" s="325"/>
      <c r="F383" s="325"/>
      <c r="G383" s="323"/>
      <c r="H383" s="323"/>
      <c r="I383" s="323"/>
      <c r="J383" s="323"/>
      <c r="K383" s="324" t="s">
        <v>913</v>
      </c>
      <c r="L383" s="322"/>
      <c r="M383" s="323"/>
      <c r="N383" s="323"/>
      <c r="O383" s="323"/>
      <c r="P383" s="323"/>
      <c r="Q383" s="323"/>
      <c r="R383" s="323"/>
      <c r="T383" s="324"/>
      <c r="U383" s="326"/>
      <c r="V383" s="323"/>
      <c r="W383" s="323"/>
      <c r="X383" s="323"/>
      <c r="Y383" s="43"/>
      <c r="Z383" s="43"/>
      <c r="AA383" s="43"/>
      <c r="AB383" s="43"/>
      <c r="AC383" s="43"/>
      <c r="AD383" s="43"/>
      <c r="AE383" s="43"/>
      <c r="AF383" s="43"/>
      <c r="AG383" s="43"/>
      <c r="AH383" s="43"/>
    </row>
    <row r="384" spans="2:34" s="770" customFormat="1" ht="12" customHeight="1">
      <c r="B384" s="160">
        <f t="shared" si="5"/>
        <v>368</v>
      </c>
      <c r="C384" s="768"/>
      <c r="D384" s="484"/>
      <c r="E384" s="325"/>
      <c r="F384" s="325"/>
      <c r="G384" s="323"/>
      <c r="H384" s="323"/>
      <c r="I384" s="323"/>
      <c r="J384" s="323"/>
      <c r="K384" s="324" t="s">
        <v>915</v>
      </c>
      <c r="L384" s="322"/>
      <c r="M384" s="323"/>
      <c r="N384" s="323"/>
      <c r="O384" s="323"/>
      <c r="P384" s="323"/>
      <c r="Q384" s="323"/>
      <c r="R384" s="323"/>
      <c r="T384" s="324"/>
      <c r="U384" s="326"/>
      <c r="V384" s="323"/>
      <c r="W384" s="323"/>
      <c r="X384" s="323"/>
      <c r="Y384" s="43"/>
      <c r="Z384" s="43"/>
      <c r="AA384" s="43"/>
      <c r="AB384" s="43"/>
      <c r="AC384" s="43"/>
      <c r="AD384" s="43"/>
      <c r="AE384" s="43"/>
      <c r="AF384" s="43"/>
      <c r="AG384" s="43"/>
      <c r="AH384" s="43"/>
    </row>
    <row r="385" spans="2:34" s="770" customFormat="1" ht="12" customHeight="1">
      <c r="B385" s="160">
        <f t="shared" si="5"/>
        <v>369</v>
      </c>
      <c r="C385" s="768"/>
      <c r="D385" s="484"/>
      <c r="E385" s="325"/>
      <c r="F385" s="325"/>
      <c r="G385" s="323"/>
      <c r="H385" s="323"/>
      <c r="I385" s="323"/>
      <c r="J385" s="323"/>
      <c r="K385" s="324" t="s">
        <v>917</v>
      </c>
      <c r="L385" s="322"/>
      <c r="M385" s="323"/>
      <c r="N385" s="323"/>
      <c r="O385" s="323"/>
      <c r="P385" s="323"/>
      <c r="Q385" s="323"/>
      <c r="R385" s="323"/>
      <c r="S385" s="324"/>
      <c r="T385" s="324"/>
      <c r="U385" s="326"/>
      <c r="V385" s="323"/>
      <c r="W385" s="323"/>
      <c r="X385" s="323"/>
      <c r="Y385" s="43"/>
      <c r="Z385" s="43"/>
      <c r="AA385" s="43"/>
      <c r="AB385" s="43"/>
      <c r="AC385" s="43"/>
      <c r="AD385" s="43"/>
      <c r="AE385" s="43"/>
      <c r="AF385" s="43"/>
      <c r="AG385" s="43"/>
      <c r="AH385" s="43"/>
    </row>
    <row r="386" spans="2:34" s="770" customFormat="1" ht="12" customHeight="1">
      <c r="B386" s="160">
        <f t="shared" si="5"/>
        <v>370</v>
      </c>
      <c r="C386" s="768"/>
      <c r="D386" s="484"/>
      <c r="E386" s="325"/>
      <c r="F386" s="325"/>
      <c r="G386" s="323"/>
      <c r="H386" s="323"/>
      <c r="I386" s="323"/>
      <c r="J386" s="323"/>
      <c r="K386" s="324" t="s">
        <v>919</v>
      </c>
      <c r="L386" s="322"/>
      <c r="M386" s="323"/>
      <c r="N386" s="323"/>
      <c r="O386" s="323"/>
      <c r="P386" s="323"/>
      <c r="Q386" s="323"/>
      <c r="R386" s="323"/>
      <c r="S386" s="324"/>
      <c r="T386" s="324"/>
      <c r="U386" s="326"/>
      <c r="V386" s="323"/>
      <c r="W386" s="323"/>
      <c r="X386" s="323"/>
      <c r="Y386" s="43"/>
      <c r="Z386" s="43"/>
      <c r="AA386" s="43"/>
      <c r="AB386" s="43"/>
      <c r="AC386" s="43"/>
      <c r="AD386" s="43"/>
      <c r="AE386" s="43"/>
      <c r="AF386" s="43"/>
      <c r="AG386" s="43"/>
      <c r="AH386" s="43"/>
    </row>
    <row r="387" spans="2:34" s="770" customFormat="1" ht="12" customHeight="1">
      <c r="B387" s="160">
        <f t="shared" si="5"/>
        <v>371</v>
      </c>
      <c r="C387" s="768"/>
      <c r="D387" s="484"/>
      <c r="E387" s="325"/>
      <c r="F387" s="325"/>
      <c r="G387" s="323"/>
      <c r="H387" s="323"/>
      <c r="I387" s="323"/>
      <c r="J387" s="323"/>
      <c r="K387" s="324" t="s">
        <v>931</v>
      </c>
      <c r="L387" s="322"/>
      <c r="M387" s="323"/>
      <c r="N387" s="323"/>
      <c r="O387" s="323"/>
      <c r="P387" s="323"/>
      <c r="Q387" s="323"/>
      <c r="R387" s="323"/>
      <c r="S387" s="324"/>
      <c r="T387" s="324"/>
      <c r="U387" s="326"/>
      <c r="V387" s="323"/>
      <c r="W387" s="323"/>
      <c r="X387" s="323"/>
      <c r="Y387" s="43"/>
      <c r="Z387" s="43"/>
      <c r="AA387" s="43"/>
      <c r="AB387" s="43"/>
      <c r="AC387" s="43"/>
      <c r="AD387" s="43"/>
      <c r="AE387" s="43"/>
      <c r="AF387" s="43"/>
      <c r="AG387" s="43"/>
      <c r="AH387" s="43"/>
    </row>
    <row r="388" spans="2:34" s="770" customFormat="1" ht="12" customHeight="1">
      <c r="B388" s="160">
        <f t="shared" si="5"/>
        <v>372</v>
      </c>
      <c r="C388" s="768"/>
      <c r="D388" s="484"/>
      <c r="E388" s="325"/>
      <c r="F388" s="325"/>
      <c r="G388" s="323"/>
      <c r="H388" s="323"/>
      <c r="I388" s="323"/>
      <c r="J388" s="323"/>
      <c r="K388" s="324" t="s">
        <v>3215</v>
      </c>
      <c r="L388" s="322"/>
      <c r="M388" s="323"/>
      <c r="N388" s="323"/>
      <c r="O388" s="323"/>
      <c r="P388" s="323"/>
      <c r="Q388" s="323"/>
      <c r="R388" s="323"/>
      <c r="S388" s="324"/>
      <c r="T388" s="324"/>
      <c r="U388" s="326"/>
      <c r="V388" s="323"/>
      <c r="W388" s="323"/>
      <c r="X388" s="323"/>
      <c r="Y388" s="43"/>
      <c r="Z388" s="43"/>
      <c r="AA388" s="43"/>
      <c r="AB388" s="43"/>
      <c r="AC388" s="43"/>
      <c r="AD388" s="43"/>
      <c r="AE388" s="43"/>
      <c r="AF388" s="43"/>
      <c r="AG388" s="43"/>
      <c r="AH388" s="43"/>
    </row>
    <row r="389" spans="2:34" s="770" customFormat="1" ht="12" customHeight="1">
      <c r="B389" s="160">
        <f t="shared" si="5"/>
        <v>373</v>
      </c>
      <c r="C389" s="768"/>
      <c r="D389" s="484"/>
      <c r="E389" s="325"/>
      <c r="F389" s="325"/>
      <c r="G389" s="323"/>
      <c r="H389" s="323"/>
      <c r="I389" s="323"/>
      <c r="J389" s="323"/>
      <c r="K389" s="324" t="s">
        <v>934</v>
      </c>
      <c r="L389" s="322"/>
      <c r="M389" s="323"/>
      <c r="N389" s="323"/>
      <c r="O389" s="323"/>
      <c r="P389" s="323"/>
      <c r="Q389" s="323"/>
      <c r="R389" s="323"/>
      <c r="S389" s="324"/>
      <c r="T389" s="324"/>
      <c r="U389" s="326"/>
      <c r="V389" s="323"/>
      <c r="W389" s="323"/>
      <c r="X389" s="323"/>
      <c r="Y389" s="43"/>
      <c r="Z389" s="43"/>
      <c r="AA389" s="43"/>
      <c r="AB389" s="43"/>
      <c r="AC389" s="43"/>
      <c r="AD389" s="43"/>
      <c r="AE389" s="43"/>
      <c r="AF389" s="43"/>
      <c r="AG389" s="43"/>
      <c r="AH389" s="43"/>
    </row>
    <row r="390" spans="2:34" s="770" customFormat="1" ht="12" customHeight="1">
      <c r="B390" s="160">
        <f t="shared" si="5"/>
        <v>374</v>
      </c>
      <c r="C390" s="768"/>
      <c r="D390" s="484"/>
      <c r="E390" s="325"/>
      <c r="F390" s="325"/>
      <c r="G390" s="323"/>
      <c r="H390" s="323"/>
      <c r="I390" s="323"/>
      <c r="J390" s="323"/>
      <c r="K390" s="324" t="s">
        <v>2215</v>
      </c>
      <c r="L390" s="322"/>
      <c r="M390" s="323"/>
      <c r="N390" s="323"/>
      <c r="O390" s="323"/>
      <c r="P390" s="323"/>
      <c r="Q390" s="323"/>
      <c r="R390" s="323"/>
      <c r="S390" s="324"/>
      <c r="T390" s="324"/>
      <c r="U390" s="326"/>
      <c r="V390" s="323"/>
      <c r="W390" s="323"/>
      <c r="X390" s="323"/>
      <c r="Y390" s="43"/>
      <c r="Z390" s="43"/>
      <c r="AA390" s="43"/>
      <c r="AB390" s="43"/>
      <c r="AC390" s="43"/>
      <c r="AD390" s="43"/>
      <c r="AE390" s="43"/>
      <c r="AF390" s="43"/>
      <c r="AG390" s="43"/>
      <c r="AH390" s="43"/>
    </row>
    <row r="391" spans="2:34" s="770" customFormat="1" ht="12" customHeight="1">
      <c r="B391" s="160">
        <f t="shared" si="5"/>
        <v>375</v>
      </c>
      <c r="C391" s="768"/>
      <c r="D391" s="484"/>
      <c r="E391" s="325"/>
      <c r="F391" s="325"/>
      <c r="G391" s="323"/>
      <c r="H391" s="323"/>
      <c r="I391" s="323"/>
      <c r="J391" s="323"/>
      <c r="K391" s="324" t="s">
        <v>2216</v>
      </c>
      <c r="L391" s="322"/>
      <c r="M391" s="323"/>
      <c r="N391" s="323"/>
      <c r="O391" s="323"/>
      <c r="P391" s="323"/>
      <c r="Q391" s="323"/>
      <c r="R391" s="323"/>
      <c r="S391" s="324"/>
      <c r="T391" s="324"/>
      <c r="U391" s="326"/>
      <c r="V391" s="323"/>
      <c r="W391" s="323"/>
      <c r="X391" s="323"/>
      <c r="Y391" s="43"/>
      <c r="Z391" s="43"/>
      <c r="AA391" s="43"/>
      <c r="AB391" s="43"/>
      <c r="AC391" s="43"/>
      <c r="AD391" s="43"/>
      <c r="AE391" s="43"/>
      <c r="AF391" s="43"/>
      <c r="AG391" s="43"/>
      <c r="AH391" s="43"/>
    </row>
    <row r="392" spans="2:34" s="770" customFormat="1" ht="12" customHeight="1">
      <c r="B392" s="160">
        <f t="shared" si="5"/>
        <v>376</v>
      </c>
      <c r="C392" s="768"/>
      <c r="D392" s="484"/>
      <c r="E392" s="325"/>
      <c r="F392" s="325"/>
      <c r="G392" s="323"/>
      <c r="H392" s="323"/>
      <c r="I392" s="323"/>
      <c r="J392" s="323"/>
      <c r="K392" s="324" t="s">
        <v>938</v>
      </c>
      <c r="L392" s="322"/>
      <c r="M392" s="323"/>
      <c r="N392" s="323"/>
      <c r="O392" s="323"/>
      <c r="P392" s="323"/>
      <c r="Q392" s="323"/>
      <c r="R392" s="323"/>
      <c r="S392" s="324"/>
      <c r="T392" s="324"/>
      <c r="U392" s="326"/>
      <c r="V392" s="323"/>
      <c r="W392" s="323"/>
      <c r="X392" s="323"/>
      <c r="Y392" s="43"/>
      <c r="Z392" s="43"/>
      <c r="AA392" s="43"/>
      <c r="AB392" s="43"/>
      <c r="AC392" s="43"/>
      <c r="AD392" s="43"/>
      <c r="AE392" s="43"/>
      <c r="AF392" s="43"/>
      <c r="AG392" s="43"/>
      <c r="AH392" s="43"/>
    </row>
    <row r="393" spans="2:34" s="770" customFormat="1" ht="12" customHeight="1">
      <c r="B393" s="160">
        <f t="shared" si="5"/>
        <v>377</v>
      </c>
      <c r="C393" s="768"/>
      <c r="D393" s="484"/>
      <c r="E393" s="325"/>
      <c r="F393" s="325"/>
      <c r="G393" s="323"/>
      <c r="H393" s="323"/>
      <c r="I393" s="323"/>
      <c r="J393" s="323"/>
      <c r="K393" s="324" t="s">
        <v>942</v>
      </c>
      <c r="L393" s="322"/>
      <c r="M393" s="323"/>
      <c r="N393" s="323"/>
      <c r="O393" s="323"/>
      <c r="P393" s="323"/>
      <c r="Q393" s="323"/>
      <c r="R393" s="323"/>
      <c r="S393" s="324"/>
      <c r="T393" s="324"/>
      <c r="U393" s="326"/>
      <c r="V393" s="323"/>
      <c r="W393" s="323"/>
      <c r="X393" s="323"/>
      <c r="Y393" s="43"/>
      <c r="Z393" s="43"/>
      <c r="AA393" s="43"/>
      <c r="AB393" s="43"/>
      <c r="AC393" s="43"/>
      <c r="AD393" s="43"/>
      <c r="AE393" s="43"/>
      <c r="AF393" s="43"/>
      <c r="AG393" s="43"/>
      <c r="AH393" s="43"/>
    </row>
    <row r="394" spans="2:34" s="770" customFormat="1" ht="12" customHeight="1">
      <c r="B394" s="160">
        <f t="shared" si="5"/>
        <v>378</v>
      </c>
      <c r="C394" s="768"/>
      <c r="D394" s="484"/>
      <c r="E394" s="325"/>
      <c r="F394" s="325"/>
      <c r="G394" s="323"/>
      <c r="H394" s="323"/>
      <c r="I394" s="323"/>
      <c r="J394" s="323"/>
      <c r="K394" s="324" t="s">
        <v>944</v>
      </c>
      <c r="L394" s="322"/>
      <c r="M394" s="323"/>
      <c r="N394" s="323"/>
      <c r="O394" s="323"/>
      <c r="P394" s="323"/>
      <c r="Q394" s="323"/>
      <c r="R394" s="323"/>
      <c r="S394" s="324"/>
      <c r="T394" s="324"/>
      <c r="U394" s="326"/>
      <c r="V394" s="323"/>
      <c r="W394" s="323"/>
      <c r="X394" s="323"/>
      <c r="Y394" s="43"/>
      <c r="Z394" s="43"/>
      <c r="AA394" s="43"/>
      <c r="AB394" s="43"/>
      <c r="AC394" s="43"/>
      <c r="AD394" s="43"/>
      <c r="AE394" s="43"/>
      <c r="AF394" s="43"/>
      <c r="AG394" s="43"/>
      <c r="AH394" s="43"/>
    </row>
    <row r="395" spans="2:34" s="770" customFormat="1" ht="12" customHeight="1">
      <c r="B395" s="160">
        <f t="shared" si="5"/>
        <v>379</v>
      </c>
      <c r="C395" s="768"/>
      <c r="D395" s="484"/>
      <c r="E395" s="325"/>
      <c r="F395" s="325"/>
      <c r="G395" s="323"/>
      <c r="H395" s="323"/>
      <c r="I395" s="323"/>
      <c r="J395" s="323"/>
      <c r="K395" s="324" t="s">
        <v>946</v>
      </c>
      <c r="L395" s="322"/>
      <c r="M395" s="323"/>
      <c r="N395" s="323"/>
      <c r="O395" s="323"/>
      <c r="P395" s="323"/>
      <c r="Q395" s="323"/>
      <c r="R395" s="323"/>
      <c r="S395" s="324"/>
      <c r="T395" s="324"/>
      <c r="U395" s="326"/>
      <c r="V395" s="323"/>
      <c r="W395" s="323"/>
      <c r="X395" s="323"/>
      <c r="Y395" s="43"/>
      <c r="Z395" s="43"/>
      <c r="AA395" s="43"/>
      <c r="AB395" s="43"/>
      <c r="AC395" s="43"/>
      <c r="AD395" s="43"/>
      <c r="AE395" s="43"/>
      <c r="AF395" s="43"/>
      <c r="AG395" s="43"/>
      <c r="AH395" s="43"/>
    </row>
    <row r="396" spans="2:34" s="770" customFormat="1" ht="12" customHeight="1">
      <c r="B396" s="160">
        <f t="shared" si="5"/>
        <v>380</v>
      </c>
      <c r="C396" s="768"/>
      <c r="D396" s="484"/>
      <c r="E396" s="325"/>
      <c r="F396" s="325"/>
      <c r="G396" s="323"/>
      <c r="H396" s="323"/>
      <c r="I396" s="323"/>
      <c r="J396" s="323"/>
      <c r="K396" s="768" t="s">
        <v>1414</v>
      </c>
      <c r="L396" s="322"/>
      <c r="M396" s="323"/>
      <c r="N396" s="323"/>
      <c r="O396" s="323"/>
      <c r="P396" s="323"/>
      <c r="Q396" s="323"/>
      <c r="R396" s="323"/>
      <c r="S396" s="324"/>
      <c r="T396" s="324"/>
      <c r="U396" s="326"/>
      <c r="V396" s="323"/>
      <c r="W396" s="323"/>
      <c r="X396" s="323"/>
      <c r="Y396" s="43"/>
      <c r="Z396" s="43"/>
      <c r="AA396" s="43"/>
      <c r="AB396" s="43"/>
      <c r="AC396" s="43"/>
      <c r="AD396" s="43"/>
      <c r="AE396" s="43"/>
      <c r="AF396" s="43"/>
      <c r="AG396" s="43"/>
      <c r="AH396" s="43"/>
    </row>
    <row r="397" spans="2:34" s="770" customFormat="1" ht="12" customHeight="1">
      <c r="B397" s="160">
        <f t="shared" si="5"/>
        <v>381</v>
      </c>
      <c r="C397" s="768"/>
      <c r="D397" s="484"/>
      <c r="E397" s="325"/>
      <c r="F397" s="325"/>
      <c r="G397" s="323"/>
      <c r="H397" s="323"/>
      <c r="I397" s="323"/>
      <c r="J397" s="323"/>
      <c r="K397" s="768" t="s">
        <v>1415</v>
      </c>
      <c r="L397" s="322"/>
      <c r="M397" s="323"/>
      <c r="N397" s="323"/>
      <c r="O397" s="323"/>
      <c r="P397" s="323"/>
      <c r="Q397" s="323"/>
      <c r="R397" s="323"/>
      <c r="S397" s="324"/>
      <c r="T397" s="324"/>
      <c r="U397" s="326"/>
      <c r="V397" s="323"/>
      <c r="W397" s="323"/>
      <c r="X397" s="323"/>
      <c r="Y397" s="43"/>
      <c r="Z397" s="43"/>
      <c r="AA397" s="43"/>
      <c r="AB397" s="43"/>
      <c r="AC397" s="43"/>
      <c r="AD397" s="43"/>
      <c r="AE397" s="43"/>
      <c r="AF397" s="43"/>
      <c r="AG397" s="43"/>
      <c r="AH397" s="43"/>
    </row>
    <row r="398" spans="2:34" s="770" customFormat="1" ht="12" customHeight="1">
      <c r="B398" s="160">
        <f t="shared" si="5"/>
        <v>382</v>
      </c>
      <c r="C398" s="769"/>
      <c r="D398" s="488"/>
      <c r="E398" s="333"/>
      <c r="F398" s="333"/>
      <c r="G398" s="334"/>
      <c r="H398" s="334"/>
      <c r="I398" s="334"/>
      <c r="J398" s="334"/>
      <c r="K398" s="769" t="s">
        <v>1416</v>
      </c>
      <c r="L398" s="402"/>
      <c r="M398" s="334"/>
      <c r="N398" s="334"/>
      <c r="O398" s="334"/>
      <c r="P398" s="334"/>
      <c r="Q398" s="334"/>
      <c r="R398" s="334"/>
      <c r="S398" s="335"/>
      <c r="T398" s="335"/>
      <c r="U398" s="336"/>
      <c r="V398" s="334"/>
      <c r="W398" s="334"/>
      <c r="X398" s="334"/>
      <c r="Y398" s="43"/>
      <c r="Z398" s="43"/>
      <c r="AA398" s="43"/>
      <c r="AB398" s="43"/>
      <c r="AC398" s="43"/>
      <c r="AD398" s="43"/>
      <c r="AE398" s="43"/>
      <c r="AF398" s="43"/>
      <c r="AG398" s="43"/>
      <c r="AH398" s="43"/>
    </row>
    <row r="399" spans="2:34" s="770" customFormat="1" ht="12" customHeight="1">
      <c r="B399" s="160">
        <f t="shared" si="5"/>
        <v>383</v>
      </c>
      <c r="C399" s="768">
        <v>17</v>
      </c>
      <c r="D399" s="484" t="s">
        <v>3245</v>
      </c>
      <c r="E399" s="325" t="s">
        <v>3277</v>
      </c>
      <c r="F399" s="325" t="s">
        <v>2162</v>
      </c>
      <c r="G399" s="334" t="s">
        <v>2118</v>
      </c>
      <c r="H399" s="334" t="s">
        <v>2118</v>
      </c>
      <c r="I399" s="334" t="s">
        <v>95</v>
      </c>
      <c r="J399" s="323" t="s">
        <v>1022</v>
      </c>
      <c r="K399" s="324" t="s">
        <v>3211</v>
      </c>
      <c r="L399" s="322" t="s">
        <v>3246</v>
      </c>
      <c r="M399" s="323" t="s">
        <v>2219</v>
      </c>
      <c r="N399" s="323" t="s">
        <v>95</v>
      </c>
      <c r="O399" s="323" t="s">
        <v>95</v>
      </c>
      <c r="P399" s="396" t="s">
        <v>1269</v>
      </c>
      <c r="Q399" s="396" t="s">
        <v>95</v>
      </c>
      <c r="R399" s="396" t="s">
        <v>95</v>
      </c>
      <c r="S399" s="324" t="s">
        <v>1318</v>
      </c>
      <c r="T399" s="324" t="s">
        <v>1269</v>
      </c>
      <c r="U399" s="326" t="s">
        <v>2220</v>
      </c>
      <c r="V399" s="323" t="s">
        <v>1180</v>
      </c>
      <c r="W399" s="320" t="s">
        <v>2221</v>
      </c>
      <c r="X399" s="323" t="s">
        <v>95</v>
      </c>
      <c r="Y399" s="43"/>
      <c r="Z399" s="43"/>
      <c r="AA399" s="43"/>
      <c r="AB399" s="43"/>
      <c r="AC399" s="43"/>
      <c r="AD399" s="43"/>
      <c r="AE399" s="43"/>
      <c r="AF399" s="43"/>
      <c r="AG399" s="43"/>
      <c r="AH399" s="43"/>
    </row>
    <row r="400" spans="2:34" s="770" customFormat="1" ht="12" customHeight="1">
      <c r="B400" s="160">
        <f t="shared" si="5"/>
        <v>384</v>
      </c>
      <c r="C400" s="768"/>
      <c r="D400" s="484"/>
      <c r="E400" s="325"/>
      <c r="F400" s="325"/>
      <c r="G400" s="334" t="s">
        <v>2119</v>
      </c>
      <c r="H400" s="334" t="s">
        <v>2119</v>
      </c>
      <c r="I400" s="334" t="s">
        <v>95</v>
      </c>
      <c r="J400" s="323" t="s">
        <v>1042</v>
      </c>
      <c r="K400" s="324" t="s">
        <v>872</v>
      </c>
      <c r="L400" s="322"/>
      <c r="M400" s="323" t="s">
        <v>2222</v>
      </c>
      <c r="N400" s="323"/>
      <c r="O400" s="323"/>
      <c r="P400" s="396" t="s">
        <v>2224</v>
      </c>
      <c r="Q400" s="396" t="s">
        <v>95</v>
      </c>
      <c r="R400" s="396" t="s">
        <v>95</v>
      </c>
      <c r="S400" s="324" t="s">
        <v>1319</v>
      </c>
      <c r="T400" s="324" t="s">
        <v>1279</v>
      </c>
      <c r="U400" s="326" t="s">
        <v>2223</v>
      </c>
      <c r="V400" s="323" t="s">
        <v>2117</v>
      </c>
      <c r="W400" s="323"/>
      <c r="X400" s="323"/>
      <c r="Y400" s="43"/>
      <c r="Z400" s="43"/>
      <c r="AA400" s="43"/>
      <c r="AB400" s="43"/>
      <c r="AC400" s="43"/>
      <c r="AD400" s="43"/>
      <c r="AE400" s="43"/>
      <c r="AF400" s="43"/>
      <c r="AG400" s="43"/>
      <c r="AH400" s="43"/>
    </row>
    <row r="401" spans="2:34" s="770" customFormat="1" ht="12" customHeight="1">
      <c r="B401" s="160">
        <f t="shared" si="5"/>
        <v>385</v>
      </c>
      <c r="C401" s="768"/>
      <c r="D401" s="484"/>
      <c r="E401" s="325"/>
      <c r="F401" s="325"/>
      <c r="G401" s="334" t="s">
        <v>2198</v>
      </c>
      <c r="H401" s="334" t="s">
        <v>2198</v>
      </c>
      <c r="I401" s="334" t="s">
        <v>95</v>
      </c>
      <c r="J401" s="323" t="s">
        <v>1023</v>
      </c>
      <c r="K401" s="324" t="s">
        <v>2196</v>
      </c>
      <c r="L401" s="322"/>
      <c r="M401" s="323" t="s">
        <v>2488</v>
      </c>
      <c r="N401" s="323"/>
      <c r="O401" s="323"/>
      <c r="P401" s="396" t="s">
        <v>2220</v>
      </c>
      <c r="Q401" s="396" t="s">
        <v>95</v>
      </c>
      <c r="R401" s="396" t="s">
        <v>95</v>
      </c>
      <c r="S401" s="324" t="s">
        <v>1322</v>
      </c>
      <c r="T401" s="324" t="s">
        <v>1406</v>
      </c>
      <c r="U401" s="326" t="s">
        <v>2225</v>
      </c>
      <c r="V401" s="323" t="s">
        <v>2096</v>
      </c>
      <c r="W401" s="323"/>
      <c r="X401" s="323"/>
      <c r="Y401" s="43"/>
      <c r="Z401" s="43"/>
      <c r="AA401" s="43"/>
      <c r="AB401" s="43"/>
      <c r="AC401" s="43"/>
      <c r="AD401" s="43"/>
      <c r="AE401" s="43"/>
      <c r="AF401" s="43"/>
      <c r="AG401" s="43"/>
      <c r="AH401" s="43"/>
    </row>
    <row r="402" spans="2:34" s="770" customFormat="1" ht="12" customHeight="1">
      <c r="B402" s="160">
        <f t="shared" si="5"/>
        <v>386</v>
      </c>
      <c r="C402" s="768"/>
      <c r="D402" s="484"/>
      <c r="E402" s="325"/>
      <c r="F402" s="325"/>
      <c r="G402" s="323" t="s">
        <v>2200</v>
      </c>
      <c r="H402" s="323" t="s">
        <v>2200</v>
      </c>
      <c r="I402" s="323" t="s">
        <v>95</v>
      </c>
      <c r="J402" s="323" t="s">
        <v>1041</v>
      </c>
      <c r="K402" s="324" t="s">
        <v>888</v>
      </c>
      <c r="L402" s="322"/>
      <c r="M402" s="323" t="s">
        <v>2489</v>
      </c>
      <c r="N402" s="323"/>
      <c r="O402" s="323"/>
      <c r="P402" s="396" t="s">
        <v>2227</v>
      </c>
      <c r="Q402" s="396" t="s">
        <v>95</v>
      </c>
      <c r="R402" s="396" t="s">
        <v>95</v>
      </c>
      <c r="S402" s="324" t="s">
        <v>1131</v>
      </c>
      <c r="T402" s="324" t="s">
        <v>1438</v>
      </c>
      <c r="U402" s="326"/>
      <c r="V402" s="323" t="s">
        <v>2100</v>
      </c>
      <c r="W402" s="323"/>
      <c r="X402" s="323"/>
      <c r="Y402" s="43"/>
      <c r="Z402" s="43"/>
      <c r="AA402" s="43"/>
      <c r="AB402" s="43"/>
      <c r="AC402" s="43"/>
      <c r="AD402" s="43"/>
      <c r="AE402" s="43"/>
      <c r="AF402" s="43"/>
      <c r="AG402" s="43"/>
      <c r="AH402" s="43"/>
    </row>
    <row r="403" spans="2:34" s="770" customFormat="1" ht="12" customHeight="1">
      <c r="B403" s="160">
        <f t="shared" ref="B403:B466" si="6">B402+1</f>
        <v>387</v>
      </c>
      <c r="C403" s="768"/>
      <c r="D403" s="484"/>
      <c r="E403" s="325"/>
      <c r="F403" s="325"/>
      <c r="G403" s="323"/>
      <c r="H403" s="323"/>
      <c r="I403" s="323"/>
      <c r="J403" s="323"/>
      <c r="K403" s="324" t="s">
        <v>891</v>
      </c>
      <c r="L403" s="322"/>
      <c r="M403" s="323" t="s">
        <v>2490</v>
      </c>
      <c r="N403" s="323"/>
      <c r="O403" s="323"/>
      <c r="P403" s="396" t="s">
        <v>2223</v>
      </c>
      <c r="Q403" s="396" t="s">
        <v>95</v>
      </c>
      <c r="R403" s="396" t="s">
        <v>95</v>
      </c>
      <c r="S403" s="324" t="s">
        <v>1120</v>
      </c>
      <c r="T403" s="324" t="s">
        <v>1440</v>
      </c>
      <c r="U403" s="326"/>
      <c r="V403" s="323" t="s">
        <v>2101</v>
      </c>
      <c r="W403" s="323"/>
      <c r="X403" s="323"/>
      <c r="Y403" s="43"/>
      <c r="Z403" s="43"/>
      <c r="AA403" s="43"/>
      <c r="AB403" s="43"/>
      <c r="AC403" s="43"/>
      <c r="AD403" s="43"/>
      <c r="AE403" s="43"/>
      <c r="AF403" s="43"/>
      <c r="AG403" s="43"/>
      <c r="AH403" s="43"/>
    </row>
    <row r="404" spans="2:34" s="770" customFormat="1" ht="12" customHeight="1">
      <c r="B404" s="160">
        <f t="shared" si="6"/>
        <v>388</v>
      </c>
      <c r="C404" s="768"/>
      <c r="D404" s="484"/>
      <c r="E404" s="325"/>
      <c r="F404" s="325"/>
      <c r="G404" s="323"/>
      <c r="H404" s="323"/>
      <c r="I404" s="323"/>
      <c r="J404" s="323"/>
      <c r="K404" s="324" t="s">
        <v>2203</v>
      </c>
      <c r="L404" s="322"/>
      <c r="M404" s="323" t="s">
        <v>1035</v>
      </c>
      <c r="N404" s="323"/>
      <c r="O404" s="323"/>
      <c r="P404" s="396" t="s">
        <v>2230</v>
      </c>
      <c r="Q404" s="396" t="s">
        <v>95</v>
      </c>
      <c r="R404" s="396" t="s">
        <v>95</v>
      </c>
      <c r="S404" s="324" t="s">
        <v>1137</v>
      </c>
      <c r="T404" s="324" t="s">
        <v>1441</v>
      </c>
      <c r="U404" s="326"/>
      <c r="V404" s="323" t="s">
        <v>1021</v>
      </c>
      <c r="W404" s="323"/>
      <c r="X404" s="323"/>
      <c r="Y404" s="43"/>
      <c r="Z404" s="43"/>
      <c r="AA404" s="43"/>
      <c r="AB404" s="43"/>
      <c r="AC404" s="43"/>
      <c r="AD404" s="43"/>
      <c r="AE404" s="43"/>
      <c r="AF404" s="43"/>
      <c r="AG404" s="43"/>
      <c r="AH404" s="43"/>
    </row>
    <row r="405" spans="2:34" s="770" customFormat="1" ht="12" customHeight="1">
      <c r="B405" s="160">
        <f t="shared" si="6"/>
        <v>389</v>
      </c>
      <c r="C405" s="768"/>
      <c r="D405" s="484"/>
      <c r="E405" s="325"/>
      <c r="F405" s="325"/>
      <c r="G405" s="323"/>
      <c r="H405" s="323"/>
      <c r="I405" s="323"/>
      <c r="J405" s="323"/>
      <c r="K405" s="324" t="s">
        <v>2233</v>
      </c>
      <c r="L405" s="322"/>
      <c r="M405" s="323" t="s">
        <v>1036</v>
      </c>
      <c r="N405" s="323"/>
      <c r="O405" s="323"/>
      <c r="P405" s="396" t="s">
        <v>2232</v>
      </c>
      <c r="Q405" s="396" t="s">
        <v>95</v>
      </c>
      <c r="R405" s="396" t="s">
        <v>95</v>
      </c>
      <c r="S405" s="324" t="s">
        <v>1150</v>
      </c>
      <c r="T405" s="324" t="s">
        <v>1442</v>
      </c>
      <c r="U405" s="326"/>
      <c r="V405" s="323" t="s">
        <v>1043</v>
      </c>
      <c r="W405" s="323"/>
      <c r="X405" s="323"/>
      <c r="Y405" s="43"/>
      <c r="Z405" s="43"/>
      <c r="AA405" s="43"/>
      <c r="AB405" s="43"/>
      <c r="AC405" s="43"/>
      <c r="AD405" s="43"/>
      <c r="AE405" s="43"/>
      <c r="AF405" s="43"/>
      <c r="AG405" s="43"/>
      <c r="AH405" s="43"/>
    </row>
    <row r="406" spans="2:34" s="770" customFormat="1" ht="12" customHeight="1">
      <c r="B406" s="160">
        <f t="shared" si="6"/>
        <v>390</v>
      </c>
      <c r="C406" s="768"/>
      <c r="D406" s="484"/>
      <c r="E406" s="325"/>
      <c r="F406" s="325"/>
      <c r="G406" s="323"/>
      <c r="H406" s="323"/>
      <c r="I406" s="323"/>
      <c r="J406" s="323"/>
      <c r="K406" s="324" t="s">
        <v>893</v>
      </c>
      <c r="L406" s="322"/>
      <c r="M406" s="323" t="s">
        <v>1037</v>
      </c>
      <c r="N406" s="323"/>
      <c r="O406" s="323"/>
      <c r="P406" s="396" t="s">
        <v>2225</v>
      </c>
      <c r="Q406" s="396" t="s">
        <v>95</v>
      </c>
      <c r="R406" s="396" t="s">
        <v>95</v>
      </c>
      <c r="S406" s="324" t="s">
        <v>1092</v>
      </c>
      <c r="T406" s="324" t="s">
        <v>1443</v>
      </c>
      <c r="U406" s="326"/>
      <c r="V406" s="323" t="s">
        <v>1022</v>
      </c>
      <c r="W406" s="323"/>
      <c r="X406" s="323"/>
      <c r="Y406" s="43"/>
      <c r="Z406" s="43"/>
      <c r="AA406" s="43"/>
      <c r="AB406" s="43"/>
      <c r="AC406" s="43"/>
      <c r="AD406" s="43"/>
      <c r="AE406" s="43"/>
      <c r="AF406" s="43"/>
      <c r="AG406" s="43"/>
      <c r="AH406" s="43"/>
    </row>
    <row r="407" spans="2:34" s="770" customFormat="1" ht="12" customHeight="1">
      <c r="B407" s="160">
        <f t="shared" si="6"/>
        <v>391</v>
      </c>
      <c r="C407" s="768"/>
      <c r="D407" s="484"/>
      <c r="E407" s="325"/>
      <c r="F407" s="325"/>
      <c r="G407" s="323"/>
      <c r="H407" s="323"/>
      <c r="I407" s="323"/>
      <c r="J407" s="323"/>
      <c r="K407" s="324" t="s">
        <v>897</v>
      </c>
      <c r="L407" s="322"/>
      <c r="M407" s="323"/>
      <c r="N407" s="323"/>
      <c r="O407" s="323"/>
      <c r="P407" s="396" t="s">
        <v>2234</v>
      </c>
      <c r="Q407" s="396" t="s">
        <v>95</v>
      </c>
      <c r="R407" s="396" t="s">
        <v>95</v>
      </c>
      <c r="S407" s="324" t="s">
        <v>1184</v>
      </c>
      <c r="T407" s="324" t="s">
        <v>1445</v>
      </c>
      <c r="U407" s="326"/>
      <c r="V407" s="323" t="s">
        <v>1042</v>
      </c>
      <c r="W407" s="323"/>
      <c r="X407" s="323"/>
      <c r="Y407" s="43"/>
      <c r="Z407" s="43"/>
      <c r="AA407" s="43"/>
      <c r="AB407" s="43"/>
      <c r="AC407" s="43"/>
      <c r="AD407" s="43"/>
      <c r="AE407" s="43"/>
      <c r="AF407" s="43"/>
      <c r="AG407" s="43"/>
      <c r="AH407" s="43"/>
    </row>
    <row r="408" spans="2:34" s="770" customFormat="1" ht="12" customHeight="1">
      <c r="B408" s="160">
        <f t="shared" si="6"/>
        <v>392</v>
      </c>
      <c r="C408" s="768"/>
      <c r="D408" s="484"/>
      <c r="E408" s="325"/>
      <c r="F408" s="325"/>
      <c r="G408" s="323"/>
      <c r="H408" s="323"/>
      <c r="I408" s="323"/>
      <c r="J408" s="323"/>
      <c r="K408" s="324" t="s">
        <v>899</v>
      </c>
      <c r="L408" s="322"/>
      <c r="M408" s="323"/>
      <c r="N408" s="323"/>
      <c r="O408" s="323"/>
      <c r="P408" s="396" t="s">
        <v>2235</v>
      </c>
      <c r="Q408" s="396" t="s">
        <v>95</v>
      </c>
      <c r="R408" s="396" t="s">
        <v>95</v>
      </c>
      <c r="S408" s="401" t="s">
        <v>2168</v>
      </c>
      <c r="T408" s="324" t="s">
        <v>1447</v>
      </c>
      <c r="U408" s="326"/>
      <c r="V408" s="323" t="s">
        <v>2228</v>
      </c>
      <c r="W408" s="323"/>
      <c r="X408" s="323"/>
      <c r="Y408" s="43"/>
      <c r="Z408" s="43"/>
      <c r="AA408" s="43"/>
      <c r="AB408" s="43"/>
      <c r="AC408" s="43"/>
      <c r="AD408" s="43"/>
      <c r="AE408" s="43"/>
      <c r="AF408" s="43"/>
      <c r="AG408" s="43"/>
      <c r="AH408" s="43"/>
    </row>
    <row r="409" spans="2:34" s="770" customFormat="1" ht="12" customHeight="1">
      <c r="B409" s="160">
        <f t="shared" si="6"/>
        <v>393</v>
      </c>
      <c r="C409" s="768"/>
      <c r="D409" s="484"/>
      <c r="E409" s="325"/>
      <c r="F409" s="325"/>
      <c r="G409" s="323"/>
      <c r="H409" s="323"/>
      <c r="I409" s="323"/>
      <c r="J409" s="323"/>
      <c r="K409" s="324" t="s">
        <v>901</v>
      </c>
      <c r="L409" s="322"/>
      <c r="M409" s="323"/>
      <c r="N409" s="323"/>
      <c r="O409" s="323"/>
      <c r="P409" s="396" t="s">
        <v>2092</v>
      </c>
      <c r="Q409" s="396" t="s">
        <v>95</v>
      </c>
      <c r="R409" s="396" t="s">
        <v>95</v>
      </c>
      <c r="S409" s="401" t="s">
        <v>2160</v>
      </c>
      <c r="T409" s="324" t="s">
        <v>2275</v>
      </c>
      <c r="U409" s="326"/>
      <c r="W409" s="323"/>
      <c r="X409" s="323"/>
      <c r="Y409" s="43"/>
      <c r="Z409" s="43"/>
      <c r="AA409" s="43"/>
      <c r="AB409" s="43"/>
      <c r="AC409" s="43"/>
      <c r="AD409" s="43"/>
      <c r="AE409" s="43"/>
      <c r="AF409" s="43"/>
      <c r="AG409" s="43"/>
      <c r="AH409" s="43"/>
    </row>
    <row r="410" spans="2:34" s="770" customFormat="1" ht="12" customHeight="1">
      <c r="B410" s="160">
        <f t="shared" si="6"/>
        <v>394</v>
      </c>
      <c r="C410" s="768"/>
      <c r="D410" s="484"/>
      <c r="E410" s="325"/>
      <c r="F410" s="325"/>
      <c r="G410" s="323"/>
      <c r="H410" s="323"/>
      <c r="I410" s="323"/>
      <c r="J410" s="323"/>
      <c r="K410" s="324" t="s">
        <v>903</v>
      </c>
      <c r="L410" s="322"/>
      <c r="M410" s="323"/>
      <c r="N410" s="323"/>
      <c r="O410" s="323"/>
      <c r="P410" s="396" t="s">
        <v>2094</v>
      </c>
      <c r="Q410" s="396" t="s">
        <v>95</v>
      </c>
      <c r="R410" s="396" t="s">
        <v>95</v>
      </c>
      <c r="S410" s="324" t="s">
        <v>1151</v>
      </c>
      <c r="T410" s="324" t="s">
        <v>2236</v>
      </c>
      <c r="U410" s="326"/>
      <c r="W410" s="323"/>
      <c r="X410" s="323"/>
      <c r="Y410" s="43"/>
      <c r="Z410" s="43"/>
      <c r="AA410" s="43"/>
      <c r="AB410" s="43"/>
      <c r="AC410" s="43"/>
      <c r="AD410" s="43"/>
      <c r="AE410" s="43"/>
      <c r="AF410" s="43"/>
      <c r="AG410" s="43"/>
      <c r="AH410" s="43"/>
    </row>
    <row r="411" spans="2:34" s="770" customFormat="1" ht="12" customHeight="1">
      <c r="B411" s="160">
        <f t="shared" si="6"/>
        <v>395</v>
      </c>
      <c r="C411" s="768"/>
      <c r="D411" s="484"/>
      <c r="E411" s="325"/>
      <c r="F411" s="325"/>
      <c r="G411" s="323"/>
      <c r="H411" s="323"/>
      <c r="I411" s="323"/>
      <c r="J411" s="323"/>
      <c r="K411" s="324" t="s">
        <v>905</v>
      </c>
      <c r="L411" s="322"/>
      <c r="M411" s="323"/>
      <c r="N411" s="323"/>
      <c r="O411" s="323"/>
      <c r="P411" s="396" t="s">
        <v>2237</v>
      </c>
      <c r="Q411" s="396" t="s">
        <v>95</v>
      </c>
      <c r="R411" s="396" t="s">
        <v>95</v>
      </c>
      <c r="S411" s="324" t="s">
        <v>1321</v>
      </c>
      <c r="T411" s="324" t="s">
        <v>2238</v>
      </c>
      <c r="U411" s="326"/>
      <c r="W411" s="323"/>
      <c r="X411" s="323"/>
      <c r="Y411" s="43"/>
      <c r="Z411" s="43"/>
      <c r="AA411" s="43"/>
      <c r="AB411" s="43"/>
      <c r="AC411" s="43"/>
      <c r="AD411" s="43"/>
      <c r="AE411" s="43"/>
      <c r="AF411" s="43"/>
      <c r="AG411" s="43"/>
      <c r="AH411" s="43"/>
    </row>
    <row r="412" spans="2:34" s="770" customFormat="1" ht="12" customHeight="1">
      <c r="B412" s="160">
        <f t="shared" si="6"/>
        <v>396</v>
      </c>
      <c r="C412" s="768"/>
      <c r="D412" s="484"/>
      <c r="E412" s="325"/>
      <c r="F412" s="325"/>
      <c r="G412" s="323"/>
      <c r="H412" s="323"/>
      <c r="I412" s="323"/>
      <c r="J412" s="323"/>
      <c r="K412" s="324" t="s">
        <v>907</v>
      </c>
      <c r="L412" s="322"/>
      <c r="M412" s="323"/>
      <c r="N412" s="323"/>
      <c r="O412" s="323"/>
      <c r="P412" s="323" t="s">
        <v>2239</v>
      </c>
      <c r="Q412" s="323" t="s">
        <v>95</v>
      </c>
      <c r="R412" s="323" t="s">
        <v>95</v>
      </c>
      <c r="S412" s="324" t="s">
        <v>1465</v>
      </c>
      <c r="T412" s="324" t="s">
        <v>2240</v>
      </c>
      <c r="U412" s="326"/>
      <c r="W412" s="323"/>
      <c r="X412" s="323"/>
      <c r="Y412" s="43"/>
      <c r="Z412" s="43"/>
      <c r="AA412" s="43"/>
      <c r="AB412" s="43"/>
      <c r="AC412" s="43"/>
      <c r="AD412" s="43"/>
      <c r="AE412" s="43"/>
      <c r="AF412" s="43"/>
      <c r="AG412" s="43"/>
      <c r="AH412" s="43"/>
    </row>
    <row r="413" spans="2:34" s="770" customFormat="1" ht="12" customHeight="1">
      <c r="B413" s="160">
        <f t="shared" si="6"/>
        <v>397</v>
      </c>
      <c r="C413" s="768"/>
      <c r="D413" s="484"/>
      <c r="E413" s="325"/>
      <c r="F413" s="325"/>
      <c r="G413" s="323"/>
      <c r="H413" s="323"/>
      <c r="I413" s="323"/>
      <c r="J413" s="323"/>
      <c r="K413" s="324" t="s">
        <v>909</v>
      </c>
      <c r="L413" s="322"/>
      <c r="M413" s="323"/>
      <c r="N413" s="323"/>
      <c r="O413" s="323"/>
      <c r="P413" s="323"/>
      <c r="Q413" s="323"/>
      <c r="R413" s="323"/>
      <c r="S413" s="324" t="s">
        <v>1466</v>
      </c>
      <c r="T413" s="324" t="s">
        <v>2241</v>
      </c>
      <c r="U413" s="326"/>
      <c r="W413" s="323"/>
      <c r="X413" s="323"/>
      <c r="Y413" s="43"/>
      <c r="Z413" s="43"/>
      <c r="AA413" s="43"/>
      <c r="AB413" s="43"/>
      <c r="AC413" s="43"/>
      <c r="AD413" s="43"/>
      <c r="AE413" s="43"/>
      <c r="AF413" s="43"/>
      <c r="AG413" s="43"/>
      <c r="AH413" s="43"/>
    </row>
    <row r="414" spans="2:34" s="770" customFormat="1" ht="12" customHeight="1">
      <c r="B414" s="160">
        <f t="shared" si="6"/>
        <v>398</v>
      </c>
      <c r="C414" s="768"/>
      <c r="D414" s="484"/>
      <c r="E414" s="325"/>
      <c r="F414" s="325"/>
      <c r="G414" s="323"/>
      <c r="H414" s="323"/>
      <c r="I414" s="323"/>
      <c r="J414" s="323"/>
      <c r="K414" s="324" t="s">
        <v>2170</v>
      </c>
      <c r="L414" s="322"/>
      <c r="M414" s="323"/>
      <c r="N414" s="323"/>
      <c r="O414" s="323"/>
      <c r="P414" s="323"/>
      <c r="Q414" s="323"/>
      <c r="R414" s="323"/>
      <c r="S414" s="324" t="s">
        <v>1122</v>
      </c>
      <c r="T414" s="324" t="s">
        <v>2243</v>
      </c>
      <c r="U414" s="326"/>
      <c r="W414" s="323"/>
      <c r="X414" s="323"/>
      <c r="Y414" s="43"/>
      <c r="Z414" s="43"/>
      <c r="AA414" s="43"/>
      <c r="AB414" s="43"/>
      <c r="AC414" s="43"/>
      <c r="AD414" s="43"/>
      <c r="AE414" s="43"/>
      <c r="AF414" s="43"/>
      <c r="AG414" s="43"/>
      <c r="AH414" s="43"/>
    </row>
    <row r="415" spans="2:34" s="770" customFormat="1" ht="12" customHeight="1">
      <c r="B415" s="160">
        <f t="shared" si="6"/>
        <v>399</v>
      </c>
      <c r="C415" s="768"/>
      <c r="D415" s="484"/>
      <c r="E415" s="325"/>
      <c r="F415" s="325"/>
      <c r="G415" s="323"/>
      <c r="H415" s="323"/>
      <c r="I415" s="323"/>
      <c r="J415" s="323"/>
      <c r="K415" s="324" t="s">
        <v>2129</v>
      </c>
      <c r="L415" s="322"/>
      <c r="M415" s="323"/>
      <c r="N415" s="323"/>
      <c r="O415" s="323"/>
      <c r="P415" s="323"/>
      <c r="Q415" s="323"/>
      <c r="R415" s="323"/>
      <c r="S415" s="324"/>
      <c r="T415" s="324" t="s">
        <v>2245</v>
      </c>
      <c r="U415" s="326"/>
      <c r="V415" s="326"/>
      <c r="W415" s="323"/>
      <c r="X415" s="323"/>
      <c r="Y415" s="43"/>
      <c r="Z415" s="43"/>
      <c r="AA415" s="43"/>
      <c r="AB415" s="43"/>
      <c r="AC415" s="43"/>
      <c r="AD415" s="43"/>
      <c r="AE415" s="43"/>
      <c r="AF415" s="43"/>
      <c r="AG415" s="43"/>
      <c r="AH415" s="43"/>
    </row>
    <row r="416" spans="2:34" s="770" customFormat="1" ht="12" customHeight="1">
      <c r="B416" s="160">
        <f t="shared" si="6"/>
        <v>400</v>
      </c>
      <c r="C416" s="768"/>
      <c r="D416" s="484"/>
      <c r="E416" s="325"/>
      <c r="F416" s="325"/>
      <c r="G416" s="323"/>
      <c r="H416" s="323"/>
      <c r="I416" s="323"/>
      <c r="J416" s="323"/>
      <c r="K416" s="324" t="s">
        <v>915</v>
      </c>
      <c r="L416" s="322"/>
      <c r="M416" s="323"/>
      <c r="N416" s="323"/>
      <c r="O416" s="323"/>
      <c r="P416" s="323"/>
      <c r="Q416" s="323"/>
      <c r="R416" s="323"/>
      <c r="S416" s="324"/>
      <c r="T416" s="324" t="s">
        <v>2247</v>
      </c>
      <c r="U416" s="326"/>
      <c r="V416" s="326"/>
      <c r="W416" s="323"/>
      <c r="X416" s="323"/>
      <c r="Y416" s="43"/>
      <c r="Z416" s="43"/>
      <c r="AA416" s="43"/>
      <c r="AB416" s="43"/>
      <c r="AC416" s="43"/>
      <c r="AD416" s="43"/>
      <c r="AE416" s="43"/>
      <c r="AF416" s="43"/>
      <c r="AG416" s="43"/>
      <c r="AH416" s="43"/>
    </row>
    <row r="417" spans="2:34" s="770" customFormat="1" ht="12" customHeight="1">
      <c r="B417" s="160">
        <f t="shared" si="6"/>
        <v>401</v>
      </c>
      <c r="C417" s="768"/>
      <c r="D417" s="484"/>
      <c r="E417" s="325"/>
      <c r="F417" s="325"/>
      <c r="G417" s="323"/>
      <c r="H417" s="323"/>
      <c r="I417" s="323"/>
      <c r="J417" s="323"/>
      <c r="K417" s="324" t="s">
        <v>3217</v>
      </c>
      <c r="L417" s="322"/>
      <c r="M417" s="323"/>
      <c r="N417" s="323"/>
      <c r="O417" s="323"/>
      <c r="P417" s="323"/>
      <c r="Q417" s="323"/>
      <c r="R417" s="323"/>
      <c r="S417" s="324"/>
      <c r="T417" s="324" t="s">
        <v>2248</v>
      </c>
      <c r="U417" s="326"/>
      <c r="V417" s="326"/>
      <c r="W417" s="323"/>
      <c r="X417" s="323"/>
      <c r="Y417" s="43"/>
      <c r="Z417" s="43"/>
      <c r="AA417" s="43"/>
      <c r="AB417" s="43"/>
      <c r="AC417" s="43"/>
      <c r="AD417" s="43"/>
      <c r="AE417" s="43"/>
      <c r="AF417" s="43"/>
      <c r="AG417" s="43"/>
      <c r="AH417" s="43"/>
    </row>
    <row r="418" spans="2:34" s="770" customFormat="1" ht="12" customHeight="1">
      <c r="B418" s="160">
        <f t="shared" si="6"/>
        <v>402</v>
      </c>
      <c r="C418" s="768"/>
      <c r="D418" s="484"/>
      <c r="E418" s="325"/>
      <c r="F418" s="325"/>
      <c r="G418" s="323"/>
      <c r="H418" s="323"/>
      <c r="I418" s="323"/>
      <c r="J418" s="323"/>
      <c r="K418" s="324" t="s">
        <v>934</v>
      </c>
      <c r="L418" s="322"/>
      <c r="M418" s="323"/>
      <c r="N418" s="323"/>
      <c r="O418" s="323"/>
      <c r="P418" s="323"/>
      <c r="Q418" s="323"/>
      <c r="R418" s="323"/>
      <c r="S418" s="482"/>
      <c r="T418" s="324" t="s">
        <v>2249</v>
      </c>
      <c r="U418" s="326"/>
      <c r="V418" s="326"/>
      <c r="W418" s="323"/>
      <c r="X418" s="323"/>
      <c r="Y418" s="43"/>
      <c r="Z418" s="43"/>
      <c r="AA418" s="43"/>
      <c r="AB418" s="43"/>
      <c r="AC418" s="43"/>
      <c r="AD418" s="43"/>
      <c r="AE418" s="43"/>
      <c r="AF418" s="43"/>
      <c r="AG418" s="43"/>
      <c r="AH418" s="43"/>
    </row>
    <row r="419" spans="2:34" s="770" customFormat="1" ht="12" customHeight="1">
      <c r="B419" s="160">
        <f t="shared" si="6"/>
        <v>403</v>
      </c>
      <c r="C419" s="768"/>
      <c r="D419" s="484"/>
      <c r="E419" s="325"/>
      <c r="F419" s="325"/>
      <c r="G419" s="323"/>
      <c r="H419" s="323"/>
      <c r="I419" s="323"/>
      <c r="J419" s="323"/>
      <c r="K419" s="324" t="s">
        <v>2216</v>
      </c>
      <c r="L419" s="322"/>
      <c r="M419" s="323"/>
      <c r="N419" s="323"/>
      <c r="O419" s="323"/>
      <c r="P419" s="323"/>
      <c r="Q419" s="323"/>
      <c r="R419" s="323"/>
      <c r="S419" s="482"/>
      <c r="T419" s="324"/>
      <c r="U419" s="326"/>
      <c r="V419" s="326"/>
      <c r="W419" s="323"/>
      <c r="X419" s="323"/>
      <c r="Y419" s="43"/>
      <c r="Z419" s="43"/>
      <c r="AA419" s="43"/>
      <c r="AB419" s="43"/>
      <c r="AC419" s="43"/>
      <c r="AD419" s="43"/>
      <c r="AE419" s="43"/>
      <c r="AF419" s="43"/>
      <c r="AG419" s="43"/>
      <c r="AH419" s="43"/>
    </row>
    <row r="420" spans="2:34" s="770" customFormat="1" ht="12" customHeight="1">
      <c r="B420" s="160">
        <f t="shared" si="6"/>
        <v>404</v>
      </c>
      <c r="C420" s="768"/>
      <c r="D420" s="484"/>
      <c r="E420" s="325"/>
      <c r="F420" s="325"/>
      <c r="G420" s="323"/>
      <c r="H420" s="323"/>
      <c r="I420" s="323"/>
      <c r="J420" s="323"/>
      <c r="K420" s="324" t="s">
        <v>942</v>
      </c>
      <c r="L420" s="322"/>
      <c r="M420" s="323"/>
      <c r="N420" s="323"/>
      <c r="O420" s="323"/>
      <c r="P420" s="323"/>
      <c r="Q420" s="323"/>
      <c r="R420" s="323"/>
      <c r="S420" s="482"/>
      <c r="T420" s="324"/>
      <c r="U420" s="326"/>
      <c r="V420" s="326"/>
      <c r="W420" s="323"/>
      <c r="X420" s="323"/>
      <c r="Y420" s="43"/>
      <c r="Z420" s="43"/>
      <c r="AA420" s="43"/>
      <c r="AB420" s="43"/>
      <c r="AC420" s="43"/>
      <c r="AD420" s="43"/>
      <c r="AE420" s="43"/>
      <c r="AF420" s="43"/>
      <c r="AG420" s="43"/>
      <c r="AH420" s="43"/>
    </row>
    <row r="421" spans="2:34" s="770" customFormat="1" ht="12" customHeight="1">
      <c r="B421" s="160">
        <f t="shared" si="6"/>
        <v>405</v>
      </c>
      <c r="C421" s="768"/>
      <c r="D421" s="484"/>
      <c r="E421" s="325"/>
      <c r="F421" s="325"/>
      <c r="G421" s="323"/>
      <c r="H421" s="323"/>
      <c r="I421" s="323"/>
      <c r="J421" s="323"/>
      <c r="K421" s="768" t="s">
        <v>2276</v>
      </c>
      <c r="L421" s="322"/>
      <c r="M421" s="323"/>
      <c r="N421" s="323"/>
      <c r="O421" s="323"/>
      <c r="P421" s="323"/>
      <c r="Q421" s="323"/>
      <c r="R421" s="323"/>
      <c r="S421" s="482"/>
      <c r="T421" s="324"/>
      <c r="U421" s="326"/>
      <c r="V421" s="326"/>
      <c r="W421" s="323"/>
      <c r="X421" s="323"/>
      <c r="Y421" s="43"/>
      <c r="Z421" s="43"/>
      <c r="AA421" s="43"/>
      <c r="AB421" s="43"/>
      <c r="AC421" s="43"/>
      <c r="AD421" s="43"/>
      <c r="AE421" s="43"/>
      <c r="AF421" s="43"/>
      <c r="AG421" s="43"/>
      <c r="AH421" s="43"/>
    </row>
    <row r="422" spans="2:34" s="770" customFormat="1" ht="12" customHeight="1">
      <c r="B422" s="160">
        <f t="shared" si="6"/>
        <v>406</v>
      </c>
      <c r="C422" s="768"/>
      <c r="D422" s="484"/>
      <c r="E422" s="325"/>
      <c r="F422" s="325"/>
      <c r="G422" s="323"/>
      <c r="H422" s="323"/>
      <c r="I422" s="323"/>
      <c r="J422" s="323"/>
      <c r="K422" s="768" t="s">
        <v>3218</v>
      </c>
      <c r="L422" s="322"/>
      <c r="M422" s="323"/>
      <c r="N422" s="323"/>
      <c r="O422" s="323"/>
      <c r="P422" s="323"/>
      <c r="Q422" s="323"/>
      <c r="R422" s="323"/>
      <c r="S422" s="43"/>
      <c r="T422" s="324"/>
      <c r="U422" s="326"/>
      <c r="V422" s="326"/>
      <c r="W422" s="323"/>
      <c r="X422" s="323"/>
      <c r="Y422" s="43"/>
      <c r="Z422" s="43"/>
      <c r="AA422" s="43"/>
      <c r="AB422" s="43"/>
      <c r="AC422" s="43"/>
      <c r="AD422" s="43"/>
      <c r="AE422" s="43"/>
      <c r="AF422" s="43"/>
      <c r="AG422" s="43"/>
      <c r="AH422" s="43"/>
    </row>
    <row r="423" spans="2:34" s="770" customFormat="1" ht="12" customHeight="1">
      <c r="B423" s="160">
        <f t="shared" si="6"/>
        <v>407</v>
      </c>
      <c r="C423" s="768"/>
      <c r="D423" s="484"/>
      <c r="E423" s="325"/>
      <c r="F423" s="325"/>
      <c r="G423" s="323"/>
      <c r="H423" s="323"/>
      <c r="I423" s="323"/>
      <c r="J423" s="323"/>
      <c r="K423" s="324" t="s">
        <v>1452</v>
      </c>
      <c r="L423" s="322"/>
      <c r="M423" s="323"/>
      <c r="N423" s="323"/>
      <c r="O423" s="323"/>
      <c r="P423" s="323"/>
      <c r="Q423" s="323"/>
      <c r="R423" s="323"/>
      <c r="S423" s="43"/>
      <c r="T423" s="324"/>
      <c r="U423" s="326"/>
      <c r="V423" s="326"/>
      <c r="W423" s="323"/>
      <c r="X423" s="323"/>
      <c r="Y423" s="43"/>
      <c r="Z423" s="43"/>
      <c r="AA423" s="43"/>
      <c r="AB423" s="43"/>
      <c r="AC423" s="43"/>
      <c r="AD423" s="43"/>
      <c r="AE423" s="43"/>
      <c r="AF423" s="43"/>
      <c r="AG423" s="43"/>
      <c r="AH423" s="43"/>
    </row>
    <row r="424" spans="2:34" s="770" customFormat="1" ht="12" customHeight="1">
      <c r="B424" s="160">
        <f t="shared" si="6"/>
        <v>408</v>
      </c>
      <c r="C424" s="769"/>
      <c r="D424" s="488"/>
      <c r="E424" s="333"/>
      <c r="F424" s="333"/>
      <c r="G424" s="334"/>
      <c r="H424" s="334"/>
      <c r="I424" s="334"/>
      <c r="J424" s="334"/>
      <c r="K424" s="335" t="s">
        <v>2277</v>
      </c>
      <c r="L424" s="402"/>
      <c r="M424" s="334"/>
      <c r="N424" s="334"/>
      <c r="O424" s="334"/>
      <c r="P424" s="334"/>
      <c r="Q424" s="334"/>
      <c r="R424" s="334"/>
      <c r="S424" s="400"/>
      <c r="T424" s="335"/>
      <c r="U424" s="336"/>
      <c r="V424" s="336"/>
      <c r="W424" s="334"/>
      <c r="X424" s="334"/>
      <c r="Y424" s="43"/>
      <c r="Z424" s="43"/>
      <c r="AA424" s="43"/>
      <c r="AB424" s="43"/>
      <c r="AC424" s="43"/>
      <c r="AD424" s="43"/>
      <c r="AE424" s="43"/>
      <c r="AF424" s="43"/>
      <c r="AG424" s="43"/>
      <c r="AH424" s="43"/>
    </row>
    <row r="425" spans="2:34" s="770" customFormat="1" ht="12" customHeight="1">
      <c r="B425" s="160">
        <f t="shared" si="6"/>
        <v>409</v>
      </c>
      <c r="C425" s="768">
        <v>18</v>
      </c>
      <c r="D425" s="484" t="s">
        <v>891</v>
      </c>
      <c r="E425" s="325" t="s">
        <v>3277</v>
      </c>
      <c r="F425" s="325" t="s">
        <v>2162</v>
      </c>
      <c r="G425" s="334" t="s">
        <v>2118</v>
      </c>
      <c r="H425" s="334" t="s">
        <v>2118</v>
      </c>
      <c r="I425" s="334" t="s">
        <v>95</v>
      </c>
      <c r="J425" s="323" t="s">
        <v>1022</v>
      </c>
      <c r="K425" s="324" t="s">
        <v>3211</v>
      </c>
      <c r="L425" s="322" t="s">
        <v>891</v>
      </c>
      <c r="M425" s="323" t="s">
        <v>1034</v>
      </c>
      <c r="N425" s="323" t="s">
        <v>95</v>
      </c>
      <c r="O425" s="323" t="s">
        <v>95</v>
      </c>
      <c r="P425" s="396" t="s">
        <v>1269</v>
      </c>
      <c r="Q425" s="396" t="s">
        <v>95</v>
      </c>
      <c r="R425" s="396" t="s">
        <v>95</v>
      </c>
      <c r="S425" s="47" t="s">
        <v>1318</v>
      </c>
      <c r="T425" s="324" t="s">
        <v>1269</v>
      </c>
      <c r="U425" s="326" t="s">
        <v>2220</v>
      </c>
      <c r="V425" s="323" t="s">
        <v>2099</v>
      </c>
      <c r="W425" s="323" t="s">
        <v>2141</v>
      </c>
      <c r="X425" s="323" t="s">
        <v>95</v>
      </c>
      <c r="Y425" s="43"/>
      <c r="Z425" s="43"/>
      <c r="AA425" s="43"/>
      <c r="AB425" s="43"/>
      <c r="AC425" s="43"/>
      <c r="AD425" s="43"/>
      <c r="AE425" s="43"/>
      <c r="AF425" s="43"/>
      <c r="AG425" s="43"/>
      <c r="AH425" s="43"/>
    </row>
    <row r="426" spans="2:34" s="770" customFormat="1" ht="12" customHeight="1">
      <c r="B426" s="160">
        <f t="shared" si="6"/>
        <v>410</v>
      </c>
      <c r="C426" s="768"/>
      <c r="D426" s="484"/>
      <c r="E426" s="325"/>
      <c r="F426" s="325"/>
      <c r="G426" s="334" t="s">
        <v>2119</v>
      </c>
      <c r="H426" s="334" t="s">
        <v>2119</v>
      </c>
      <c r="I426" s="334" t="s">
        <v>95</v>
      </c>
      <c r="J426" s="323" t="s">
        <v>1042</v>
      </c>
      <c r="K426" s="324" t="s">
        <v>872</v>
      </c>
      <c r="L426" s="322"/>
      <c r="M426" s="323" t="s">
        <v>1035</v>
      </c>
      <c r="N426" s="323"/>
      <c r="O426" s="323"/>
      <c r="P426" s="396" t="s">
        <v>1279</v>
      </c>
      <c r="Q426" s="396" t="s">
        <v>95</v>
      </c>
      <c r="R426" s="396" t="s">
        <v>95</v>
      </c>
      <c r="S426" s="324" t="s">
        <v>1319</v>
      </c>
      <c r="T426" s="324" t="s">
        <v>1279</v>
      </c>
      <c r="U426" s="326" t="s">
        <v>2223</v>
      </c>
      <c r="V426" s="323" t="s">
        <v>2117</v>
      </c>
      <c r="W426" s="323"/>
      <c r="X426" s="323"/>
      <c r="Y426" s="43"/>
      <c r="Z426" s="43"/>
      <c r="AA426" s="43"/>
      <c r="AB426" s="43"/>
      <c r="AC426" s="43"/>
      <c r="AD426" s="43"/>
      <c r="AE426" s="43"/>
      <c r="AF426" s="43"/>
      <c r="AG426" s="43"/>
      <c r="AH426" s="43"/>
    </row>
    <row r="427" spans="2:34" s="770" customFormat="1" ht="12" customHeight="1">
      <c r="B427" s="160">
        <f t="shared" si="6"/>
        <v>411</v>
      </c>
      <c r="C427" s="768"/>
      <c r="D427" s="484"/>
      <c r="E427" s="325"/>
      <c r="F427" s="325"/>
      <c r="G427" s="334" t="s">
        <v>2198</v>
      </c>
      <c r="H427" s="334" t="s">
        <v>2198</v>
      </c>
      <c r="I427" s="334" t="s">
        <v>95</v>
      </c>
      <c r="J427" s="323" t="s">
        <v>1023</v>
      </c>
      <c r="K427" s="324" t="s">
        <v>2196</v>
      </c>
      <c r="L427" s="322"/>
      <c r="M427" s="323" t="s">
        <v>1036</v>
      </c>
      <c r="N427" s="323"/>
      <c r="O427" s="323"/>
      <c r="P427" s="396" t="s">
        <v>1406</v>
      </c>
      <c r="Q427" s="396" t="s">
        <v>95</v>
      </c>
      <c r="R427" s="396" t="s">
        <v>95</v>
      </c>
      <c r="S427" s="324" t="s">
        <v>1322</v>
      </c>
      <c r="T427" s="324" t="s">
        <v>1406</v>
      </c>
      <c r="U427" s="326"/>
      <c r="V427" s="323" t="s">
        <v>2096</v>
      </c>
      <c r="W427" s="323"/>
      <c r="X427" s="323"/>
      <c r="Y427" s="43"/>
      <c r="Z427" s="43"/>
      <c r="AA427" s="43"/>
      <c r="AB427" s="43"/>
      <c r="AC427" s="43"/>
      <c r="AD427" s="43"/>
      <c r="AE427" s="43"/>
      <c r="AF427" s="43"/>
      <c r="AG427" s="43"/>
      <c r="AH427" s="43"/>
    </row>
    <row r="428" spans="2:34" s="770" customFormat="1" ht="12" customHeight="1">
      <c r="B428" s="160">
        <f t="shared" si="6"/>
        <v>412</v>
      </c>
      <c r="C428" s="768"/>
      <c r="D428" s="484"/>
      <c r="E428" s="325"/>
      <c r="F428" s="325"/>
      <c r="G428" s="323" t="s">
        <v>2200</v>
      </c>
      <c r="H428" s="323" t="s">
        <v>2200</v>
      </c>
      <c r="I428" s="323" t="s">
        <v>95</v>
      </c>
      <c r="J428" s="323" t="s">
        <v>1041</v>
      </c>
      <c r="K428" s="324" t="s">
        <v>888</v>
      </c>
      <c r="L428" s="322"/>
      <c r="M428" s="323" t="s">
        <v>1037</v>
      </c>
      <c r="N428" s="323"/>
      <c r="O428" s="323"/>
      <c r="P428" s="396" t="s">
        <v>1438</v>
      </c>
      <c r="Q428" s="396" t="s">
        <v>95</v>
      </c>
      <c r="R428" s="396" t="s">
        <v>95</v>
      </c>
      <c r="S428" s="324" t="s">
        <v>1131</v>
      </c>
      <c r="T428" s="324" t="s">
        <v>1438</v>
      </c>
      <c r="U428" s="326"/>
      <c r="V428" s="323" t="s">
        <v>2100</v>
      </c>
      <c r="W428" s="323"/>
      <c r="X428" s="323"/>
      <c r="Y428" s="43"/>
      <c r="Z428" s="43"/>
      <c r="AA428" s="43"/>
      <c r="AB428" s="43"/>
      <c r="AC428" s="43"/>
      <c r="AD428" s="43"/>
      <c r="AE428" s="43"/>
      <c r="AF428" s="43"/>
      <c r="AG428" s="43"/>
      <c r="AH428" s="43"/>
    </row>
    <row r="429" spans="2:34" s="770" customFormat="1" ht="12" customHeight="1">
      <c r="B429" s="160">
        <f t="shared" si="6"/>
        <v>413</v>
      </c>
      <c r="C429" s="768"/>
      <c r="D429" s="484"/>
      <c r="E429" s="325"/>
      <c r="F429" s="325"/>
      <c r="G429" s="323"/>
      <c r="H429" s="323"/>
      <c r="I429" s="323"/>
      <c r="J429" s="323"/>
      <c r="K429" s="324" t="s">
        <v>3214</v>
      </c>
      <c r="L429" s="322"/>
      <c r="M429" s="323"/>
      <c r="N429" s="323"/>
      <c r="O429" s="323"/>
      <c r="P429" s="396" t="s">
        <v>1440</v>
      </c>
      <c r="Q429" s="396" t="s">
        <v>95</v>
      </c>
      <c r="R429" s="396" t="s">
        <v>95</v>
      </c>
      <c r="S429" s="324" t="s">
        <v>1137</v>
      </c>
      <c r="T429" s="324" t="s">
        <v>1440</v>
      </c>
      <c r="U429" s="326"/>
      <c r="V429" s="323" t="s">
        <v>2101</v>
      </c>
      <c r="W429" s="323"/>
      <c r="X429" s="323"/>
      <c r="Y429" s="43"/>
      <c r="Z429" s="43"/>
      <c r="AA429" s="43"/>
      <c r="AB429" s="43"/>
      <c r="AC429" s="43"/>
      <c r="AD429" s="43"/>
      <c r="AE429" s="43"/>
      <c r="AF429" s="43"/>
      <c r="AG429" s="43"/>
      <c r="AH429" s="43"/>
    </row>
    <row r="430" spans="2:34" s="770" customFormat="1" ht="12" customHeight="1">
      <c r="B430" s="160">
        <f t="shared" si="6"/>
        <v>414</v>
      </c>
      <c r="C430" s="768"/>
      <c r="D430" s="484"/>
      <c r="E430" s="325"/>
      <c r="F430" s="325"/>
      <c r="G430" s="323"/>
      <c r="H430" s="323"/>
      <c r="I430" s="323"/>
      <c r="J430" s="323"/>
      <c r="K430" s="324" t="s">
        <v>2203</v>
      </c>
      <c r="L430" s="322"/>
      <c r="M430" s="323"/>
      <c r="N430" s="323"/>
      <c r="O430" s="323"/>
      <c r="P430" s="396" t="s">
        <v>1441</v>
      </c>
      <c r="Q430" s="396" t="s">
        <v>95</v>
      </c>
      <c r="R430" s="396" t="s">
        <v>95</v>
      </c>
      <c r="S430" s="324" t="s">
        <v>1150</v>
      </c>
      <c r="T430" s="324" t="s">
        <v>1441</v>
      </c>
      <c r="U430" s="326"/>
      <c r="V430" s="323" t="s">
        <v>1021</v>
      </c>
      <c r="W430" s="323"/>
      <c r="X430" s="323"/>
      <c r="Y430" s="43"/>
      <c r="Z430" s="43"/>
      <c r="AA430" s="43"/>
      <c r="AB430" s="43"/>
      <c r="AC430" s="43"/>
      <c r="AD430" s="43"/>
      <c r="AE430" s="43"/>
      <c r="AF430" s="43"/>
      <c r="AG430" s="43"/>
      <c r="AH430" s="43"/>
    </row>
    <row r="431" spans="2:34" s="770" customFormat="1" ht="12" customHeight="1">
      <c r="B431" s="160">
        <f t="shared" si="6"/>
        <v>415</v>
      </c>
      <c r="C431" s="768"/>
      <c r="D431" s="484"/>
      <c r="E431" s="325"/>
      <c r="F431" s="325"/>
      <c r="G431" s="323"/>
      <c r="H431" s="323"/>
      <c r="I431" s="323"/>
      <c r="J431" s="323"/>
      <c r="K431" s="324" t="s">
        <v>2233</v>
      </c>
      <c r="L431" s="322"/>
      <c r="M431" s="323"/>
      <c r="N431" s="323"/>
      <c r="O431" s="323"/>
      <c r="P431" s="396" t="s">
        <v>2092</v>
      </c>
      <c r="Q431" s="396" t="s">
        <v>95</v>
      </c>
      <c r="R431" s="396" t="s">
        <v>95</v>
      </c>
      <c r="S431" s="324" t="s">
        <v>1092</v>
      </c>
      <c r="T431" s="324" t="s">
        <v>2275</v>
      </c>
      <c r="U431" s="326"/>
      <c r="V431" s="323" t="s">
        <v>1043</v>
      </c>
      <c r="W431" s="323"/>
      <c r="X431" s="323"/>
      <c r="Y431" s="43"/>
      <c r="Z431" s="43"/>
      <c r="AA431" s="43"/>
      <c r="AB431" s="43"/>
      <c r="AC431" s="43"/>
      <c r="AD431" s="43"/>
      <c r="AE431" s="43"/>
      <c r="AF431" s="43"/>
      <c r="AG431" s="43"/>
      <c r="AH431" s="43"/>
    </row>
    <row r="432" spans="2:34" s="770" customFormat="1" ht="12" customHeight="1">
      <c r="B432" s="160">
        <f t="shared" si="6"/>
        <v>416</v>
      </c>
      <c r="C432" s="768"/>
      <c r="D432" s="484"/>
      <c r="E432" s="325"/>
      <c r="F432" s="325"/>
      <c r="G432" s="323"/>
      <c r="H432" s="323"/>
      <c r="I432" s="323"/>
      <c r="J432" s="323"/>
      <c r="K432" s="324" t="s">
        <v>893</v>
      </c>
      <c r="L432" s="322"/>
      <c r="M432" s="323"/>
      <c r="N432" s="323"/>
      <c r="O432" s="323"/>
      <c r="P432" s="396" t="s">
        <v>2094</v>
      </c>
      <c r="Q432" s="396" t="s">
        <v>95</v>
      </c>
      <c r="R432" s="396" t="s">
        <v>95</v>
      </c>
      <c r="S432" s="324" t="s">
        <v>1184</v>
      </c>
      <c r="T432" s="324" t="s">
        <v>2236</v>
      </c>
      <c r="U432" s="326"/>
      <c r="V432" s="323" t="s">
        <v>1022</v>
      </c>
      <c r="W432" s="323"/>
      <c r="X432" s="323"/>
      <c r="Y432" s="43"/>
      <c r="Z432" s="43"/>
      <c r="AA432" s="43"/>
      <c r="AB432" s="43"/>
      <c r="AC432" s="43"/>
      <c r="AD432" s="43"/>
      <c r="AE432" s="43"/>
      <c r="AF432" s="43"/>
      <c r="AG432" s="43"/>
      <c r="AH432" s="43"/>
    </row>
    <row r="433" spans="2:34" s="770" customFormat="1" ht="12" customHeight="1">
      <c r="B433" s="160">
        <f t="shared" si="6"/>
        <v>417</v>
      </c>
      <c r="C433" s="768"/>
      <c r="D433" s="484"/>
      <c r="E433" s="325"/>
      <c r="F433" s="325"/>
      <c r="G433" s="323"/>
      <c r="H433" s="323"/>
      <c r="I433" s="323"/>
      <c r="J433" s="323"/>
      <c r="K433" s="324" t="s">
        <v>897</v>
      </c>
      <c r="L433" s="322"/>
      <c r="M433" s="323"/>
      <c r="N433" s="323"/>
      <c r="O433" s="323"/>
      <c r="P433" s="396" t="s">
        <v>2237</v>
      </c>
      <c r="Q433" s="396" t="s">
        <v>95</v>
      </c>
      <c r="R433" s="396" t="s">
        <v>95</v>
      </c>
      <c r="S433" s="324" t="s">
        <v>1296</v>
      </c>
      <c r="T433" s="324" t="s">
        <v>2238</v>
      </c>
      <c r="U433" s="326"/>
      <c r="V433" s="323" t="s">
        <v>1042</v>
      </c>
      <c r="W433" s="323"/>
      <c r="X433" s="323"/>
      <c r="Y433" s="43"/>
      <c r="Z433" s="43"/>
      <c r="AA433" s="43"/>
      <c r="AB433" s="43"/>
      <c r="AC433" s="43"/>
      <c r="AD433" s="43"/>
      <c r="AE433" s="43"/>
      <c r="AF433" s="43"/>
      <c r="AG433" s="43"/>
      <c r="AH433" s="43"/>
    </row>
    <row r="434" spans="2:34" s="770" customFormat="1" ht="12" customHeight="1">
      <c r="B434" s="160">
        <f t="shared" si="6"/>
        <v>418</v>
      </c>
      <c r="C434" s="768"/>
      <c r="D434" s="484"/>
      <c r="E434" s="325"/>
      <c r="F434" s="325"/>
      <c r="G434" s="323"/>
      <c r="H434" s="323"/>
      <c r="I434" s="323"/>
      <c r="J434" s="323"/>
      <c r="K434" s="324" t="s">
        <v>899</v>
      </c>
      <c r="L434" s="322"/>
      <c r="M434" s="323"/>
      <c r="N434" s="323"/>
      <c r="O434" s="323"/>
      <c r="P434" s="323" t="s">
        <v>2239</v>
      </c>
      <c r="Q434" s="323" t="s">
        <v>95</v>
      </c>
      <c r="R434" s="323" t="s">
        <v>95</v>
      </c>
      <c r="S434" s="324" t="s">
        <v>1302</v>
      </c>
      <c r="T434" s="324" t="s">
        <v>2240</v>
      </c>
      <c r="U434" s="326"/>
      <c r="W434" s="323"/>
      <c r="X434" s="323"/>
      <c r="Y434" s="43"/>
      <c r="Z434" s="43"/>
      <c r="AA434" s="43"/>
      <c r="AB434" s="43"/>
      <c r="AC434" s="43"/>
      <c r="AD434" s="43"/>
      <c r="AE434" s="43"/>
      <c r="AF434" s="43"/>
      <c r="AG434" s="43"/>
      <c r="AH434" s="43"/>
    </row>
    <row r="435" spans="2:34" s="770" customFormat="1" ht="12" customHeight="1">
      <c r="B435" s="160">
        <f t="shared" si="6"/>
        <v>419</v>
      </c>
      <c r="C435" s="768"/>
      <c r="D435" s="484"/>
      <c r="E435" s="325"/>
      <c r="F435" s="325"/>
      <c r="G435" s="323"/>
      <c r="H435" s="323"/>
      <c r="I435" s="323"/>
      <c r="J435" s="323"/>
      <c r="K435" s="324" t="s">
        <v>901</v>
      </c>
      <c r="L435" s="322"/>
      <c r="M435" s="323"/>
      <c r="N435" s="323"/>
      <c r="O435" s="323"/>
      <c r="P435" s="323"/>
      <c r="Q435" s="323"/>
      <c r="R435" s="323"/>
      <c r="S435" s="324" t="s">
        <v>1151</v>
      </c>
      <c r="T435" s="324" t="s">
        <v>2241</v>
      </c>
      <c r="U435" s="326"/>
      <c r="W435" s="323"/>
      <c r="X435" s="323"/>
      <c r="Y435" s="43"/>
      <c r="Z435" s="43"/>
      <c r="AA435" s="43"/>
      <c r="AB435" s="43"/>
      <c r="AC435" s="43"/>
      <c r="AD435" s="43"/>
      <c r="AE435" s="43"/>
      <c r="AF435" s="43"/>
      <c r="AG435" s="43"/>
      <c r="AH435" s="43"/>
    </row>
    <row r="436" spans="2:34" s="770" customFormat="1" ht="12" customHeight="1">
      <c r="B436" s="160">
        <f t="shared" si="6"/>
        <v>420</v>
      </c>
      <c r="C436" s="768"/>
      <c r="D436" s="484"/>
      <c r="E436" s="325"/>
      <c r="F436" s="325"/>
      <c r="G436" s="323"/>
      <c r="H436" s="323"/>
      <c r="I436" s="323"/>
      <c r="J436" s="323"/>
      <c r="K436" s="324" t="s">
        <v>903</v>
      </c>
      <c r="L436" s="322"/>
      <c r="M436" s="323"/>
      <c r="N436" s="323"/>
      <c r="O436" s="323"/>
      <c r="P436" s="323"/>
      <c r="Q436" s="323"/>
      <c r="R436" s="323"/>
      <c r="S436" s="324" t="s">
        <v>1321</v>
      </c>
      <c r="T436" s="324" t="s">
        <v>2243</v>
      </c>
      <c r="U436" s="326"/>
      <c r="W436" s="323"/>
      <c r="X436" s="323"/>
      <c r="Y436" s="43"/>
      <c r="Z436" s="43"/>
      <c r="AA436" s="43"/>
      <c r="AB436" s="43"/>
      <c r="AC436" s="43"/>
      <c r="AD436" s="43"/>
      <c r="AE436" s="43"/>
      <c r="AF436" s="43"/>
      <c r="AG436" s="43"/>
      <c r="AH436" s="43"/>
    </row>
    <row r="437" spans="2:34" s="770" customFormat="1" ht="12" customHeight="1">
      <c r="B437" s="160">
        <f t="shared" si="6"/>
        <v>421</v>
      </c>
      <c r="C437" s="768"/>
      <c r="D437" s="484"/>
      <c r="E437" s="325"/>
      <c r="F437" s="325"/>
      <c r="G437" s="323"/>
      <c r="H437" s="323"/>
      <c r="I437" s="323"/>
      <c r="J437" s="323"/>
      <c r="K437" s="324" t="s">
        <v>905</v>
      </c>
      <c r="L437" s="322"/>
      <c r="M437" s="323"/>
      <c r="N437" s="323"/>
      <c r="O437" s="323"/>
      <c r="P437" s="323"/>
      <c r="Q437" s="323"/>
      <c r="R437" s="323"/>
      <c r="S437" s="324" t="s">
        <v>1122</v>
      </c>
      <c r="T437" s="324"/>
      <c r="U437" s="326"/>
      <c r="W437" s="323"/>
      <c r="X437" s="323"/>
      <c r="Y437" s="43"/>
      <c r="Z437" s="43"/>
      <c r="AA437" s="43"/>
      <c r="AB437" s="43"/>
      <c r="AC437" s="43"/>
      <c r="AD437" s="43"/>
      <c r="AE437" s="43"/>
      <c r="AF437" s="43"/>
      <c r="AG437" s="43"/>
      <c r="AH437" s="43"/>
    </row>
    <row r="438" spans="2:34" s="770" customFormat="1" ht="12" customHeight="1">
      <c r="B438" s="160">
        <f t="shared" si="6"/>
        <v>422</v>
      </c>
      <c r="C438" s="768"/>
      <c r="D438" s="484"/>
      <c r="E438" s="325"/>
      <c r="F438" s="325"/>
      <c r="G438" s="323"/>
      <c r="H438" s="323"/>
      <c r="I438" s="323"/>
      <c r="J438" s="323"/>
      <c r="K438" s="324" t="s">
        <v>907</v>
      </c>
      <c r="L438" s="322"/>
      <c r="M438" s="323"/>
      <c r="N438" s="323"/>
      <c r="O438" s="323"/>
      <c r="P438" s="323"/>
      <c r="Q438" s="323"/>
      <c r="R438" s="323"/>
      <c r="T438" s="324"/>
      <c r="U438" s="326"/>
      <c r="W438" s="323"/>
      <c r="X438" s="323"/>
      <c r="Y438" s="43"/>
      <c r="Z438" s="43"/>
      <c r="AA438" s="43"/>
      <c r="AB438" s="43"/>
      <c r="AC438" s="43"/>
      <c r="AD438" s="43"/>
      <c r="AE438" s="43"/>
      <c r="AF438" s="43"/>
      <c r="AG438" s="43"/>
      <c r="AH438" s="43"/>
    </row>
    <row r="439" spans="2:34" s="770" customFormat="1" ht="12" customHeight="1">
      <c r="B439" s="160">
        <f t="shared" si="6"/>
        <v>423</v>
      </c>
      <c r="C439" s="768"/>
      <c r="D439" s="484"/>
      <c r="E439" s="325"/>
      <c r="F439" s="325"/>
      <c r="G439" s="323"/>
      <c r="H439" s="323"/>
      <c r="I439" s="323"/>
      <c r="J439" s="323"/>
      <c r="K439" s="324" t="s">
        <v>909</v>
      </c>
      <c r="L439" s="322"/>
      <c r="M439" s="323"/>
      <c r="N439" s="323"/>
      <c r="O439" s="323"/>
      <c r="P439" s="323"/>
      <c r="Q439" s="323"/>
      <c r="R439" s="323"/>
      <c r="S439" s="324"/>
      <c r="T439" s="324"/>
      <c r="U439" s="326"/>
      <c r="V439" s="323"/>
      <c r="W439" s="323"/>
      <c r="X439" s="323"/>
      <c r="Y439" s="43"/>
      <c r="Z439" s="43"/>
      <c r="AA439" s="43"/>
      <c r="AB439" s="43"/>
      <c r="AC439" s="43"/>
      <c r="AD439" s="43"/>
      <c r="AE439" s="43"/>
      <c r="AF439" s="43"/>
      <c r="AG439" s="43"/>
      <c r="AH439" s="43"/>
    </row>
    <row r="440" spans="2:34" s="770" customFormat="1" ht="12" customHeight="1">
      <c r="B440" s="160">
        <f t="shared" si="6"/>
        <v>424</v>
      </c>
      <c r="C440" s="768"/>
      <c r="D440" s="484"/>
      <c r="E440" s="325"/>
      <c r="F440" s="325"/>
      <c r="G440" s="323"/>
      <c r="H440" s="323"/>
      <c r="I440" s="323"/>
      <c r="J440" s="323"/>
      <c r="K440" s="324" t="s">
        <v>2170</v>
      </c>
      <c r="L440" s="322"/>
      <c r="M440" s="323"/>
      <c r="N440" s="323"/>
      <c r="O440" s="323"/>
      <c r="P440" s="323"/>
      <c r="Q440" s="323"/>
      <c r="R440" s="323"/>
      <c r="S440" s="482"/>
      <c r="T440" s="324"/>
      <c r="U440" s="326"/>
      <c r="V440" s="323"/>
      <c r="W440" s="323"/>
      <c r="X440" s="323"/>
      <c r="Y440" s="43"/>
      <c r="Z440" s="43"/>
      <c r="AA440" s="43"/>
      <c r="AB440" s="43"/>
      <c r="AC440" s="43"/>
      <c r="AD440" s="43"/>
      <c r="AE440" s="43"/>
      <c r="AF440" s="43"/>
      <c r="AG440" s="43"/>
      <c r="AH440" s="43"/>
    </row>
    <row r="441" spans="2:34" s="770" customFormat="1" ht="12" customHeight="1">
      <c r="B441" s="160">
        <f t="shared" si="6"/>
        <v>425</v>
      </c>
      <c r="C441" s="768"/>
      <c r="D441" s="484"/>
      <c r="E441" s="325"/>
      <c r="F441" s="325"/>
      <c r="G441" s="323"/>
      <c r="H441" s="323"/>
      <c r="I441" s="323"/>
      <c r="J441" s="323"/>
      <c r="K441" s="324" t="s">
        <v>2129</v>
      </c>
      <c r="L441" s="322"/>
      <c r="M441" s="323"/>
      <c r="N441" s="323"/>
      <c r="O441" s="323"/>
      <c r="P441" s="323"/>
      <c r="Q441" s="323"/>
      <c r="R441" s="323"/>
      <c r="S441" s="482"/>
      <c r="T441" s="324"/>
      <c r="U441" s="326"/>
      <c r="V441" s="323"/>
      <c r="W441" s="323"/>
      <c r="X441" s="323"/>
      <c r="Y441" s="43"/>
      <c r="Z441" s="43"/>
      <c r="AA441" s="43"/>
      <c r="AB441" s="43"/>
      <c r="AC441" s="43"/>
      <c r="AD441" s="43"/>
      <c r="AE441" s="43"/>
      <c r="AF441" s="43"/>
      <c r="AG441" s="43"/>
      <c r="AH441" s="43"/>
    </row>
    <row r="442" spans="2:34" s="770" customFormat="1" ht="12" customHeight="1">
      <c r="B442" s="160">
        <f t="shared" si="6"/>
        <v>426</v>
      </c>
      <c r="C442" s="768"/>
      <c r="D442" s="484"/>
      <c r="E442" s="325"/>
      <c r="F442" s="325"/>
      <c r="G442" s="323"/>
      <c r="H442" s="323"/>
      <c r="I442" s="323"/>
      <c r="J442" s="323"/>
      <c r="K442" s="324" t="s">
        <v>915</v>
      </c>
      <c r="L442" s="322"/>
      <c r="M442" s="323"/>
      <c r="N442" s="323"/>
      <c r="O442" s="323"/>
      <c r="P442" s="323"/>
      <c r="Q442" s="323"/>
      <c r="R442" s="323"/>
      <c r="S442" s="482"/>
      <c r="T442" s="324"/>
      <c r="U442" s="326"/>
      <c r="V442" s="323"/>
      <c r="W442" s="323"/>
      <c r="X442" s="323"/>
      <c r="Y442" s="43"/>
      <c r="Z442" s="43"/>
      <c r="AA442" s="43"/>
      <c r="AB442" s="43"/>
      <c r="AC442" s="43"/>
      <c r="AD442" s="43"/>
      <c r="AE442" s="43"/>
      <c r="AF442" s="43"/>
      <c r="AG442" s="43"/>
      <c r="AH442" s="43"/>
    </row>
    <row r="443" spans="2:34" s="770" customFormat="1" ht="12" customHeight="1">
      <c r="B443" s="160">
        <f t="shared" si="6"/>
        <v>427</v>
      </c>
      <c r="C443" s="768"/>
      <c r="D443" s="484"/>
      <c r="E443" s="325"/>
      <c r="F443" s="325"/>
      <c r="G443" s="323"/>
      <c r="H443" s="323"/>
      <c r="I443" s="323"/>
      <c r="J443" s="323"/>
      <c r="K443" s="324" t="s">
        <v>3215</v>
      </c>
      <c r="L443" s="322"/>
      <c r="M443" s="323"/>
      <c r="N443" s="323"/>
      <c r="O443" s="323"/>
      <c r="P443" s="323"/>
      <c r="Q443" s="323"/>
      <c r="R443" s="323"/>
      <c r="S443" s="482"/>
      <c r="T443" s="324"/>
      <c r="U443" s="326"/>
      <c r="V443" s="323"/>
      <c r="W443" s="323"/>
      <c r="X443" s="323"/>
      <c r="Y443" s="43"/>
      <c r="Z443" s="43"/>
      <c r="AA443" s="43"/>
      <c r="AB443" s="43"/>
      <c r="AC443" s="43"/>
      <c r="AD443" s="43"/>
      <c r="AE443" s="43"/>
      <c r="AF443" s="43"/>
      <c r="AG443" s="43"/>
      <c r="AH443" s="43"/>
    </row>
    <row r="444" spans="2:34" s="770" customFormat="1" ht="12" customHeight="1">
      <c r="B444" s="160">
        <f t="shared" si="6"/>
        <v>428</v>
      </c>
      <c r="C444" s="768"/>
      <c r="D444" s="484"/>
      <c r="E444" s="325"/>
      <c r="F444" s="325"/>
      <c r="G444" s="323"/>
      <c r="H444" s="323"/>
      <c r="I444" s="323"/>
      <c r="J444" s="323"/>
      <c r="K444" s="324" t="s">
        <v>934</v>
      </c>
      <c r="L444" s="322"/>
      <c r="M444" s="323"/>
      <c r="N444" s="323"/>
      <c r="O444" s="323"/>
      <c r="P444" s="323"/>
      <c r="Q444" s="323"/>
      <c r="R444" s="323"/>
      <c r="S444" s="482"/>
      <c r="T444" s="324"/>
      <c r="U444" s="326"/>
      <c r="V444" s="323"/>
      <c r="W444" s="323"/>
      <c r="X444" s="323"/>
      <c r="Y444" s="43"/>
      <c r="Z444" s="43"/>
      <c r="AA444" s="43"/>
      <c r="AB444" s="43"/>
      <c r="AC444" s="43"/>
      <c r="AD444" s="43"/>
      <c r="AE444" s="43"/>
      <c r="AF444" s="43"/>
      <c r="AG444" s="43"/>
      <c r="AH444" s="43"/>
    </row>
    <row r="445" spans="2:34" s="770" customFormat="1" ht="12" customHeight="1">
      <c r="B445" s="160">
        <f t="shared" si="6"/>
        <v>429</v>
      </c>
      <c r="C445" s="768"/>
      <c r="D445" s="484"/>
      <c r="E445" s="325"/>
      <c r="F445" s="325"/>
      <c r="G445" s="323"/>
      <c r="H445" s="323"/>
      <c r="I445" s="323"/>
      <c r="J445" s="323"/>
      <c r="K445" s="324" t="s">
        <v>2216</v>
      </c>
      <c r="L445" s="322"/>
      <c r="M445" s="323"/>
      <c r="N445" s="323"/>
      <c r="O445" s="323"/>
      <c r="P445" s="323"/>
      <c r="Q445" s="323"/>
      <c r="R445" s="323"/>
      <c r="S445" s="482"/>
      <c r="T445" s="324"/>
      <c r="U445" s="326"/>
      <c r="V445" s="323"/>
      <c r="W445" s="323"/>
      <c r="X445" s="323"/>
      <c r="Y445" s="43"/>
      <c r="Z445" s="43"/>
      <c r="AA445" s="43"/>
      <c r="AB445" s="43"/>
      <c r="AC445" s="43"/>
      <c r="AD445" s="43"/>
      <c r="AE445" s="43"/>
      <c r="AF445" s="43"/>
      <c r="AG445" s="43"/>
      <c r="AH445" s="43"/>
    </row>
    <row r="446" spans="2:34" s="770" customFormat="1" ht="12" customHeight="1">
      <c r="B446" s="160">
        <f t="shared" si="6"/>
        <v>430</v>
      </c>
      <c r="C446" s="768"/>
      <c r="D446" s="484"/>
      <c r="E446" s="325"/>
      <c r="F446" s="325"/>
      <c r="G446" s="323"/>
      <c r="H446" s="323"/>
      <c r="I446" s="323"/>
      <c r="J446" s="323"/>
      <c r="K446" s="324" t="s">
        <v>942</v>
      </c>
      <c r="L446" s="322"/>
      <c r="M446" s="323"/>
      <c r="N446" s="323"/>
      <c r="O446" s="323"/>
      <c r="P446" s="323"/>
      <c r="Q446" s="323"/>
      <c r="R446" s="323"/>
      <c r="T446" s="324"/>
      <c r="U446" s="326"/>
      <c r="V446" s="323"/>
      <c r="W446" s="323"/>
      <c r="X446" s="323"/>
      <c r="Y446" s="43"/>
      <c r="Z446" s="43"/>
      <c r="AA446" s="43"/>
      <c r="AB446" s="43"/>
      <c r="AC446" s="43"/>
      <c r="AD446" s="43"/>
      <c r="AE446" s="43"/>
      <c r="AF446" s="43"/>
      <c r="AG446" s="43"/>
      <c r="AH446" s="43"/>
    </row>
    <row r="447" spans="2:34" s="770" customFormat="1" ht="12" customHeight="1">
      <c r="B447" s="160">
        <f t="shared" si="6"/>
        <v>431</v>
      </c>
      <c r="C447" s="769"/>
      <c r="D447" s="488"/>
      <c r="E447" s="333"/>
      <c r="F447" s="333"/>
      <c r="G447" s="334"/>
      <c r="H447" s="334"/>
      <c r="I447" s="334"/>
      <c r="J447" s="334"/>
      <c r="K447" s="769" t="s">
        <v>1453</v>
      </c>
      <c r="L447" s="402"/>
      <c r="M447" s="334"/>
      <c r="N447" s="334"/>
      <c r="O447" s="334"/>
      <c r="P447" s="334"/>
      <c r="Q447" s="334"/>
      <c r="R447" s="334"/>
      <c r="S447" s="335"/>
      <c r="T447" s="335"/>
      <c r="U447" s="336"/>
      <c r="V447" s="334"/>
      <c r="W447" s="334"/>
      <c r="X447" s="334"/>
      <c r="Y447" s="43"/>
      <c r="Z447" s="43"/>
      <c r="AA447" s="43"/>
      <c r="AB447" s="43"/>
      <c r="AC447" s="43"/>
      <c r="AD447" s="43"/>
      <c r="AE447" s="43"/>
      <c r="AF447" s="43"/>
      <c r="AG447" s="43"/>
      <c r="AH447" s="43"/>
    </row>
    <row r="448" spans="2:34" s="770" customFormat="1" ht="12" customHeight="1">
      <c r="B448" s="160">
        <f t="shared" si="6"/>
        <v>432</v>
      </c>
      <c r="C448" s="768">
        <v>19</v>
      </c>
      <c r="D448" s="484" t="s">
        <v>2550</v>
      </c>
      <c r="E448" s="325" t="s">
        <v>3277</v>
      </c>
      <c r="F448" s="325" t="s">
        <v>95</v>
      </c>
      <c r="G448" s="334" t="s">
        <v>2521</v>
      </c>
      <c r="H448" s="334" t="s">
        <v>95</v>
      </c>
      <c r="I448" s="334" t="s">
        <v>2521</v>
      </c>
      <c r="J448" s="323" t="s">
        <v>1022</v>
      </c>
      <c r="K448" s="324" t="s">
        <v>869</v>
      </c>
      <c r="L448" s="325" t="s">
        <v>2550</v>
      </c>
      <c r="M448" s="323" t="s">
        <v>2523</v>
      </c>
      <c r="N448" s="323" t="s">
        <v>95</v>
      </c>
      <c r="O448" s="323" t="s">
        <v>95</v>
      </c>
      <c r="P448" s="396" t="s">
        <v>2574</v>
      </c>
      <c r="Q448" s="396" t="s">
        <v>95</v>
      </c>
      <c r="R448" s="396" t="s">
        <v>95</v>
      </c>
      <c r="S448" s="324" t="s">
        <v>1317</v>
      </c>
      <c r="T448" s="323" t="s">
        <v>2574</v>
      </c>
      <c r="U448" s="326" t="s">
        <v>2526</v>
      </c>
      <c r="V448" s="320" t="s">
        <v>2527</v>
      </c>
      <c r="W448" s="323" t="s">
        <v>2528</v>
      </c>
      <c r="X448" s="323" t="s">
        <v>95</v>
      </c>
      <c r="Y448" s="43"/>
      <c r="Z448" s="43"/>
      <c r="AA448" s="43"/>
      <c r="AB448" s="43"/>
      <c r="AC448" s="43"/>
      <c r="AD448" s="43"/>
      <c r="AE448" s="43"/>
      <c r="AF448" s="43"/>
      <c r="AG448" s="43"/>
      <c r="AH448" s="43"/>
    </row>
    <row r="449" spans="2:34" s="770" customFormat="1" ht="12" customHeight="1">
      <c r="B449" s="160">
        <f t="shared" si="6"/>
        <v>433</v>
      </c>
      <c r="C449" s="768"/>
      <c r="D449" s="484"/>
      <c r="E449" s="325"/>
      <c r="F449" s="325"/>
      <c r="G449" s="334" t="s">
        <v>2529</v>
      </c>
      <c r="H449" s="334" t="s">
        <v>2575</v>
      </c>
      <c r="I449" s="334" t="s">
        <v>2529</v>
      </c>
      <c r="J449" s="323" t="s">
        <v>1042</v>
      </c>
      <c r="K449" s="324" t="s">
        <v>3242</v>
      </c>
      <c r="L449" s="322"/>
      <c r="M449" s="323" t="s">
        <v>2530</v>
      </c>
      <c r="N449" s="323"/>
      <c r="O449" s="323"/>
      <c r="P449" s="396" t="s">
        <v>2524</v>
      </c>
      <c r="Q449" s="396" t="s">
        <v>95</v>
      </c>
      <c r="R449" s="396" t="s">
        <v>95</v>
      </c>
      <c r="S449" s="324" t="s">
        <v>1318</v>
      </c>
      <c r="T449" s="323" t="s">
        <v>2524</v>
      </c>
      <c r="U449" s="326"/>
      <c r="V449" s="323" t="s">
        <v>2576</v>
      </c>
      <c r="W449" s="323"/>
      <c r="X449" s="323"/>
      <c r="Y449" s="43"/>
      <c r="Z449" s="43"/>
      <c r="AA449" s="43"/>
      <c r="AB449" s="43"/>
      <c r="AC449" s="43"/>
      <c r="AD449" s="43"/>
      <c r="AE449" s="43"/>
      <c r="AF449" s="43"/>
      <c r="AG449" s="43"/>
      <c r="AH449" s="43"/>
    </row>
    <row r="450" spans="2:34" s="770" customFormat="1" ht="12" customHeight="1">
      <c r="B450" s="160">
        <f t="shared" si="6"/>
        <v>434</v>
      </c>
      <c r="C450" s="768"/>
      <c r="D450" s="484"/>
      <c r="E450" s="325"/>
      <c r="F450" s="325"/>
      <c r="G450" s="334" t="s">
        <v>2534</v>
      </c>
      <c r="H450" s="334" t="s">
        <v>2534</v>
      </c>
      <c r="I450" s="334" t="s">
        <v>95</v>
      </c>
      <c r="J450" s="323" t="s">
        <v>1025</v>
      </c>
      <c r="K450" s="324" t="s">
        <v>872</v>
      </c>
      <c r="L450" s="322"/>
      <c r="M450" s="323"/>
      <c r="N450" s="323"/>
      <c r="O450" s="323"/>
      <c r="P450" s="396" t="s">
        <v>2531</v>
      </c>
      <c r="Q450" s="396" t="s">
        <v>95</v>
      </c>
      <c r="R450" s="396" t="s">
        <v>95</v>
      </c>
      <c r="S450" s="324" t="s">
        <v>1097</v>
      </c>
      <c r="T450" s="323" t="s">
        <v>2531</v>
      </c>
      <c r="U450" s="326"/>
      <c r="V450" s="323" t="s">
        <v>2536</v>
      </c>
      <c r="W450" s="323"/>
      <c r="X450" s="323"/>
      <c r="Y450" s="43"/>
      <c r="Z450" s="43"/>
      <c r="AA450" s="43"/>
      <c r="AB450" s="43"/>
      <c r="AC450" s="43"/>
      <c r="AD450" s="43"/>
      <c r="AE450" s="43"/>
      <c r="AF450" s="43"/>
      <c r="AG450" s="43"/>
      <c r="AH450" s="43"/>
    </row>
    <row r="451" spans="2:34" s="770" customFormat="1" ht="12" customHeight="1">
      <c r="B451" s="160">
        <f t="shared" si="6"/>
        <v>435</v>
      </c>
      <c r="C451" s="768"/>
      <c r="D451" s="484"/>
      <c r="E451" s="325"/>
      <c r="F451" s="325"/>
      <c r="G451" s="334" t="s">
        <v>2537</v>
      </c>
      <c r="H451" s="334" t="s">
        <v>2537</v>
      </c>
      <c r="I451" s="334" t="s">
        <v>95</v>
      </c>
      <c r="J451" s="323" t="s">
        <v>1039</v>
      </c>
      <c r="K451" s="324" t="s">
        <v>2520</v>
      </c>
      <c r="L451" s="322"/>
      <c r="M451" s="323"/>
      <c r="N451" s="323"/>
      <c r="O451" s="323"/>
      <c r="P451" s="396" t="s">
        <v>2526</v>
      </c>
      <c r="Q451" s="396" t="s">
        <v>95</v>
      </c>
      <c r="R451" s="396" t="s">
        <v>95</v>
      </c>
      <c r="S451" s="324" t="s">
        <v>1319</v>
      </c>
      <c r="T451" s="323" t="s">
        <v>2526</v>
      </c>
      <c r="U451" s="326"/>
      <c r="V451" s="323" t="s">
        <v>2541</v>
      </c>
      <c r="W451" s="323"/>
      <c r="X451" s="323"/>
      <c r="Y451" s="43"/>
      <c r="Z451" s="43"/>
      <c r="AA451" s="43"/>
      <c r="AB451" s="43"/>
      <c r="AC451" s="43"/>
      <c r="AD451" s="43"/>
      <c r="AE451" s="43"/>
      <c r="AF451" s="43"/>
      <c r="AG451" s="43"/>
      <c r="AH451" s="43"/>
    </row>
    <row r="452" spans="2:34" s="770" customFormat="1" ht="12" customHeight="1">
      <c r="B452" s="160">
        <f t="shared" si="6"/>
        <v>436</v>
      </c>
      <c r="C452" s="768"/>
      <c r="D452" s="484"/>
      <c r="E452" s="325"/>
      <c r="F452" s="325"/>
      <c r="G452" s="334" t="s">
        <v>2542</v>
      </c>
      <c r="H452" s="334" t="s">
        <v>2542</v>
      </c>
      <c r="I452" s="334" t="s">
        <v>95</v>
      </c>
      <c r="J452" s="323" t="s">
        <v>1023</v>
      </c>
      <c r="K452" s="324" t="s">
        <v>2538</v>
      </c>
      <c r="L452" s="322"/>
      <c r="M452" s="323"/>
      <c r="N452" s="323"/>
      <c r="O452" s="323"/>
      <c r="P452" s="396" t="s">
        <v>2539</v>
      </c>
      <c r="Q452" s="396" t="s">
        <v>95</v>
      </c>
      <c r="R452" s="396" t="s">
        <v>95</v>
      </c>
      <c r="S452" s="401" t="s">
        <v>2577</v>
      </c>
      <c r="T452" s="323" t="s">
        <v>2539</v>
      </c>
      <c r="U452" s="326"/>
      <c r="V452" s="323" t="s">
        <v>2545</v>
      </c>
      <c r="W452" s="323"/>
      <c r="X452" s="323"/>
      <c r="Y452" s="43"/>
      <c r="Z452" s="43"/>
      <c r="AA452" s="43"/>
      <c r="AB452" s="43"/>
      <c r="AC452" s="43"/>
      <c r="AD452" s="43"/>
      <c r="AE452" s="43"/>
      <c r="AF452" s="43"/>
      <c r="AG452" s="43"/>
      <c r="AH452" s="43"/>
    </row>
    <row r="453" spans="2:34" s="770" customFormat="1" ht="12" customHeight="1">
      <c r="B453" s="160">
        <f t="shared" si="6"/>
        <v>437</v>
      </c>
      <c r="C453" s="768"/>
      <c r="D453" s="484"/>
      <c r="E453" s="325"/>
      <c r="F453" s="325"/>
      <c r="G453" s="327" t="s">
        <v>2546</v>
      </c>
      <c r="H453" s="320" t="s">
        <v>2546</v>
      </c>
      <c r="I453" s="326" t="s">
        <v>95</v>
      </c>
      <c r="J453" s="323" t="s">
        <v>1041</v>
      </c>
      <c r="K453" s="324" t="s">
        <v>875</v>
      </c>
      <c r="L453" s="322"/>
      <c r="M453" s="323"/>
      <c r="N453" s="323"/>
      <c r="O453" s="323"/>
      <c r="P453" s="396" t="s">
        <v>2578</v>
      </c>
      <c r="Q453" s="396" t="s">
        <v>95</v>
      </c>
      <c r="R453" s="396" t="s">
        <v>95</v>
      </c>
      <c r="S453" s="401" t="s">
        <v>2579</v>
      </c>
      <c r="T453" s="323" t="s">
        <v>2578</v>
      </c>
      <c r="U453" s="326"/>
      <c r="V453" s="323" t="s">
        <v>1021</v>
      </c>
      <c r="W453" s="323"/>
      <c r="X453" s="323"/>
      <c r="Y453" s="43"/>
      <c r="Z453" s="43"/>
      <c r="AA453" s="43"/>
      <c r="AB453" s="43"/>
      <c r="AC453" s="43"/>
      <c r="AD453" s="43"/>
      <c r="AE453" s="43"/>
      <c r="AF453" s="43"/>
      <c r="AG453" s="43"/>
      <c r="AH453" s="43"/>
    </row>
    <row r="454" spans="2:34" s="770" customFormat="1" ht="12" customHeight="1">
      <c r="B454" s="160">
        <f t="shared" si="6"/>
        <v>438</v>
      </c>
      <c r="C454" s="768"/>
      <c r="D454" s="484"/>
      <c r="E454" s="325"/>
      <c r="F454" s="325"/>
      <c r="G454" s="485" t="s">
        <v>2549</v>
      </c>
      <c r="H454" s="320" t="s">
        <v>2549</v>
      </c>
      <c r="I454" s="407" t="s">
        <v>95</v>
      </c>
      <c r="J454" s="326" t="s">
        <v>1026</v>
      </c>
      <c r="K454" s="324" t="s">
        <v>2580</v>
      </c>
      <c r="L454" s="322"/>
      <c r="M454" s="323"/>
      <c r="N454" s="323"/>
      <c r="O454" s="323"/>
      <c r="P454" s="396" t="s">
        <v>2543</v>
      </c>
      <c r="Q454" s="396" t="s">
        <v>95</v>
      </c>
      <c r="R454" s="396" t="s">
        <v>95</v>
      </c>
      <c r="S454" s="324" t="s">
        <v>2544</v>
      </c>
      <c r="T454" s="323" t="s">
        <v>2543</v>
      </c>
      <c r="U454" s="326"/>
      <c r="V454" s="323" t="s">
        <v>1043</v>
      </c>
      <c r="W454" s="323"/>
      <c r="X454" s="323"/>
      <c r="Y454" s="43"/>
      <c r="Z454" s="43"/>
      <c r="AA454" s="43"/>
      <c r="AB454" s="43"/>
      <c r="AC454" s="43"/>
      <c r="AD454" s="43"/>
      <c r="AE454" s="43"/>
      <c r="AF454" s="43"/>
      <c r="AG454" s="43"/>
      <c r="AH454" s="43"/>
    </row>
    <row r="455" spans="2:34" s="770" customFormat="1" ht="12" customHeight="1">
      <c r="B455" s="160">
        <f t="shared" si="6"/>
        <v>439</v>
      </c>
      <c r="C455" s="768"/>
      <c r="D455" s="484"/>
      <c r="E455" s="325"/>
      <c r="F455" s="325"/>
      <c r="G455" s="327"/>
      <c r="H455" s="323"/>
      <c r="I455" s="326"/>
      <c r="J455" s="326"/>
      <c r="K455" s="324" t="s">
        <v>3243</v>
      </c>
      <c r="L455" s="322"/>
      <c r="M455" s="323"/>
      <c r="N455" s="323"/>
      <c r="O455" s="323"/>
      <c r="P455" s="396" t="s">
        <v>2547</v>
      </c>
      <c r="Q455" s="396" t="s">
        <v>95</v>
      </c>
      <c r="R455" s="396" t="s">
        <v>95</v>
      </c>
      <c r="S455" s="324" t="s">
        <v>1184</v>
      </c>
      <c r="T455" s="323" t="s">
        <v>2547</v>
      </c>
      <c r="U455" s="326"/>
      <c r="V455" s="323" t="s">
        <v>1022</v>
      </c>
      <c r="W455" s="323"/>
      <c r="X455" s="323"/>
      <c r="Y455" s="43"/>
      <c r="Z455" s="43"/>
      <c r="AA455" s="43"/>
      <c r="AB455" s="43"/>
      <c r="AC455" s="43"/>
      <c r="AD455" s="43"/>
      <c r="AE455" s="43"/>
      <c r="AF455" s="43"/>
      <c r="AG455" s="43"/>
      <c r="AH455" s="43"/>
    </row>
    <row r="456" spans="2:34" s="770" customFormat="1" ht="12" customHeight="1">
      <c r="B456" s="160">
        <f t="shared" si="6"/>
        <v>440</v>
      </c>
      <c r="C456" s="768"/>
      <c r="D456" s="484"/>
      <c r="E456" s="325"/>
      <c r="F456" s="325"/>
      <c r="G456" s="327"/>
      <c r="H456" s="323"/>
      <c r="I456" s="326"/>
      <c r="J456" s="326"/>
      <c r="K456" s="324" t="s">
        <v>891</v>
      </c>
      <c r="L456" s="322"/>
      <c r="M456" s="323"/>
      <c r="N456" s="323"/>
      <c r="O456" s="323"/>
      <c r="P456" s="396" t="s">
        <v>2551</v>
      </c>
      <c r="Q456" s="396" t="s">
        <v>95</v>
      </c>
      <c r="R456" s="396" t="s">
        <v>95</v>
      </c>
      <c r="S456" s="324" t="s">
        <v>2581</v>
      </c>
      <c r="T456" s="323" t="s">
        <v>2551</v>
      </c>
      <c r="U456" s="326"/>
      <c r="V456" s="323" t="s">
        <v>1042</v>
      </c>
      <c r="W456" s="323"/>
      <c r="X456" s="323"/>
      <c r="Y456" s="43"/>
      <c r="Z456" s="43"/>
      <c r="AA456" s="43"/>
      <c r="AB456" s="43"/>
      <c r="AC456" s="43"/>
      <c r="AD456" s="43"/>
      <c r="AE456" s="43"/>
      <c r="AF456" s="43"/>
      <c r="AG456" s="43"/>
      <c r="AH456" s="43"/>
    </row>
    <row r="457" spans="2:34" s="770" customFormat="1" ht="12" customHeight="1">
      <c r="B457" s="160">
        <f t="shared" si="6"/>
        <v>441</v>
      </c>
      <c r="C457" s="768"/>
      <c r="D457" s="484"/>
      <c r="E457" s="325"/>
      <c r="F457" s="325"/>
      <c r="G457" s="327"/>
      <c r="H457" s="323"/>
      <c r="I457" s="326"/>
      <c r="J457" s="326"/>
      <c r="K457" s="324" t="s">
        <v>2572</v>
      </c>
      <c r="L457" s="322"/>
      <c r="M457" s="323"/>
      <c r="N457" s="323"/>
      <c r="O457" s="323"/>
      <c r="P457" s="323" t="s">
        <v>2553</v>
      </c>
      <c r="Q457" s="323" t="s">
        <v>95</v>
      </c>
      <c r="R457" s="323" t="s">
        <v>95</v>
      </c>
      <c r="S457" s="324" t="s">
        <v>2582</v>
      </c>
      <c r="T457" s="323" t="s">
        <v>2553</v>
      </c>
      <c r="U457" s="326"/>
      <c r="V457" s="323"/>
      <c r="W457" s="323"/>
      <c r="X457" s="323"/>
      <c r="Y457" s="43"/>
      <c r="Z457" s="43"/>
      <c r="AA457" s="43"/>
      <c r="AB457" s="43"/>
      <c r="AC457" s="43"/>
      <c r="AD457" s="43"/>
      <c r="AE457" s="43"/>
      <c r="AF457" s="43"/>
      <c r="AG457" s="43"/>
      <c r="AH457" s="43"/>
    </row>
    <row r="458" spans="2:34" s="770" customFormat="1" ht="12" customHeight="1">
      <c r="B458" s="160">
        <f t="shared" si="6"/>
        <v>442</v>
      </c>
      <c r="C458" s="768"/>
      <c r="D458" s="484"/>
      <c r="E458" s="325"/>
      <c r="F458" s="325"/>
      <c r="G458" s="327"/>
      <c r="H458" s="323"/>
      <c r="I458" s="326"/>
      <c r="J458" s="326"/>
      <c r="K458" s="324" t="s">
        <v>893</v>
      </c>
      <c r="L458" s="322"/>
      <c r="M458" s="323"/>
      <c r="N458" s="323"/>
      <c r="O458" s="323"/>
      <c r="P458" s="323"/>
      <c r="Q458" s="323"/>
      <c r="R458" s="323"/>
      <c r="S458" s="324" t="s">
        <v>1102</v>
      </c>
      <c r="T458" s="324"/>
      <c r="U458" s="326"/>
      <c r="V458" s="323"/>
      <c r="W458" s="323"/>
      <c r="X458" s="323"/>
      <c r="Y458" s="43"/>
      <c r="Z458" s="43"/>
      <c r="AA458" s="43"/>
      <c r="AB458" s="43"/>
      <c r="AC458" s="43"/>
      <c r="AD458" s="43"/>
      <c r="AE458" s="43"/>
      <c r="AF458" s="43"/>
      <c r="AG458" s="43"/>
      <c r="AH458" s="43"/>
    </row>
    <row r="459" spans="2:34" s="770" customFormat="1" ht="12" customHeight="1">
      <c r="B459" s="160">
        <f t="shared" si="6"/>
        <v>443</v>
      </c>
      <c r="C459" s="768"/>
      <c r="D459" s="484"/>
      <c r="E459" s="325"/>
      <c r="F459" s="325"/>
      <c r="G459" s="327"/>
      <c r="H459" s="323"/>
      <c r="I459" s="326"/>
      <c r="J459" s="326"/>
      <c r="K459" s="324" t="s">
        <v>899</v>
      </c>
      <c r="L459" s="322"/>
      <c r="M459" s="323"/>
      <c r="N459" s="323"/>
      <c r="O459" s="323"/>
      <c r="P459" s="323"/>
      <c r="Q459" s="323"/>
      <c r="R459" s="323"/>
      <c r="S459" s="324" t="s">
        <v>1151</v>
      </c>
      <c r="T459" s="324"/>
      <c r="U459" s="326"/>
      <c r="V459" s="323"/>
      <c r="W459" s="323"/>
      <c r="X459" s="323"/>
      <c r="Y459" s="43"/>
      <c r="Z459" s="43"/>
      <c r="AA459" s="43"/>
      <c r="AB459" s="43"/>
      <c r="AC459" s="43"/>
      <c r="AD459" s="43"/>
      <c r="AE459" s="43"/>
      <c r="AF459" s="43"/>
      <c r="AG459" s="43"/>
      <c r="AH459" s="43"/>
    </row>
    <row r="460" spans="2:34" s="770" customFormat="1" ht="12" customHeight="1">
      <c r="B460" s="160">
        <f t="shared" si="6"/>
        <v>444</v>
      </c>
      <c r="C460" s="768"/>
      <c r="D460" s="484"/>
      <c r="E460" s="325"/>
      <c r="F460" s="325"/>
      <c r="G460" s="327"/>
      <c r="H460" s="323"/>
      <c r="I460" s="326"/>
      <c r="J460" s="326"/>
      <c r="K460" s="324" t="s">
        <v>901</v>
      </c>
      <c r="L460" s="322"/>
      <c r="M460" s="323"/>
      <c r="N460" s="323"/>
      <c r="O460" s="323"/>
      <c r="P460" s="323"/>
      <c r="Q460" s="323"/>
      <c r="R460" s="323"/>
      <c r="S460" s="324" t="s">
        <v>1093</v>
      </c>
      <c r="T460" s="324"/>
      <c r="U460" s="326"/>
      <c r="V460" s="323"/>
      <c r="W460" s="323"/>
      <c r="X460" s="323"/>
      <c r="Y460" s="43"/>
      <c r="Z460" s="43"/>
      <c r="AA460" s="43"/>
      <c r="AB460" s="43"/>
      <c r="AC460" s="43"/>
      <c r="AD460" s="43"/>
      <c r="AE460" s="43"/>
      <c r="AF460" s="43"/>
      <c r="AG460" s="43"/>
      <c r="AH460" s="43"/>
    </row>
    <row r="461" spans="2:34" s="770" customFormat="1" ht="12" customHeight="1">
      <c r="B461" s="160">
        <f t="shared" si="6"/>
        <v>445</v>
      </c>
      <c r="C461" s="768"/>
      <c r="D461" s="484"/>
      <c r="E461" s="325"/>
      <c r="F461" s="325"/>
      <c r="G461" s="327"/>
      <c r="H461" s="323"/>
      <c r="I461" s="326"/>
      <c r="J461" s="326"/>
      <c r="K461" s="324" t="s">
        <v>903</v>
      </c>
      <c r="L461" s="322"/>
      <c r="M461" s="323"/>
      <c r="N461" s="323"/>
      <c r="O461" s="323"/>
      <c r="P461" s="323"/>
      <c r="Q461" s="323"/>
      <c r="R461" s="323"/>
      <c r="S461" s="324" t="s">
        <v>1185</v>
      </c>
      <c r="T461" s="324"/>
      <c r="U461" s="326"/>
      <c r="V461" s="323"/>
      <c r="W461" s="323"/>
      <c r="X461" s="323"/>
      <c r="Y461" s="43"/>
      <c r="Z461" s="43"/>
      <c r="AA461" s="43"/>
      <c r="AB461" s="43"/>
      <c r="AC461" s="43"/>
      <c r="AD461" s="43"/>
      <c r="AE461" s="43"/>
      <c r="AF461" s="43"/>
      <c r="AG461" s="43"/>
      <c r="AH461" s="43"/>
    </row>
    <row r="462" spans="2:34" s="770" customFormat="1" ht="12" customHeight="1">
      <c r="B462" s="160">
        <f t="shared" si="6"/>
        <v>446</v>
      </c>
      <c r="C462" s="768"/>
      <c r="D462" s="484"/>
      <c r="E462" s="325"/>
      <c r="F462" s="325"/>
      <c r="G462" s="327"/>
      <c r="H462" s="323"/>
      <c r="I462" s="326"/>
      <c r="J462" s="326"/>
      <c r="K462" s="324" t="s">
        <v>905</v>
      </c>
      <c r="L462" s="322"/>
      <c r="M462" s="323"/>
      <c r="N462" s="323"/>
      <c r="O462" s="323"/>
      <c r="P462" s="323"/>
      <c r="Q462" s="323"/>
      <c r="R462" s="323"/>
      <c r="S462" s="324" t="s">
        <v>1320</v>
      </c>
      <c r="T462" s="324"/>
      <c r="U462" s="326"/>
      <c r="V462" s="323"/>
      <c r="W462" s="323"/>
      <c r="X462" s="323"/>
      <c r="Y462" s="43"/>
      <c r="Z462" s="43"/>
      <c r="AA462" s="43"/>
      <c r="AB462" s="43"/>
      <c r="AC462" s="43"/>
      <c r="AD462" s="43"/>
      <c r="AE462" s="43"/>
      <c r="AF462" s="43"/>
      <c r="AG462" s="43"/>
      <c r="AH462" s="43"/>
    </row>
    <row r="463" spans="2:34" s="770" customFormat="1" ht="12" customHeight="1">
      <c r="B463" s="160">
        <f t="shared" si="6"/>
        <v>447</v>
      </c>
      <c r="C463" s="768"/>
      <c r="D463" s="484"/>
      <c r="E463" s="325"/>
      <c r="F463" s="325"/>
      <c r="G463" s="327"/>
      <c r="H463" s="323"/>
      <c r="I463" s="326"/>
      <c r="J463" s="326"/>
      <c r="K463" s="324" t="s">
        <v>907</v>
      </c>
      <c r="L463" s="322"/>
      <c r="M463" s="323"/>
      <c r="N463" s="323"/>
      <c r="O463" s="323"/>
      <c r="P463" s="323"/>
      <c r="Q463" s="323"/>
      <c r="R463" s="323"/>
      <c r="S463" s="324" t="s">
        <v>1321</v>
      </c>
      <c r="T463" s="324"/>
      <c r="U463" s="326"/>
      <c r="V463" s="323"/>
      <c r="W463" s="323"/>
      <c r="X463" s="323"/>
      <c r="Y463" s="43"/>
      <c r="Z463" s="43"/>
      <c r="AA463" s="43"/>
      <c r="AB463" s="43"/>
      <c r="AC463" s="43"/>
      <c r="AD463" s="43"/>
      <c r="AE463" s="43"/>
      <c r="AF463" s="43"/>
      <c r="AG463" s="43"/>
      <c r="AH463" s="43"/>
    </row>
    <row r="464" spans="2:34" s="770" customFormat="1" ht="12" customHeight="1">
      <c r="B464" s="160">
        <f t="shared" si="6"/>
        <v>448</v>
      </c>
      <c r="C464" s="768"/>
      <c r="D464" s="484"/>
      <c r="E464" s="325"/>
      <c r="F464" s="325"/>
      <c r="G464" s="327"/>
      <c r="H464" s="323"/>
      <c r="I464" s="326"/>
      <c r="J464" s="326"/>
      <c r="K464" s="324" t="s">
        <v>909</v>
      </c>
      <c r="L464" s="322"/>
      <c r="M464" s="323"/>
      <c r="N464" s="323"/>
      <c r="O464" s="323"/>
      <c r="P464" s="323"/>
      <c r="Q464" s="323"/>
      <c r="R464" s="323"/>
      <c r="S464" s="324"/>
      <c r="T464" s="324"/>
      <c r="U464" s="326"/>
      <c r="V464" s="323"/>
      <c r="W464" s="323"/>
      <c r="X464" s="323"/>
      <c r="Y464" s="43"/>
      <c r="Z464" s="43"/>
      <c r="AA464" s="43"/>
      <c r="AB464" s="43"/>
      <c r="AC464" s="43"/>
      <c r="AD464" s="43"/>
      <c r="AE464" s="43"/>
      <c r="AF464" s="43"/>
      <c r="AG464" s="43"/>
      <c r="AH464" s="43"/>
    </row>
    <row r="465" spans="2:34" s="770" customFormat="1" ht="12" customHeight="1">
      <c r="B465" s="160">
        <f t="shared" si="6"/>
        <v>449</v>
      </c>
      <c r="C465" s="768"/>
      <c r="D465" s="484"/>
      <c r="E465" s="325"/>
      <c r="F465" s="325"/>
      <c r="G465" s="327"/>
      <c r="H465" s="323"/>
      <c r="I465" s="326"/>
      <c r="J465" s="326"/>
      <c r="K465" s="324" t="s">
        <v>2104</v>
      </c>
      <c r="L465" s="322"/>
      <c r="M465" s="323"/>
      <c r="N465" s="323"/>
      <c r="O465" s="323"/>
      <c r="P465" s="323"/>
      <c r="Q465" s="323"/>
      <c r="R465" s="323"/>
      <c r="S465" s="324"/>
      <c r="T465" s="324"/>
      <c r="U465" s="326"/>
      <c r="V465" s="323"/>
      <c r="W465" s="323"/>
      <c r="X465" s="323"/>
      <c r="Y465" s="43"/>
      <c r="Z465" s="43"/>
      <c r="AA465" s="43"/>
      <c r="AB465" s="43"/>
      <c r="AC465" s="43"/>
      <c r="AD465" s="43"/>
      <c r="AE465" s="43"/>
      <c r="AF465" s="43"/>
      <c r="AG465" s="43"/>
      <c r="AH465" s="43"/>
    </row>
    <row r="466" spans="2:34" s="770" customFormat="1" ht="12" customHeight="1">
      <c r="B466" s="160">
        <f t="shared" si="6"/>
        <v>450</v>
      </c>
      <c r="C466" s="768"/>
      <c r="D466" s="484"/>
      <c r="E466" s="325"/>
      <c r="F466" s="325"/>
      <c r="G466" s="327"/>
      <c r="H466" s="323"/>
      <c r="I466" s="326"/>
      <c r="J466" s="326"/>
      <c r="K466" s="324" t="s">
        <v>2105</v>
      </c>
      <c r="L466" s="322"/>
      <c r="M466" s="323"/>
      <c r="N466" s="323"/>
      <c r="O466" s="323"/>
      <c r="P466" s="323"/>
      <c r="Q466" s="323"/>
      <c r="R466" s="323"/>
      <c r="S466" s="324"/>
      <c r="T466" s="324"/>
      <c r="U466" s="326"/>
      <c r="V466" s="323"/>
      <c r="W466" s="323"/>
      <c r="X466" s="323"/>
      <c r="Y466" s="43"/>
      <c r="Z466" s="43"/>
      <c r="AA466" s="43"/>
      <c r="AB466" s="43"/>
      <c r="AC466" s="43"/>
      <c r="AD466" s="43"/>
      <c r="AE466" s="43"/>
      <c r="AF466" s="43"/>
      <c r="AG466" s="43"/>
      <c r="AH466" s="43"/>
    </row>
    <row r="467" spans="2:34" s="770" customFormat="1" ht="12" customHeight="1">
      <c r="B467" s="160">
        <f t="shared" ref="B467:B530" si="7">B466+1</f>
        <v>451</v>
      </c>
      <c r="C467" s="768"/>
      <c r="D467" s="484"/>
      <c r="E467" s="325"/>
      <c r="F467" s="325"/>
      <c r="G467" s="327"/>
      <c r="H467" s="323"/>
      <c r="I467" s="326"/>
      <c r="J467" s="326"/>
      <c r="K467" s="324" t="s">
        <v>913</v>
      </c>
      <c r="L467" s="322"/>
      <c r="M467" s="323"/>
      <c r="N467" s="323"/>
      <c r="O467" s="323"/>
      <c r="P467" s="323"/>
      <c r="Q467" s="323"/>
      <c r="R467" s="323"/>
      <c r="S467" s="324"/>
      <c r="T467" s="324"/>
      <c r="U467" s="326"/>
      <c r="V467" s="323"/>
      <c r="W467" s="323"/>
      <c r="X467" s="323"/>
      <c r="Y467" s="43"/>
      <c r="Z467" s="43"/>
      <c r="AA467" s="43"/>
      <c r="AB467" s="43"/>
      <c r="AC467" s="43"/>
      <c r="AD467" s="43"/>
      <c r="AE467" s="43"/>
      <c r="AF467" s="43"/>
      <c r="AG467" s="43"/>
      <c r="AH467" s="43"/>
    </row>
    <row r="468" spans="2:34" s="770" customFormat="1" ht="12" customHeight="1">
      <c r="B468" s="160">
        <f t="shared" si="7"/>
        <v>452</v>
      </c>
      <c r="C468" s="768"/>
      <c r="D468" s="484"/>
      <c r="E468" s="325"/>
      <c r="F468" s="325"/>
      <c r="G468" s="327"/>
      <c r="H468" s="323"/>
      <c r="I468" s="326"/>
      <c r="J468" s="326"/>
      <c r="K468" s="324" t="s">
        <v>915</v>
      </c>
      <c r="L468" s="322"/>
      <c r="M468" s="323"/>
      <c r="N468" s="323"/>
      <c r="O468" s="323"/>
      <c r="P468" s="323"/>
      <c r="Q468" s="323"/>
      <c r="R468" s="323"/>
      <c r="S468" s="324"/>
      <c r="T468" s="324"/>
      <c r="U468" s="326"/>
      <c r="V468" s="323"/>
      <c r="W468" s="323"/>
      <c r="X468" s="323"/>
      <c r="Y468" s="43"/>
      <c r="Z468" s="43"/>
      <c r="AA468" s="43"/>
      <c r="AB468" s="43"/>
      <c r="AC468" s="43"/>
      <c r="AD468" s="43"/>
      <c r="AE468" s="43"/>
      <c r="AF468" s="43"/>
      <c r="AG468" s="43"/>
      <c r="AH468" s="43"/>
    </row>
    <row r="469" spans="2:34" s="770" customFormat="1" ht="12" customHeight="1">
      <c r="B469" s="160">
        <f t="shared" si="7"/>
        <v>453</v>
      </c>
      <c r="C469" s="768"/>
      <c r="D469" s="484"/>
      <c r="E469" s="325"/>
      <c r="F469" s="325"/>
      <c r="G469" s="327"/>
      <c r="H469" s="323"/>
      <c r="I469" s="326"/>
      <c r="J469" s="326"/>
      <c r="K469" s="324" t="s">
        <v>917</v>
      </c>
      <c r="L469" s="322"/>
      <c r="M469" s="323"/>
      <c r="N469" s="323"/>
      <c r="O469" s="323"/>
      <c r="P469" s="323"/>
      <c r="Q469" s="323"/>
      <c r="R469" s="323"/>
      <c r="S469" s="324"/>
      <c r="T469" s="324"/>
      <c r="U469" s="326"/>
      <c r="V469" s="323"/>
      <c r="W469" s="323"/>
      <c r="X469" s="323"/>
      <c r="Y469" s="43"/>
      <c r="Z469" s="43"/>
      <c r="AA469" s="43"/>
      <c r="AB469" s="43"/>
      <c r="AC469" s="43"/>
      <c r="AD469" s="43"/>
      <c r="AE469" s="43"/>
      <c r="AF469" s="43"/>
      <c r="AG469" s="43"/>
      <c r="AH469" s="43"/>
    </row>
    <row r="470" spans="2:34" s="770" customFormat="1" ht="12" customHeight="1">
      <c r="B470" s="160">
        <f t="shared" si="7"/>
        <v>454</v>
      </c>
      <c r="C470" s="768"/>
      <c r="D470" s="484"/>
      <c r="E470" s="325"/>
      <c r="F470" s="325"/>
      <c r="G470" s="327"/>
      <c r="H470" s="323"/>
      <c r="I470" s="326"/>
      <c r="J470" s="326"/>
      <c r="K470" s="324" t="s">
        <v>919</v>
      </c>
      <c r="L470" s="322"/>
      <c r="M470" s="323"/>
      <c r="N470" s="323"/>
      <c r="O470" s="323"/>
      <c r="P470" s="323"/>
      <c r="Q470" s="323"/>
      <c r="R470" s="323"/>
      <c r="S470" s="324"/>
      <c r="T470" s="324"/>
      <c r="U470" s="326"/>
      <c r="V470" s="323"/>
      <c r="W470" s="323"/>
      <c r="X470" s="323"/>
      <c r="Y470" s="43"/>
      <c r="Z470" s="43"/>
      <c r="AA470" s="43"/>
      <c r="AB470" s="43"/>
      <c r="AC470" s="43"/>
      <c r="AD470" s="43"/>
      <c r="AE470" s="43"/>
      <c r="AF470" s="43"/>
      <c r="AG470" s="43"/>
      <c r="AH470" s="43"/>
    </row>
    <row r="471" spans="2:34" s="770" customFormat="1" ht="12" customHeight="1">
      <c r="B471" s="160">
        <f t="shared" si="7"/>
        <v>455</v>
      </c>
      <c r="C471" s="768"/>
      <c r="D471" s="484"/>
      <c r="E471" s="325"/>
      <c r="F471" s="325"/>
      <c r="G471" s="327"/>
      <c r="H471" s="323"/>
      <c r="I471" s="326"/>
      <c r="J471" s="326"/>
      <c r="K471" s="324" t="s">
        <v>931</v>
      </c>
      <c r="L471" s="322"/>
      <c r="M471" s="323"/>
      <c r="N471" s="323"/>
      <c r="O471" s="323"/>
      <c r="P471" s="323"/>
      <c r="Q471" s="323"/>
      <c r="R471" s="323"/>
      <c r="S471" s="324"/>
      <c r="T471" s="324"/>
      <c r="U471" s="326"/>
      <c r="V471" s="323"/>
      <c r="W471" s="323"/>
      <c r="X471" s="323"/>
      <c r="Y471" s="43"/>
      <c r="Z471" s="43"/>
      <c r="AA471" s="43"/>
      <c r="AB471" s="43"/>
      <c r="AC471" s="43"/>
      <c r="AD471" s="43"/>
      <c r="AE471" s="43"/>
      <c r="AF471" s="43"/>
      <c r="AG471" s="43"/>
      <c r="AH471" s="43"/>
    </row>
    <row r="472" spans="2:34" s="770" customFormat="1" ht="12" customHeight="1">
      <c r="B472" s="160">
        <f t="shared" si="7"/>
        <v>456</v>
      </c>
      <c r="C472" s="768"/>
      <c r="D472" s="484"/>
      <c r="E472" s="325"/>
      <c r="F472" s="325"/>
      <c r="G472" s="327"/>
      <c r="H472" s="323"/>
      <c r="I472" s="326"/>
      <c r="J472" s="326"/>
      <c r="K472" s="324" t="s">
        <v>3241</v>
      </c>
      <c r="L472" s="322"/>
      <c r="M472" s="323"/>
      <c r="N472" s="323"/>
      <c r="O472" s="323"/>
      <c r="P472" s="323"/>
      <c r="Q472" s="323"/>
      <c r="R472" s="323"/>
      <c r="S472" s="324"/>
      <c r="T472" s="324"/>
      <c r="U472" s="326"/>
      <c r="V472" s="323"/>
      <c r="W472" s="323"/>
      <c r="X472" s="323"/>
      <c r="Y472" s="43"/>
      <c r="Z472" s="43"/>
      <c r="AA472" s="43"/>
      <c r="AB472" s="43"/>
      <c r="AC472" s="43"/>
      <c r="AD472" s="43"/>
      <c r="AE472" s="43"/>
      <c r="AF472" s="43"/>
      <c r="AG472" s="43"/>
      <c r="AH472" s="43"/>
    </row>
    <row r="473" spans="2:34" s="770" customFormat="1" ht="12" customHeight="1">
      <c r="B473" s="160">
        <f t="shared" si="7"/>
        <v>457</v>
      </c>
      <c r="C473" s="768"/>
      <c r="D473" s="484"/>
      <c r="E473" s="325"/>
      <c r="F473" s="325"/>
      <c r="G473" s="327"/>
      <c r="H473" s="323"/>
      <c r="I473" s="326"/>
      <c r="J473" s="326"/>
      <c r="K473" s="324" t="s">
        <v>934</v>
      </c>
      <c r="L473" s="322"/>
      <c r="M473" s="323"/>
      <c r="N473" s="323"/>
      <c r="O473" s="323"/>
      <c r="P473" s="323"/>
      <c r="Q473" s="323"/>
      <c r="R473" s="323"/>
      <c r="S473" s="324"/>
      <c r="T473" s="324"/>
      <c r="U473" s="326"/>
      <c r="V473" s="323"/>
      <c r="W473" s="323"/>
      <c r="X473" s="323"/>
      <c r="Y473" s="43"/>
      <c r="Z473" s="43"/>
      <c r="AA473" s="43"/>
      <c r="AB473" s="43"/>
      <c r="AC473" s="43"/>
      <c r="AD473" s="43"/>
      <c r="AE473" s="43"/>
      <c r="AF473" s="43"/>
      <c r="AG473" s="43"/>
      <c r="AH473" s="43"/>
    </row>
    <row r="474" spans="2:34" s="770" customFormat="1" ht="12" customHeight="1">
      <c r="B474" s="160">
        <f t="shared" si="7"/>
        <v>458</v>
      </c>
      <c r="C474" s="768"/>
      <c r="D474" s="484"/>
      <c r="E474" s="325"/>
      <c r="F474" s="325"/>
      <c r="G474" s="327"/>
      <c r="H474" s="323"/>
      <c r="I474" s="326"/>
      <c r="J474" s="326"/>
      <c r="K474" s="324" t="s">
        <v>2562</v>
      </c>
      <c r="L474" s="322"/>
      <c r="M474" s="323"/>
      <c r="N474" s="323"/>
      <c r="O474" s="323"/>
      <c r="P474" s="323"/>
      <c r="Q474" s="323"/>
      <c r="R474" s="323"/>
      <c r="S474" s="324"/>
      <c r="T474" s="324"/>
      <c r="U474" s="326"/>
      <c r="V474" s="323"/>
      <c r="W474" s="323"/>
      <c r="X474" s="323"/>
      <c r="Y474" s="43"/>
      <c r="Z474" s="43"/>
      <c r="AA474" s="43"/>
      <c r="AB474" s="43"/>
      <c r="AC474" s="43"/>
      <c r="AD474" s="43"/>
      <c r="AE474" s="43"/>
      <c r="AF474" s="43"/>
      <c r="AG474" s="43"/>
      <c r="AH474" s="43"/>
    </row>
    <row r="475" spans="2:34" s="770" customFormat="1" ht="12" customHeight="1">
      <c r="B475" s="160">
        <f t="shared" si="7"/>
        <v>459</v>
      </c>
      <c r="C475" s="768"/>
      <c r="D475" s="484"/>
      <c r="E475" s="325"/>
      <c r="F475" s="325"/>
      <c r="G475" s="327"/>
      <c r="H475" s="323"/>
      <c r="I475" s="326"/>
      <c r="J475" s="326"/>
      <c r="K475" s="324" t="s">
        <v>2563</v>
      </c>
      <c r="L475" s="322"/>
      <c r="M475" s="323"/>
      <c r="N475" s="323"/>
      <c r="O475" s="323"/>
      <c r="P475" s="323"/>
      <c r="Q475" s="323"/>
      <c r="R475" s="323"/>
      <c r="S475" s="324"/>
      <c r="T475" s="324"/>
      <c r="U475" s="326"/>
      <c r="V475" s="323"/>
      <c r="W475" s="323"/>
      <c r="X475" s="323"/>
      <c r="Y475" s="43"/>
      <c r="Z475" s="43"/>
      <c r="AA475" s="43"/>
      <c r="AB475" s="43"/>
      <c r="AC475" s="43"/>
      <c r="AD475" s="43"/>
      <c r="AE475" s="43"/>
      <c r="AF475" s="43"/>
      <c r="AG475" s="43"/>
      <c r="AH475" s="43"/>
    </row>
    <row r="476" spans="2:34" s="770" customFormat="1" ht="12" customHeight="1">
      <c r="B476" s="160">
        <f t="shared" si="7"/>
        <v>460</v>
      </c>
      <c r="C476" s="768"/>
      <c r="D476" s="484"/>
      <c r="E476" s="325"/>
      <c r="F476" s="325"/>
      <c r="G476" s="327"/>
      <c r="H476" s="323"/>
      <c r="I476" s="326"/>
      <c r="J476" s="326"/>
      <c r="K476" s="324" t="s">
        <v>938</v>
      </c>
      <c r="L476" s="322"/>
      <c r="M476" s="323"/>
      <c r="N476" s="323"/>
      <c r="O476" s="323"/>
      <c r="P476" s="323"/>
      <c r="Q476" s="323"/>
      <c r="R476" s="323"/>
      <c r="S476" s="324"/>
      <c r="T476" s="324"/>
      <c r="U476" s="326"/>
      <c r="V476" s="323"/>
      <c r="W476" s="323"/>
      <c r="X476" s="323"/>
      <c r="Y476" s="43"/>
      <c r="Z476" s="43"/>
      <c r="AA476" s="43"/>
      <c r="AB476" s="43"/>
      <c r="AC476" s="43"/>
      <c r="AD476" s="43"/>
      <c r="AE476" s="43"/>
      <c r="AF476" s="43"/>
      <c r="AG476" s="43"/>
      <c r="AH476" s="43"/>
    </row>
    <row r="477" spans="2:34" s="770" customFormat="1" ht="12" customHeight="1">
      <c r="B477" s="160">
        <f t="shared" si="7"/>
        <v>461</v>
      </c>
      <c r="C477" s="768"/>
      <c r="D477" s="484"/>
      <c r="E477" s="325"/>
      <c r="F477" s="325"/>
      <c r="G477" s="327"/>
      <c r="H477" s="323"/>
      <c r="I477" s="326"/>
      <c r="J477" s="326"/>
      <c r="K477" s="324" t="s">
        <v>942</v>
      </c>
      <c r="L477" s="322"/>
      <c r="M477" s="323"/>
      <c r="N477" s="323"/>
      <c r="O477" s="323"/>
      <c r="P477" s="323"/>
      <c r="Q477" s="323"/>
      <c r="R477" s="323"/>
      <c r="S477" s="324"/>
      <c r="T477" s="324"/>
      <c r="U477" s="326"/>
      <c r="V477" s="323"/>
      <c r="W477" s="323"/>
      <c r="X477" s="323"/>
      <c r="Y477" s="43"/>
      <c r="Z477" s="43"/>
      <c r="AA477" s="43"/>
      <c r="AB477" s="43"/>
      <c r="AC477" s="43"/>
      <c r="AD477" s="43"/>
      <c r="AE477" s="43"/>
      <c r="AF477" s="43"/>
      <c r="AG477" s="43"/>
      <c r="AH477" s="43"/>
    </row>
    <row r="478" spans="2:34" s="770" customFormat="1" ht="12" customHeight="1">
      <c r="B478" s="160">
        <f t="shared" si="7"/>
        <v>462</v>
      </c>
      <c r="C478" s="768"/>
      <c r="D478" s="484"/>
      <c r="E478" s="325"/>
      <c r="F478" s="325"/>
      <c r="G478" s="327"/>
      <c r="H478" s="323"/>
      <c r="I478" s="326"/>
      <c r="J478" s="326"/>
      <c r="K478" s="324" t="s">
        <v>944</v>
      </c>
      <c r="L478" s="322"/>
      <c r="M478" s="323"/>
      <c r="N478" s="323"/>
      <c r="O478" s="323"/>
      <c r="P478" s="323"/>
      <c r="Q478" s="323"/>
      <c r="R478" s="323"/>
      <c r="S478" s="324"/>
      <c r="T478" s="324"/>
      <c r="U478" s="326"/>
      <c r="V478" s="323"/>
      <c r="W478" s="323"/>
      <c r="X478" s="323"/>
      <c r="Y478" s="43"/>
      <c r="Z478" s="43"/>
      <c r="AA478" s="43"/>
      <c r="AB478" s="43"/>
      <c r="AC478" s="43"/>
      <c r="AD478" s="43"/>
      <c r="AE478" s="43"/>
      <c r="AF478" s="43"/>
      <c r="AG478" s="43"/>
      <c r="AH478" s="43"/>
    </row>
    <row r="479" spans="2:34" s="770" customFormat="1" ht="12" customHeight="1">
      <c r="B479" s="160">
        <f t="shared" si="7"/>
        <v>463</v>
      </c>
      <c r="C479" s="768"/>
      <c r="D479" s="484"/>
      <c r="E479" s="325"/>
      <c r="F479" s="325"/>
      <c r="G479" s="327"/>
      <c r="H479" s="323"/>
      <c r="I479" s="326"/>
      <c r="J479" s="326"/>
      <c r="K479" s="324" t="s">
        <v>946</v>
      </c>
      <c r="L479" s="322"/>
      <c r="M479" s="323"/>
      <c r="N479" s="323"/>
      <c r="O479" s="323"/>
      <c r="P479" s="323"/>
      <c r="Q479" s="323"/>
      <c r="R479" s="323"/>
      <c r="S479" s="324"/>
      <c r="T479" s="324"/>
      <c r="U479" s="326"/>
      <c r="V479" s="323"/>
      <c r="W479" s="323"/>
      <c r="X479" s="323"/>
      <c r="Y479" s="43"/>
      <c r="Z479" s="43"/>
      <c r="AA479" s="43"/>
      <c r="AB479" s="43"/>
      <c r="AC479" s="43"/>
      <c r="AD479" s="43"/>
      <c r="AE479" s="43"/>
      <c r="AF479" s="43"/>
      <c r="AG479" s="43"/>
      <c r="AH479" s="43"/>
    </row>
    <row r="480" spans="2:34" s="770" customFormat="1" ht="12" customHeight="1">
      <c r="B480" s="160">
        <f t="shared" si="7"/>
        <v>464</v>
      </c>
      <c r="C480" s="768"/>
      <c r="D480" s="484"/>
      <c r="E480" s="325"/>
      <c r="F480" s="325"/>
      <c r="G480" s="327"/>
      <c r="H480" s="323"/>
      <c r="I480" s="326"/>
      <c r="J480" s="326"/>
      <c r="K480" s="768" t="s">
        <v>1414</v>
      </c>
      <c r="L480" s="322"/>
      <c r="M480" s="323"/>
      <c r="N480" s="323"/>
      <c r="O480" s="323"/>
      <c r="P480" s="323"/>
      <c r="Q480" s="323"/>
      <c r="R480" s="323"/>
      <c r="S480" s="324"/>
      <c r="T480" s="324"/>
      <c r="U480" s="326"/>
      <c r="V480" s="323"/>
      <c r="W480" s="323"/>
      <c r="X480" s="323"/>
      <c r="Y480" s="43"/>
      <c r="Z480" s="43"/>
      <c r="AA480" s="43"/>
      <c r="AB480" s="43"/>
      <c r="AC480" s="43"/>
      <c r="AD480" s="43"/>
      <c r="AE480" s="43"/>
      <c r="AF480" s="43"/>
      <c r="AG480" s="43"/>
      <c r="AH480" s="43"/>
    </row>
    <row r="481" spans="2:34" s="770" customFormat="1" ht="12" customHeight="1">
      <c r="B481" s="160">
        <f t="shared" si="7"/>
        <v>465</v>
      </c>
      <c r="C481" s="769"/>
      <c r="D481" s="488"/>
      <c r="E481" s="333"/>
      <c r="F481" s="333"/>
      <c r="G481" s="481"/>
      <c r="H481" s="334"/>
      <c r="I481" s="336"/>
      <c r="J481" s="336"/>
      <c r="K481" s="769" t="s">
        <v>1415</v>
      </c>
      <c r="L481" s="402"/>
      <c r="M481" s="334"/>
      <c r="N481" s="334"/>
      <c r="O481" s="334"/>
      <c r="P481" s="334"/>
      <c r="Q481" s="334"/>
      <c r="R481" s="334"/>
      <c r="S481" s="335"/>
      <c r="T481" s="335"/>
      <c r="U481" s="336"/>
      <c r="V481" s="334"/>
      <c r="W481" s="334"/>
      <c r="X481" s="334"/>
      <c r="Y481" s="43"/>
      <c r="Z481" s="43"/>
      <c r="AA481" s="43"/>
      <c r="AB481" s="43"/>
      <c r="AC481" s="43"/>
      <c r="AD481" s="43"/>
      <c r="AE481" s="43"/>
      <c r="AF481" s="43"/>
      <c r="AG481" s="43"/>
      <c r="AH481" s="43"/>
    </row>
    <row r="482" spans="2:34" s="770" customFormat="1" ht="12" customHeight="1">
      <c r="B482" s="160">
        <f t="shared" si="7"/>
        <v>466</v>
      </c>
      <c r="C482" s="768">
        <v>20</v>
      </c>
      <c r="D482" s="484" t="s">
        <v>2572</v>
      </c>
      <c r="E482" s="325" t="s">
        <v>3277</v>
      </c>
      <c r="F482" s="325" t="s">
        <v>95</v>
      </c>
      <c r="G482" s="481" t="s">
        <v>2521</v>
      </c>
      <c r="H482" s="334" t="s">
        <v>2521</v>
      </c>
      <c r="I482" s="336" t="s">
        <v>95</v>
      </c>
      <c r="J482" s="323" t="s">
        <v>1022</v>
      </c>
      <c r="K482" s="324" t="s">
        <v>3242</v>
      </c>
      <c r="L482" s="325" t="s">
        <v>2572</v>
      </c>
      <c r="M482" s="323" t="s">
        <v>2565</v>
      </c>
      <c r="N482" s="323" t="s">
        <v>95</v>
      </c>
      <c r="O482" s="323" t="s">
        <v>95</v>
      </c>
      <c r="P482" s="396" t="s">
        <v>2574</v>
      </c>
      <c r="Q482" s="396" t="s">
        <v>95</v>
      </c>
      <c r="R482" s="396" t="s">
        <v>95</v>
      </c>
      <c r="S482" s="47" t="s">
        <v>1318</v>
      </c>
      <c r="T482" s="323" t="s">
        <v>2574</v>
      </c>
      <c r="U482" s="326" t="s">
        <v>2566</v>
      </c>
      <c r="V482" s="320" t="s">
        <v>2527</v>
      </c>
      <c r="W482" s="323" t="s">
        <v>2528</v>
      </c>
      <c r="X482" s="323" t="s">
        <v>95</v>
      </c>
      <c r="Y482" s="43"/>
      <c r="Z482" s="43"/>
      <c r="AA482" s="43"/>
      <c r="AB482" s="43"/>
      <c r="AC482" s="43"/>
      <c r="AD482" s="43"/>
      <c r="AE482" s="43"/>
      <c r="AF482" s="43"/>
      <c r="AG482" s="43"/>
      <c r="AH482" s="43"/>
    </row>
    <row r="483" spans="2:34" s="770" customFormat="1" ht="12" customHeight="1">
      <c r="B483" s="160">
        <f t="shared" si="7"/>
        <v>467</v>
      </c>
      <c r="C483" s="768"/>
      <c r="D483" s="484"/>
      <c r="E483" s="325"/>
      <c r="F483" s="325"/>
      <c r="G483" s="334" t="s">
        <v>2529</v>
      </c>
      <c r="H483" s="334" t="s">
        <v>2529</v>
      </c>
      <c r="I483" s="334" t="s">
        <v>95</v>
      </c>
      <c r="J483" s="323" t="s">
        <v>1042</v>
      </c>
      <c r="K483" s="324" t="s">
        <v>872</v>
      </c>
      <c r="L483" s="322"/>
      <c r="M483" s="323" t="s">
        <v>2567</v>
      </c>
      <c r="N483" s="323"/>
      <c r="O483" s="323"/>
      <c r="P483" s="396" t="s">
        <v>2583</v>
      </c>
      <c r="Q483" s="396" t="s">
        <v>95</v>
      </c>
      <c r="R483" s="396" t="s">
        <v>95</v>
      </c>
      <c r="S483" s="324" t="s">
        <v>1319</v>
      </c>
      <c r="T483" s="323" t="s">
        <v>2583</v>
      </c>
      <c r="U483" s="326"/>
      <c r="V483" s="323" t="s">
        <v>2576</v>
      </c>
      <c r="W483" s="323"/>
      <c r="X483" s="323"/>
      <c r="Y483" s="43"/>
      <c r="Z483" s="43"/>
      <c r="AA483" s="43"/>
      <c r="AB483" s="43"/>
      <c r="AC483" s="43"/>
      <c r="AD483" s="43"/>
      <c r="AE483" s="43"/>
      <c r="AF483" s="43"/>
      <c r="AG483" s="43"/>
      <c r="AH483" s="43"/>
    </row>
    <row r="484" spans="2:34" s="770" customFormat="1" ht="12" customHeight="1">
      <c r="B484" s="160">
        <f t="shared" si="7"/>
        <v>468</v>
      </c>
      <c r="C484" s="768"/>
      <c r="D484" s="484"/>
      <c r="E484" s="325"/>
      <c r="F484" s="325"/>
      <c r="G484" s="327" t="s">
        <v>2542</v>
      </c>
      <c r="H484" s="320" t="s">
        <v>2542</v>
      </c>
      <c r="I484" s="326" t="s">
        <v>95</v>
      </c>
      <c r="J484" s="323" t="s">
        <v>1023</v>
      </c>
      <c r="K484" s="324" t="s">
        <v>2538</v>
      </c>
      <c r="L484" s="322"/>
      <c r="M484" s="323"/>
      <c r="N484" s="323"/>
      <c r="O484" s="323"/>
      <c r="P484" s="396" t="s">
        <v>2566</v>
      </c>
      <c r="Q484" s="396" t="s">
        <v>95</v>
      </c>
      <c r="R484" s="396" t="s">
        <v>95</v>
      </c>
      <c r="S484" s="324" t="s">
        <v>1322</v>
      </c>
      <c r="T484" s="323" t="s">
        <v>2566</v>
      </c>
      <c r="U484" s="326"/>
      <c r="V484" s="323" t="s">
        <v>2536</v>
      </c>
      <c r="W484" s="323"/>
      <c r="X484" s="323"/>
      <c r="Y484" s="43"/>
      <c r="Z484" s="43"/>
      <c r="AA484" s="43"/>
      <c r="AB484" s="43"/>
      <c r="AC484" s="43"/>
      <c r="AD484" s="43"/>
      <c r="AE484" s="43"/>
      <c r="AF484" s="43"/>
      <c r="AG484" s="43"/>
      <c r="AH484" s="43"/>
    </row>
    <row r="485" spans="2:34" s="770" customFormat="1" ht="12" customHeight="1">
      <c r="B485" s="160">
        <f t="shared" si="7"/>
        <v>469</v>
      </c>
      <c r="C485" s="768"/>
      <c r="D485" s="484"/>
      <c r="E485" s="325"/>
      <c r="F485" s="325"/>
      <c r="G485" s="485" t="s">
        <v>2546</v>
      </c>
      <c r="H485" s="320" t="s">
        <v>2546</v>
      </c>
      <c r="I485" s="407" t="s">
        <v>95</v>
      </c>
      <c r="J485" s="326" t="s">
        <v>1041</v>
      </c>
      <c r="K485" s="324" t="s">
        <v>888</v>
      </c>
      <c r="L485" s="322"/>
      <c r="M485" s="323"/>
      <c r="N485" s="323"/>
      <c r="O485" s="323"/>
      <c r="P485" s="396" t="s">
        <v>2584</v>
      </c>
      <c r="Q485" s="396" t="s">
        <v>95</v>
      </c>
      <c r="R485" s="396" t="s">
        <v>95</v>
      </c>
      <c r="S485" s="324" t="s">
        <v>1131</v>
      </c>
      <c r="T485" s="323" t="s">
        <v>2584</v>
      </c>
      <c r="U485" s="326"/>
      <c r="V485" s="323" t="s">
        <v>2541</v>
      </c>
      <c r="W485" s="323"/>
      <c r="X485" s="323"/>
      <c r="Y485" s="43"/>
      <c r="Z485" s="43"/>
      <c r="AA485" s="43"/>
      <c r="AB485" s="43"/>
      <c r="AC485" s="43"/>
      <c r="AD485" s="43"/>
      <c r="AE485" s="43"/>
      <c r="AF485" s="43"/>
      <c r="AG485" s="43"/>
      <c r="AH485" s="43"/>
    </row>
    <row r="486" spans="2:34" s="770" customFormat="1" ht="12" customHeight="1">
      <c r="B486" s="160">
        <f t="shared" si="7"/>
        <v>470</v>
      </c>
      <c r="C486" s="768"/>
      <c r="D486" s="484"/>
      <c r="E486" s="325"/>
      <c r="F486" s="325"/>
      <c r="G486" s="327"/>
      <c r="H486" s="323"/>
      <c r="I486" s="326"/>
      <c r="J486" s="326"/>
      <c r="K486" s="324" t="s">
        <v>3243</v>
      </c>
      <c r="L486" s="322"/>
      <c r="M486" s="323"/>
      <c r="N486" s="323"/>
      <c r="O486" s="323"/>
      <c r="P486" s="396" t="s">
        <v>2578</v>
      </c>
      <c r="Q486" s="396" t="s">
        <v>95</v>
      </c>
      <c r="R486" s="396" t="s">
        <v>95</v>
      </c>
      <c r="S486" s="324" t="s">
        <v>1137</v>
      </c>
      <c r="T486" s="323" t="s">
        <v>2578</v>
      </c>
      <c r="U486" s="326"/>
      <c r="V486" s="323" t="s">
        <v>2545</v>
      </c>
      <c r="W486" s="323"/>
      <c r="X486" s="323"/>
      <c r="Y486" s="43"/>
      <c r="Z486" s="43"/>
      <c r="AA486" s="43"/>
      <c r="AB486" s="43"/>
      <c r="AC486" s="43"/>
      <c r="AD486" s="43"/>
      <c r="AE486" s="43"/>
      <c r="AF486" s="43"/>
      <c r="AG486" s="43"/>
      <c r="AH486" s="43"/>
    </row>
    <row r="487" spans="2:34" s="770" customFormat="1" ht="12" customHeight="1">
      <c r="B487" s="160">
        <f t="shared" si="7"/>
        <v>471</v>
      </c>
      <c r="C487" s="768"/>
      <c r="D487" s="484"/>
      <c r="E487" s="325"/>
      <c r="F487" s="325"/>
      <c r="G487" s="327"/>
      <c r="H487" s="323"/>
      <c r="I487" s="326"/>
      <c r="J487" s="326"/>
      <c r="K487" s="324" t="s">
        <v>2585</v>
      </c>
      <c r="L487" s="322"/>
      <c r="M487" s="323"/>
      <c r="N487" s="323"/>
      <c r="O487" s="323"/>
      <c r="P487" s="396" t="s">
        <v>2570</v>
      </c>
      <c r="Q487" s="396" t="s">
        <v>95</v>
      </c>
      <c r="R487" s="396" t="s">
        <v>95</v>
      </c>
      <c r="S487" s="324" t="s">
        <v>1150</v>
      </c>
      <c r="T487" s="323" t="s">
        <v>2570</v>
      </c>
      <c r="U487" s="326"/>
      <c r="V487" s="323" t="s">
        <v>1021</v>
      </c>
      <c r="W487" s="323"/>
      <c r="X487" s="323"/>
      <c r="Y487" s="43"/>
      <c r="Z487" s="43"/>
      <c r="AA487" s="43"/>
      <c r="AB487" s="43"/>
      <c r="AC487" s="43"/>
      <c r="AD487" s="43"/>
      <c r="AE487" s="43"/>
      <c r="AF487" s="43"/>
      <c r="AG487" s="43"/>
      <c r="AH487" s="43"/>
    </row>
    <row r="488" spans="2:34" s="770" customFormat="1" ht="12" customHeight="1">
      <c r="B488" s="160">
        <f t="shared" si="7"/>
        <v>472</v>
      </c>
      <c r="C488" s="768"/>
      <c r="D488" s="484"/>
      <c r="E488" s="325"/>
      <c r="F488" s="325"/>
      <c r="G488" s="327"/>
      <c r="H488" s="323"/>
      <c r="I488" s="326"/>
      <c r="J488" s="326"/>
      <c r="K488" s="324" t="s">
        <v>2550</v>
      </c>
      <c r="L488" s="322"/>
      <c r="M488" s="323"/>
      <c r="N488" s="323"/>
      <c r="O488" s="323"/>
      <c r="P488" s="396" t="s">
        <v>2571</v>
      </c>
      <c r="Q488" s="396" t="s">
        <v>95</v>
      </c>
      <c r="R488" s="396" t="s">
        <v>95</v>
      </c>
      <c r="S488" s="324" t="s">
        <v>1092</v>
      </c>
      <c r="T488" s="323" t="s">
        <v>2571</v>
      </c>
      <c r="U488" s="326"/>
      <c r="V488" s="323" t="s">
        <v>1043</v>
      </c>
      <c r="W488" s="323"/>
      <c r="X488" s="323"/>
      <c r="Y488" s="43"/>
      <c r="Z488" s="43"/>
      <c r="AA488" s="43"/>
      <c r="AB488" s="43"/>
      <c r="AC488" s="43"/>
      <c r="AD488" s="43"/>
      <c r="AE488" s="43"/>
      <c r="AF488" s="43"/>
      <c r="AG488" s="43"/>
      <c r="AH488" s="43"/>
    </row>
    <row r="489" spans="2:34" s="770" customFormat="1" ht="12" customHeight="1">
      <c r="B489" s="160">
        <f t="shared" si="7"/>
        <v>473</v>
      </c>
      <c r="C489" s="768"/>
      <c r="D489" s="484"/>
      <c r="E489" s="325"/>
      <c r="F489" s="325"/>
      <c r="G489" s="327"/>
      <c r="H489" s="323"/>
      <c r="I489" s="326"/>
      <c r="J489" s="326"/>
      <c r="K489" s="324" t="s">
        <v>893</v>
      </c>
      <c r="L489" s="322"/>
      <c r="M489" s="323"/>
      <c r="N489" s="323"/>
      <c r="O489" s="323"/>
      <c r="P489" s="323" t="s">
        <v>2573</v>
      </c>
      <c r="Q489" s="323" t="s">
        <v>95</v>
      </c>
      <c r="R489" s="323" t="s">
        <v>95</v>
      </c>
      <c r="S489" s="324" t="s">
        <v>1184</v>
      </c>
      <c r="T489" s="323" t="s">
        <v>2573</v>
      </c>
      <c r="U489" s="326"/>
      <c r="V489" s="323" t="s">
        <v>1022</v>
      </c>
      <c r="W489" s="323"/>
      <c r="X489" s="323"/>
      <c r="Y489" s="43"/>
      <c r="Z489" s="43"/>
      <c r="AA489" s="43"/>
      <c r="AB489" s="43"/>
      <c r="AC489" s="43"/>
      <c r="AD489" s="43"/>
      <c r="AE489" s="43"/>
      <c r="AF489" s="43"/>
      <c r="AG489" s="43"/>
      <c r="AH489" s="43"/>
    </row>
    <row r="490" spans="2:34" s="770" customFormat="1" ht="12" customHeight="1">
      <c r="B490" s="160">
        <f t="shared" si="7"/>
        <v>474</v>
      </c>
      <c r="C490" s="768"/>
      <c r="D490" s="484"/>
      <c r="E490" s="325"/>
      <c r="F490" s="325"/>
      <c r="G490" s="327"/>
      <c r="H490" s="323"/>
      <c r="I490" s="326"/>
      <c r="J490" s="326"/>
      <c r="K490" s="324" t="s">
        <v>2586</v>
      </c>
      <c r="L490" s="322"/>
      <c r="M490" s="323"/>
      <c r="N490" s="323"/>
      <c r="O490" s="323"/>
      <c r="P490" s="323"/>
      <c r="Q490" s="323"/>
      <c r="R490" s="323"/>
      <c r="S490" s="324" t="s">
        <v>1296</v>
      </c>
      <c r="T490" s="324"/>
      <c r="U490" s="326"/>
      <c r="V490" s="323" t="s">
        <v>1042</v>
      </c>
      <c r="W490" s="323"/>
      <c r="X490" s="323"/>
      <c r="Y490" s="43"/>
      <c r="Z490" s="43"/>
      <c r="AA490" s="43"/>
      <c r="AB490" s="43"/>
      <c r="AC490" s="43"/>
      <c r="AD490" s="43"/>
      <c r="AE490" s="43"/>
      <c r="AF490" s="43"/>
      <c r="AG490" s="43"/>
      <c r="AH490" s="43"/>
    </row>
    <row r="491" spans="2:34" s="770" customFormat="1" ht="12" customHeight="1">
      <c r="B491" s="160">
        <f t="shared" si="7"/>
        <v>475</v>
      </c>
      <c r="C491" s="768"/>
      <c r="D491" s="484"/>
      <c r="E491" s="325"/>
      <c r="F491" s="325"/>
      <c r="G491" s="327"/>
      <c r="H491" s="323"/>
      <c r="I491" s="326"/>
      <c r="J491" s="326"/>
      <c r="K491" s="324" t="s">
        <v>899</v>
      </c>
      <c r="L491" s="322"/>
      <c r="M491" s="323"/>
      <c r="N491" s="323"/>
      <c r="O491" s="323"/>
      <c r="P491" s="323"/>
      <c r="Q491" s="323"/>
      <c r="R491" s="323"/>
      <c r="S491" s="324" t="s">
        <v>1302</v>
      </c>
      <c r="T491" s="324"/>
      <c r="U491" s="326"/>
      <c r="V491" s="323"/>
      <c r="W491" s="323"/>
      <c r="X491" s="323"/>
      <c r="Y491" s="43"/>
      <c r="Z491" s="43"/>
      <c r="AA491" s="43"/>
      <c r="AB491" s="43"/>
      <c r="AC491" s="43"/>
      <c r="AD491" s="43"/>
      <c r="AE491" s="43"/>
      <c r="AF491" s="43"/>
      <c r="AG491" s="43"/>
      <c r="AH491" s="43"/>
    </row>
    <row r="492" spans="2:34" s="770" customFormat="1" ht="12" customHeight="1">
      <c r="B492" s="160">
        <f t="shared" si="7"/>
        <v>476</v>
      </c>
      <c r="C492" s="768"/>
      <c r="D492" s="484"/>
      <c r="E492" s="325"/>
      <c r="F492" s="325"/>
      <c r="G492" s="327"/>
      <c r="H492" s="323"/>
      <c r="I492" s="326"/>
      <c r="J492" s="326"/>
      <c r="K492" s="324" t="s">
        <v>901</v>
      </c>
      <c r="L492" s="322"/>
      <c r="M492" s="323"/>
      <c r="N492" s="323"/>
      <c r="O492" s="323"/>
      <c r="P492" s="323"/>
      <c r="Q492" s="323"/>
      <c r="R492" s="323"/>
      <c r="S492" s="324" t="s">
        <v>1151</v>
      </c>
      <c r="T492" s="324"/>
      <c r="U492" s="326"/>
      <c r="V492" s="323"/>
      <c r="W492" s="323"/>
      <c r="X492" s="323"/>
      <c r="Y492" s="43"/>
      <c r="Z492" s="43"/>
      <c r="AA492" s="43"/>
      <c r="AB492" s="43"/>
      <c r="AC492" s="43"/>
      <c r="AD492" s="43"/>
      <c r="AE492" s="43"/>
      <c r="AF492" s="43"/>
      <c r="AG492" s="43"/>
      <c r="AH492" s="43"/>
    </row>
    <row r="493" spans="2:34" s="770" customFormat="1" ht="12" customHeight="1">
      <c r="B493" s="160">
        <f t="shared" si="7"/>
        <v>477</v>
      </c>
      <c r="C493" s="768"/>
      <c r="D493" s="484"/>
      <c r="E493" s="325"/>
      <c r="F493" s="325"/>
      <c r="G493" s="327"/>
      <c r="H493" s="323"/>
      <c r="I493" s="326"/>
      <c r="J493" s="326"/>
      <c r="K493" s="324" t="s">
        <v>903</v>
      </c>
      <c r="L493" s="322"/>
      <c r="M493" s="323"/>
      <c r="N493" s="323"/>
      <c r="O493" s="323"/>
      <c r="P493" s="323"/>
      <c r="Q493" s="323"/>
      <c r="R493" s="323"/>
      <c r="S493" s="324" t="s">
        <v>1321</v>
      </c>
      <c r="T493" s="324"/>
      <c r="U493" s="326"/>
      <c r="V493" s="323"/>
      <c r="W493" s="323"/>
      <c r="X493" s="323"/>
      <c r="Y493" s="43"/>
      <c r="Z493" s="43"/>
      <c r="AA493" s="43"/>
      <c r="AB493" s="43"/>
      <c r="AC493" s="43"/>
      <c r="AD493" s="43"/>
      <c r="AE493" s="43"/>
      <c r="AF493" s="43"/>
      <c r="AG493" s="43"/>
      <c r="AH493" s="43"/>
    </row>
    <row r="494" spans="2:34" s="770" customFormat="1" ht="12" customHeight="1">
      <c r="B494" s="160">
        <f t="shared" si="7"/>
        <v>478</v>
      </c>
      <c r="C494" s="768"/>
      <c r="D494" s="484"/>
      <c r="E494" s="325"/>
      <c r="F494" s="325"/>
      <c r="G494" s="327"/>
      <c r="H494" s="323"/>
      <c r="I494" s="326"/>
      <c r="J494" s="326"/>
      <c r="K494" s="324" t="s">
        <v>905</v>
      </c>
      <c r="L494" s="322"/>
      <c r="M494" s="323"/>
      <c r="N494" s="323"/>
      <c r="O494" s="323"/>
      <c r="P494" s="323"/>
      <c r="Q494" s="323"/>
      <c r="R494" s="323"/>
      <c r="S494" s="324"/>
      <c r="T494" s="324"/>
      <c r="U494" s="326"/>
      <c r="V494" s="323"/>
      <c r="W494" s="323"/>
      <c r="X494" s="323"/>
      <c r="Y494" s="43"/>
      <c r="Z494" s="43"/>
      <c r="AA494" s="43"/>
      <c r="AB494" s="43"/>
      <c r="AC494" s="43"/>
      <c r="AD494" s="43"/>
      <c r="AE494" s="43"/>
      <c r="AF494" s="43"/>
      <c r="AG494" s="43"/>
      <c r="AH494" s="43"/>
    </row>
    <row r="495" spans="2:34" s="770" customFormat="1" ht="12" customHeight="1">
      <c r="B495" s="160">
        <f t="shared" si="7"/>
        <v>479</v>
      </c>
      <c r="C495" s="768"/>
      <c r="D495" s="484"/>
      <c r="E495" s="325"/>
      <c r="F495" s="325"/>
      <c r="G495" s="327"/>
      <c r="H495" s="323"/>
      <c r="I495" s="326"/>
      <c r="J495" s="326"/>
      <c r="K495" s="324" t="s">
        <v>907</v>
      </c>
      <c r="L495" s="322"/>
      <c r="M495" s="323"/>
      <c r="N495" s="323"/>
      <c r="O495" s="323"/>
      <c r="P495" s="323"/>
      <c r="Q495" s="323"/>
      <c r="R495" s="323"/>
      <c r="S495" s="324"/>
      <c r="T495" s="324"/>
      <c r="U495" s="326"/>
      <c r="V495" s="323"/>
      <c r="W495" s="323"/>
      <c r="X495" s="323"/>
      <c r="Y495" s="43"/>
      <c r="Z495" s="43"/>
      <c r="AA495" s="43"/>
      <c r="AB495" s="43"/>
      <c r="AC495" s="43"/>
      <c r="AD495" s="43"/>
      <c r="AE495" s="43"/>
      <c r="AF495" s="43"/>
      <c r="AG495" s="43"/>
      <c r="AH495" s="43"/>
    </row>
    <row r="496" spans="2:34" s="770" customFormat="1" ht="12" customHeight="1">
      <c r="B496" s="160">
        <f t="shared" si="7"/>
        <v>480</v>
      </c>
      <c r="C496" s="768"/>
      <c r="D496" s="484"/>
      <c r="E496" s="325"/>
      <c r="F496" s="325"/>
      <c r="G496" s="327"/>
      <c r="H496" s="323"/>
      <c r="I496" s="326"/>
      <c r="J496" s="326"/>
      <c r="K496" s="324" t="s">
        <v>909</v>
      </c>
      <c r="L496" s="322"/>
      <c r="M496" s="323"/>
      <c r="N496" s="323"/>
      <c r="O496" s="323"/>
      <c r="P496" s="323"/>
      <c r="Q496" s="323"/>
      <c r="R496" s="323"/>
      <c r="S496" s="324"/>
      <c r="T496" s="324"/>
      <c r="U496" s="326"/>
      <c r="V496" s="323"/>
      <c r="W496" s="323"/>
      <c r="X496" s="323"/>
      <c r="Y496" s="43"/>
      <c r="Z496" s="43"/>
      <c r="AA496" s="43"/>
      <c r="AB496" s="43"/>
      <c r="AC496" s="43"/>
      <c r="AD496" s="43"/>
      <c r="AE496" s="43"/>
      <c r="AF496" s="43"/>
      <c r="AG496" s="43"/>
      <c r="AH496" s="43"/>
    </row>
    <row r="497" spans="2:34" s="770" customFormat="1" ht="12" customHeight="1">
      <c r="B497" s="160">
        <f t="shared" si="7"/>
        <v>481</v>
      </c>
      <c r="C497" s="768"/>
      <c r="D497" s="484"/>
      <c r="E497" s="325"/>
      <c r="F497" s="325"/>
      <c r="G497" s="327"/>
      <c r="H497" s="323"/>
      <c r="I497" s="326"/>
      <c r="J497" s="326"/>
      <c r="K497" s="324" t="s">
        <v>2104</v>
      </c>
      <c r="L497" s="322"/>
      <c r="M497" s="323"/>
      <c r="N497" s="323"/>
      <c r="O497" s="323"/>
      <c r="P497" s="323"/>
      <c r="Q497" s="323"/>
      <c r="R497" s="323"/>
      <c r="S497" s="324"/>
      <c r="T497" s="324"/>
      <c r="U497" s="326"/>
      <c r="V497" s="323"/>
      <c r="W497" s="323"/>
      <c r="X497" s="323"/>
      <c r="Y497" s="43"/>
      <c r="Z497" s="43"/>
      <c r="AA497" s="43"/>
      <c r="AB497" s="43"/>
      <c r="AC497" s="43"/>
      <c r="AD497" s="43"/>
      <c r="AE497" s="43"/>
      <c r="AF497" s="43"/>
      <c r="AG497" s="43"/>
      <c r="AH497" s="43"/>
    </row>
    <row r="498" spans="2:34" s="770" customFormat="1" ht="12" customHeight="1">
      <c r="B498" s="160">
        <f t="shared" si="7"/>
        <v>482</v>
      </c>
      <c r="C498" s="768"/>
      <c r="D498" s="484"/>
      <c r="E498" s="325"/>
      <c r="F498" s="325"/>
      <c r="G498" s="327"/>
      <c r="H498" s="323"/>
      <c r="I498" s="326"/>
      <c r="J498" s="326"/>
      <c r="K498" s="324" t="s">
        <v>2105</v>
      </c>
      <c r="L498" s="322"/>
      <c r="M498" s="323"/>
      <c r="N498" s="323"/>
      <c r="O498" s="323"/>
      <c r="P498" s="323"/>
      <c r="Q498" s="323"/>
      <c r="R498" s="323"/>
      <c r="S498" s="324"/>
      <c r="T498" s="324"/>
      <c r="U498" s="326"/>
      <c r="V498" s="323"/>
      <c r="W498" s="323"/>
      <c r="X498" s="323"/>
      <c r="Y498" s="43"/>
      <c r="Z498" s="43"/>
      <c r="AA498" s="43"/>
      <c r="AB498" s="43"/>
      <c r="AC498" s="43"/>
      <c r="AD498" s="43"/>
      <c r="AE498" s="43"/>
      <c r="AF498" s="43"/>
      <c r="AG498" s="43"/>
      <c r="AH498" s="43"/>
    </row>
    <row r="499" spans="2:34" s="770" customFormat="1" ht="12" customHeight="1">
      <c r="B499" s="160">
        <f t="shared" si="7"/>
        <v>483</v>
      </c>
      <c r="C499" s="768"/>
      <c r="D499" s="484"/>
      <c r="E499" s="325"/>
      <c r="F499" s="325"/>
      <c r="G499" s="327"/>
      <c r="H499" s="323"/>
      <c r="I499" s="326"/>
      <c r="J499" s="326"/>
      <c r="K499" s="324" t="s">
        <v>915</v>
      </c>
      <c r="L499" s="322"/>
      <c r="M499" s="323"/>
      <c r="N499" s="323"/>
      <c r="O499" s="323"/>
      <c r="P499" s="323"/>
      <c r="Q499" s="323"/>
      <c r="R499" s="323"/>
      <c r="S499" s="324"/>
      <c r="T499" s="324"/>
      <c r="U499" s="326"/>
      <c r="V499" s="323"/>
      <c r="W499" s="323"/>
      <c r="X499" s="323"/>
      <c r="Y499" s="43"/>
      <c r="Z499" s="43"/>
      <c r="AA499" s="43"/>
      <c r="AB499" s="43"/>
      <c r="AC499" s="43"/>
      <c r="AD499" s="43"/>
      <c r="AE499" s="43"/>
      <c r="AF499" s="43"/>
      <c r="AG499" s="43"/>
      <c r="AH499" s="43"/>
    </row>
    <row r="500" spans="2:34" s="770" customFormat="1" ht="12" customHeight="1">
      <c r="B500" s="160">
        <f t="shared" si="7"/>
        <v>484</v>
      </c>
      <c r="C500" s="768"/>
      <c r="D500" s="484"/>
      <c r="E500" s="325"/>
      <c r="F500" s="325"/>
      <c r="G500" s="327"/>
      <c r="H500" s="323"/>
      <c r="I500" s="326"/>
      <c r="J500" s="326"/>
      <c r="K500" s="324" t="s">
        <v>3241</v>
      </c>
      <c r="L500" s="322"/>
      <c r="M500" s="323"/>
      <c r="N500" s="323"/>
      <c r="O500" s="323"/>
      <c r="P500" s="323"/>
      <c r="Q500" s="323"/>
      <c r="R500" s="323"/>
      <c r="S500" s="324"/>
      <c r="T500" s="324"/>
      <c r="U500" s="326"/>
      <c r="V500" s="323"/>
      <c r="W500" s="323"/>
      <c r="X500" s="323"/>
      <c r="Y500" s="43"/>
      <c r="Z500" s="43"/>
      <c r="AA500" s="43"/>
      <c r="AB500" s="43"/>
      <c r="AC500" s="43"/>
      <c r="AD500" s="43"/>
      <c r="AE500" s="43"/>
      <c r="AF500" s="43"/>
      <c r="AG500" s="43"/>
      <c r="AH500" s="43"/>
    </row>
    <row r="501" spans="2:34" s="770" customFormat="1" ht="12" customHeight="1">
      <c r="B501" s="160">
        <f t="shared" si="7"/>
        <v>485</v>
      </c>
      <c r="C501" s="768"/>
      <c r="D501" s="484"/>
      <c r="E501" s="325"/>
      <c r="F501" s="325"/>
      <c r="G501" s="327"/>
      <c r="H501" s="323"/>
      <c r="I501" s="326"/>
      <c r="J501" s="326"/>
      <c r="K501" s="324" t="s">
        <v>934</v>
      </c>
      <c r="L501" s="322"/>
      <c r="M501" s="323"/>
      <c r="N501" s="323"/>
      <c r="O501" s="323"/>
      <c r="P501" s="323"/>
      <c r="Q501" s="323"/>
      <c r="R501" s="323"/>
      <c r="S501" s="324"/>
      <c r="T501" s="324"/>
      <c r="U501" s="326"/>
      <c r="V501" s="323"/>
      <c r="W501" s="323"/>
      <c r="X501" s="323"/>
      <c r="Y501" s="43"/>
      <c r="Z501" s="43"/>
      <c r="AA501" s="43"/>
      <c r="AB501" s="43"/>
      <c r="AC501" s="43"/>
      <c r="AD501" s="43"/>
      <c r="AE501" s="43"/>
      <c r="AF501" s="43"/>
      <c r="AG501" s="43"/>
      <c r="AH501" s="43"/>
    </row>
    <row r="502" spans="2:34" s="770" customFormat="1" ht="12" customHeight="1">
      <c r="B502" s="160">
        <f t="shared" si="7"/>
        <v>486</v>
      </c>
      <c r="C502" s="768"/>
      <c r="D502" s="484"/>
      <c r="E502" s="325"/>
      <c r="F502" s="325"/>
      <c r="G502" s="327"/>
      <c r="H502" s="323"/>
      <c r="I502" s="326"/>
      <c r="J502" s="326"/>
      <c r="K502" s="324" t="s">
        <v>2563</v>
      </c>
      <c r="L502" s="322"/>
      <c r="M502" s="323"/>
      <c r="N502" s="323"/>
      <c r="O502" s="323"/>
      <c r="P502" s="323"/>
      <c r="Q502" s="323"/>
      <c r="R502" s="323"/>
      <c r="S502" s="324"/>
      <c r="T502" s="324"/>
      <c r="U502" s="326"/>
      <c r="V502" s="323"/>
      <c r="W502" s="323"/>
      <c r="X502" s="323"/>
      <c r="Y502" s="43"/>
      <c r="Z502" s="43"/>
      <c r="AA502" s="43"/>
      <c r="AB502" s="43"/>
      <c r="AC502" s="43"/>
      <c r="AD502" s="43"/>
      <c r="AE502" s="43"/>
      <c r="AF502" s="43"/>
      <c r="AG502" s="43"/>
      <c r="AH502" s="43"/>
    </row>
    <row r="503" spans="2:34" s="770" customFormat="1" ht="12" customHeight="1">
      <c r="B503" s="160">
        <f t="shared" si="7"/>
        <v>487</v>
      </c>
      <c r="C503" s="769"/>
      <c r="D503" s="488"/>
      <c r="E503" s="333"/>
      <c r="F503" s="333"/>
      <c r="G503" s="481"/>
      <c r="H503" s="334"/>
      <c r="I503" s="336"/>
      <c r="J503" s="336"/>
      <c r="K503" s="335" t="s">
        <v>942</v>
      </c>
      <c r="L503" s="402"/>
      <c r="M503" s="334"/>
      <c r="N503" s="334"/>
      <c r="O503" s="334"/>
      <c r="P503" s="334"/>
      <c r="Q503" s="334"/>
      <c r="R503" s="334"/>
      <c r="S503" s="335"/>
      <c r="T503" s="335"/>
      <c r="U503" s="336"/>
      <c r="V503" s="334"/>
      <c r="W503" s="334"/>
      <c r="X503" s="334"/>
      <c r="Y503" s="43"/>
      <c r="Z503" s="43"/>
      <c r="AA503" s="43"/>
      <c r="AB503" s="43"/>
      <c r="AC503" s="43"/>
      <c r="AD503" s="43"/>
      <c r="AE503" s="43"/>
      <c r="AF503" s="43"/>
      <c r="AG503" s="43"/>
      <c r="AH503" s="43"/>
    </row>
    <row r="504" spans="2:34" s="770" customFormat="1" ht="12" customHeight="1">
      <c r="B504" s="160">
        <f t="shared" si="7"/>
        <v>488</v>
      </c>
      <c r="C504" s="768">
        <v>21</v>
      </c>
      <c r="D504" s="484" t="s">
        <v>893</v>
      </c>
      <c r="E504" s="325" t="s">
        <v>3277</v>
      </c>
      <c r="F504" s="325" t="s">
        <v>2162</v>
      </c>
      <c r="G504" s="481" t="s">
        <v>1022</v>
      </c>
      <c r="H504" s="334" t="s">
        <v>95</v>
      </c>
      <c r="I504" s="336" t="s">
        <v>1022</v>
      </c>
      <c r="J504" s="323" t="s">
        <v>1022</v>
      </c>
      <c r="K504" s="324" t="s">
        <v>869</v>
      </c>
      <c r="L504" s="322" t="s">
        <v>893</v>
      </c>
      <c r="M504" s="323" t="s">
        <v>95</v>
      </c>
      <c r="N504" s="323" t="s">
        <v>95</v>
      </c>
      <c r="O504" s="323" t="s">
        <v>95</v>
      </c>
      <c r="P504" s="396" t="s">
        <v>2273</v>
      </c>
      <c r="Q504" s="396" t="s">
        <v>95</v>
      </c>
      <c r="R504" s="396" t="s">
        <v>95</v>
      </c>
      <c r="S504" s="324" t="s">
        <v>1317</v>
      </c>
      <c r="T504" s="324" t="s">
        <v>1269</v>
      </c>
      <c r="U504" s="323" t="s">
        <v>95</v>
      </c>
      <c r="V504" s="323" t="s">
        <v>2099</v>
      </c>
      <c r="W504" s="323" t="s">
        <v>2141</v>
      </c>
      <c r="X504" s="323" t="s">
        <v>95</v>
      </c>
      <c r="Y504" s="43"/>
      <c r="Z504" s="43"/>
      <c r="AA504" s="43"/>
      <c r="AB504" s="43"/>
      <c r="AC504" s="43"/>
      <c r="AD504" s="43"/>
      <c r="AE504" s="43"/>
      <c r="AF504" s="43"/>
      <c r="AG504" s="43"/>
      <c r="AH504" s="43"/>
    </row>
    <row r="505" spans="2:34" s="770" customFormat="1" ht="12" customHeight="1">
      <c r="B505" s="160">
        <f t="shared" si="7"/>
        <v>489</v>
      </c>
      <c r="C505" s="768"/>
      <c r="D505" s="484"/>
      <c r="E505" s="325"/>
      <c r="F505" s="325"/>
      <c r="G505" s="481" t="s">
        <v>1042</v>
      </c>
      <c r="H505" s="334" t="s">
        <v>95</v>
      </c>
      <c r="I505" s="336" t="s">
        <v>1042</v>
      </c>
      <c r="J505" s="323" t="s">
        <v>1042</v>
      </c>
      <c r="K505" s="324" t="s">
        <v>3211</v>
      </c>
      <c r="L505" s="322"/>
      <c r="M505" s="323"/>
      <c r="N505" s="323"/>
      <c r="O505" s="323"/>
      <c r="P505" s="396" t="s">
        <v>2186</v>
      </c>
      <c r="Q505" s="396" t="s">
        <v>95</v>
      </c>
      <c r="R505" s="396" t="s">
        <v>95</v>
      </c>
      <c r="S505" s="324" t="s">
        <v>1318</v>
      </c>
      <c r="T505" s="324" t="s">
        <v>1264</v>
      </c>
      <c r="U505" s="323"/>
      <c r="V505" s="323" t="s">
        <v>2117</v>
      </c>
      <c r="W505" s="323"/>
      <c r="X505" s="323"/>
      <c r="Y505" s="43"/>
      <c r="Z505" s="43"/>
      <c r="AA505" s="43"/>
      <c r="AB505" s="43"/>
      <c r="AC505" s="43"/>
      <c r="AD505" s="43"/>
      <c r="AE505" s="43"/>
      <c r="AF505" s="43"/>
      <c r="AG505" s="43"/>
      <c r="AH505" s="43"/>
    </row>
    <row r="506" spans="2:34" s="770" customFormat="1" ht="12" customHeight="1">
      <c r="B506" s="160">
        <f t="shared" si="7"/>
        <v>490</v>
      </c>
      <c r="C506" s="768"/>
      <c r="D506" s="484"/>
      <c r="E506" s="325"/>
      <c r="F506" s="325"/>
      <c r="G506" s="334" t="s">
        <v>2137</v>
      </c>
      <c r="H506" s="334" t="s">
        <v>2137</v>
      </c>
      <c r="I506" s="334" t="s">
        <v>95</v>
      </c>
      <c r="J506" s="323" t="s">
        <v>1025</v>
      </c>
      <c r="K506" s="324" t="s">
        <v>872</v>
      </c>
      <c r="L506" s="322"/>
      <c r="M506" s="323"/>
      <c r="N506" s="323"/>
      <c r="O506" s="323"/>
      <c r="P506" s="396" t="s">
        <v>2190</v>
      </c>
      <c r="Q506" s="396" t="s">
        <v>95</v>
      </c>
      <c r="R506" s="396" t="s">
        <v>95</v>
      </c>
      <c r="S506" s="324" t="s">
        <v>1319</v>
      </c>
      <c r="T506" s="324" t="s">
        <v>1274</v>
      </c>
      <c r="U506" s="326"/>
      <c r="V506" s="323" t="s">
        <v>2096</v>
      </c>
      <c r="W506" s="323"/>
      <c r="X506" s="323"/>
      <c r="Y506" s="43"/>
      <c r="Z506" s="43"/>
      <c r="AA506" s="43"/>
      <c r="AB506" s="43"/>
      <c r="AC506" s="43"/>
      <c r="AD506" s="43"/>
      <c r="AE506" s="43"/>
      <c r="AF506" s="43"/>
      <c r="AG506" s="43"/>
      <c r="AH506" s="43"/>
    </row>
    <row r="507" spans="2:34" s="770" customFormat="1" ht="12" customHeight="1">
      <c r="B507" s="160">
        <f t="shared" si="7"/>
        <v>491</v>
      </c>
      <c r="C507" s="768"/>
      <c r="D507" s="484"/>
      <c r="E507" s="325"/>
      <c r="F507" s="325"/>
      <c r="G507" s="334" t="s">
        <v>2195</v>
      </c>
      <c r="H507" s="334" t="s">
        <v>2195</v>
      </c>
      <c r="I507" s="334" t="s">
        <v>95</v>
      </c>
      <c r="J507" s="323" t="s">
        <v>1039</v>
      </c>
      <c r="K507" s="324" t="s">
        <v>2193</v>
      </c>
      <c r="L507" s="322"/>
      <c r="M507" s="323"/>
      <c r="N507" s="323"/>
      <c r="O507" s="323"/>
      <c r="P507" s="396" t="s">
        <v>2092</v>
      </c>
      <c r="Q507" s="396" t="s">
        <v>95</v>
      </c>
      <c r="R507" s="396" t="s">
        <v>95</v>
      </c>
      <c r="S507" s="324" t="s">
        <v>1322</v>
      </c>
      <c r="T507" s="324" t="s">
        <v>2275</v>
      </c>
      <c r="U507" s="326"/>
      <c r="V507" s="323" t="s">
        <v>2100</v>
      </c>
      <c r="W507" s="323"/>
      <c r="X507" s="323"/>
      <c r="Y507" s="43"/>
      <c r="Z507" s="43"/>
      <c r="AA507" s="43"/>
      <c r="AB507" s="43"/>
      <c r="AC507" s="43"/>
      <c r="AD507" s="43"/>
      <c r="AE507" s="43"/>
      <c r="AF507" s="43"/>
      <c r="AG507" s="43"/>
      <c r="AH507" s="43"/>
    </row>
    <row r="508" spans="2:34" s="770" customFormat="1" ht="12" customHeight="1">
      <c r="B508" s="160">
        <f t="shared" si="7"/>
        <v>492</v>
      </c>
      <c r="C508" s="768"/>
      <c r="D508" s="484"/>
      <c r="E508" s="325"/>
      <c r="F508" s="325"/>
      <c r="G508" s="334" t="s">
        <v>2198</v>
      </c>
      <c r="H508" s="334" t="s">
        <v>2198</v>
      </c>
      <c r="I508" s="334" t="s">
        <v>95</v>
      </c>
      <c r="J508" s="323" t="s">
        <v>1023</v>
      </c>
      <c r="K508" s="324" t="s">
        <v>2196</v>
      </c>
      <c r="L508" s="322"/>
      <c r="M508" s="323"/>
      <c r="N508" s="323"/>
      <c r="O508" s="323"/>
      <c r="P508" s="396" t="s">
        <v>2091</v>
      </c>
      <c r="Q508" s="396" t="s">
        <v>95</v>
      </c>
      <c r="R508" s="396" t="s">
        <v>95</v>
      </c>
      <c r="S508" s="324" t="s">
        <v>1150</v>
      </c>
      <c r="T508" s="324" t="s">
        <v>2201</v>
      </c>
      <c r="U508" s="326"/>
      <c r="V508" s="323" t="s">
        <v>2101</v>
      </c>
      <c r="W508" s="323"/>
      <c r="X508" s="323"/>
      <c r="Y508" s="43"/>
      <c r="Z508" s="43"/>
      <c r="AA508" s="43"/>
      <c r="AB508" s="43"/>
      <c r="AC508" s="43"/>
      <c r="AD508" s="43"/>
      <c r="AE508" s="43"/>
      <c r="AF508" s="43"/>
      <c r="AG508" s="43"/>
      <c r="AH508" s="43"/>
    </row>
    <row r="509" spans="2:34" s="770" customFormat="1" ht="12" customHeight="1">
      <c r="B509" s="160">
        <f t="shared" si="7"/>
        <v>493</v>
      </c>
      <c r="C509" s="768"/>
      <c r="D509" s="484"/>
      <c r="E509" s="325"/>
      <c r="F509" s="325"/>
      <c r="G509" s="334" t="s">
        <v>2200</v>
      </c>
      <c r="H509" s="334" t="s">
        <v>2200</v>
      </c>
      <c r="I509" s="334" t="s">
        <v>95</v>
      </c>
      <c r="J509" s="323" t="s">
        <v>1041</v>
      </c>
      <c r="K509" s="324" t="s">
        <v>875</v>
      </c>
      <c r="L509" s="322"/>
      <c r="M509" s="323"/>
      <c r="N509" s="323"/>
      <c r="O509" s="323"/>
      <c r="P509" s="396" t="s">
        <v>2093</v>
      </c>
      <c r="Q509" s="396" t="s">
        <v>95</v>
      </c>
      <c r="R509" s="396" t="s">
        <v>95</v>
      </c>
      <c r="S509" s="324" t="s">
        <v>1092</v>
      </c>
      <c r="T509" s="324" t="s">
        <v>2205</v>
      </c>
      <c r="U509" s="326"/>
      <c r="V509" s="323" t="s">
        <v>1021</v>
      </c>
      <c r="W509" s="323"/>
      <c r="X509" s="323"/>
      <c r="Y509" s="43"/>
      <c r="Z509" s="43"/>
      <c r="AA509" s="43"/>
      <c r="AB509" s="43"/>
      <c r="AC509" s="43"/>
      <c r="AD509" s="43"/>
      <c r="AE509" s="43"/>
      <c r="AF509" s="43"/>
      <c r="AG509" s="43"/>
      <c r="AH509" s="43"/>
    </row>
    <row r="510" spans="2:34" s="770" customFormat="1" ht="12" customHeight="1">
      <c r="B510" s="160">
        <f t="shared" si="7"/>
        <v>494</v>
      </c>
      <c r="C510" s="768"/>
      <c r="D510" s="484"/>
      <c r="E510" s="325"/>
      <c r="F510" s="325"/>
      <c r="G510" s="323" t="s">
        <v>2202</v>
      </c>
      <c r="H510" s="323" t="s">
        <v>95</v>
      </c>
      <c r="I510" s="323" t="s">
        <v>2202</v>
      </c>
      <c r="J510" s="323" t="s">
        <v>1026</v>
      </c>
      <c r="K510" s="324" t="s">
        <v>888</v>
      </c>
      <c r="L510" s="322"/>
      <c r="M510" s="323"/>
      <c r="N510" s="323"/>
      <c r="O510" s="323"/>
      <c r="P510" s="323" t="s">
        <v>5920</v>
      </c>
      <c r="Q510" s="323" t="s">
        <v>5921</v>
      </c>
      <c r="R510" s="323" t="s">
        <v>5922</v>
      </c>
      <c r="S510" s="324" t="s">
        <v>1184</v>
      </c>
      <c r="T510" s="324"/>
      <c r="U510" s="326"/>
      <c r="V510" s="323" t="s">
        <v>1043</v>
      </c>
      <c r="W510" s="323"/>
      <c r="X510" s="323"/>
      <c r="Y510" s="43"/>
      <c r="Z510" s="43"/>
      <c r="AA510" s="43"/>
      <c r="AB510" s="43"/>
      <c r="AC510" s="43"/>
      <c r="AD510" s="43"/>
      <c r="AE510" s="43"/>
      <c r="AF510" s="43"/>
      <c r="AG510" s="43"/>
      <c r="AH510" s="43"/>
    </row>
    <row r="511" spans="2:34" s="770" customFormat="1" ht="12" customHeight="1">
      <c r="B511" s="160">
        <f t="shared" si="7"/>
        <v>495</v>
      </c>
      <c r="C511" s="768"/>
      <c r="D511" s="484"/>
      <c r="E511" s="325"/>
      <c r="F511" s="325"/>
      <c r="G511" s="323"/>
      <c r="H511" s="323"/>
      <c r="I511" s="323"/>
      <c r="J511" s="323"/>
      <c r="K511" s="324" t="s">
        <v>3219</v>
      </c>
      <c r="L511" s="322"/>
      <c r="M511" s="323"/>
      <c r="N511" s="323"/>
      <c r="O511" s="323"/>
      <c r="P511" s="323"/>
      <c r="Q511" s="323"/>
      <c r="R511" s="323" t="s">
        <v>5923</v>
      </c>
      <c r="S511" s="324" t="s">
        <v>1296</v>
      </c>
      <c r="T511" s="324"/>
      <c r="U511" s="326"/>
      <c r="V511" s="323" t="s">
        <v>1022</v>
      </c>
      <c r="W511" s="323"/>
      <c r="X511" s="323"/>
      <c r="Y511" s="43"/>
      <c r="Z511" s="43"/>
      <c r="AA511" s="43"/>
      <c r="AB511" s="43"/>
      <c r="AC511" s="43"/>
      <c r="AD511" s="43"/>
      <c r="AE511" s="43"/>
      <c r="AF511" s="43"/>
      <c r="AG511" s="43"/>
      <c r="AH511" s="43"/>
    </row>
    <row r="512" spans="2:34" s="770" customFormat="1" ht="12" customHeight="1">
      <c r="B512" s="160">
        <f t="shared" si="7"/>
        <v>496</v>
      </c>
      <c r="C512" s="768"/>
      <c r="D512" s="484"/>
      <c r="E512" s="325"/>
      <c r="F512" s="325"/>
      <c r="G512" s="323"/>
      <c r="H512" s="323"/>
      <c r="I512" s="323"/>
      <c r="J512" s="323"/>
      <c r="K512" s="324" t="s">
        <v>891</v>
      </c>
      <c r="L512" s="322"/>
      <c r="M512" s="323"/>
      <c r="N512" s="323"/>
      <c r="O512" s="323"/>
      <c r="P512" s="323"/>
      <c r="Q512" s="323"/>
      <c r="R512" s="323"/>
      <c r="S512" s="324" t="s">
        <v>1302</v>
      </c>
      <c r="T512" s="324"/>
      <c r="U512" s="326"/>
      <c r="V512" s="323" t="s">
        <v>1042</v>
      </c>
      <c r="W512" s="323"/>
      <c r="X512" s="323"/>
      <c r="Y512" s="43"/>
      <c r="Z512" s="43"/>
      <c r="AA512" s="43"/>
      <c r="AB512" s="43"/>
      <c r="AC512" s="43"/>
      <c r="AD512" s="43"/>
      <c r="AE512" s="43"/>
      <c r="AF512" s="43"/>
      <c r="AG512" s="43"/>
      <c r="AH512" s="43"/>
    </row>
    <row r="513" spans="2:34" s="770" customFormat="1" ht="12" customHeight="1">
      <c r="B513" s="160">
        <f t="shared" si="7"/>
        <v>497</v>
      </c>
      <c r="C513" s="768"/>
      <c r="D513" s="484"/>
      <c r="E513" s="325"/>
      <c r="F513" s="325"/>
      <c r="G513" s="323"/>
      <c r="H513" s="323"/>
      <c r="I513" s="323"/>
      <c r="J513" s="323"/>
      <c r="K513" s="324" t="s">
        <v>2203</v>
      </c>
      <c r="L513" s="322"/>
      <c r="M513" s="323"/>
      <c r="N513" s="323"/>
      <c r="O513" s="323"/>
      <c r="P513" s="323"/>
      <c r="Q513" s="323"/>
      <c r="R513" s="323"/>
      <c r="S513" s="324" t="s">
        <v>1151</v>
      </c>
      <c r="T513" s="324"/>
      <c r="U513" s="326"/>
      <c r="W513" s="323"/>
      <c r="X513" s="323"/>
      <c r="Y513" s="43"/>
      <c r="Z513" s="43"/>
      <c r="AA513" s="43"/>
      <c r="AB513" s="43"/>
      <c r="AC513" s="43"/>
      <c r="AD513" s="43"/>
      <c r="AE513" s="43"/>
      <c r="AF513" s="43"/>
      <c r="AG513" s="43"/>
      <c r="AH513" s="43"/>
    </row>
    <row r="514" spans="2:34" s="770" customFormat="1" ht="12" customHeight="1">
      <c r="B514" s="160">
        <f t="shared" si="7"/>
        <v>498</v>
      </c>
      <c r="C514" s="768"/>
      <c r="D514" s="484"/>
      <c r="E514" s="325"/>
      <c r="F514" s="325"/>
      <c r="G514" s="323"/>
      <c r="H514" s="323"/>
      <c r="I514" s="323"/>
      <c r="J514" s="323"/>
      <c r="K514" s="324" t="s">
        <v>2233</v>
      </c>
      <c r="L514" s="322"/>
      <c r="M514" s="323"/>
      <c r="N514" s="323"/>
      <c r="O514" s="323"/>
      <c r="P514" s="323"/>
      <c r="Q514" s="323"/>
      <c r="R514" s="323"/>
      <c r="S514" s="324" t="s">
        <v>1093</v>
      </c>
      <c r="T514" s="324"/>
      <c r="U514" s="326"/>
      <c r="W514" s="323"/>
      <c r="X514" s="323"/>
      <c r="Y514" s="43"/>
      <c r="Z514" s="43"/>
      <c r="AA514" s="43"/>
      <c r="AB514" s="43"/>
      <c r="AC514" s="43"/>
      <c r="AD514" s="43"/>
      <c r="AE514" s="43"/>
      <c r="AF514" s="43"/>
      <c r="AG514" s="43"/>
      <c r="AH514" s="43"/>
    </row>
    <row r="515" spans="2:34" s="770" customFormat="1" ht="12" customHeight="1">
      <c r="B515" s="160">
        <f t="shared" si="7"/>
        <v>499</v>
      </c>
      <c r="C515" s="768"/>
      <c r="D515" s="484"/>
      <c r="E515" s="325"/>
      <c r="F515" s="325"/>
      <c r="G515" s="323"/>
      <c r="H515" s="323"/>
      <c r="I515" s="323"/>
      <c r="J515" s="323"/>
      <c r="K515" s="324" t="s">
        <v>899</v>
      </c>
      <c r="L515" s="322"/>
      <c r="M515" s="323"/>
      <c r="N515" s="323"/>
      <c r="O515" s="323"/>
      <c r="P515" s="323"/>
      <c r="Q515" s="323"/>
      <c r="R515" s="323"/>
      <c r="S515" s="324" t="s">
        <v>1185</v>
      </c>
      <c r="T515" s="324"/>
      <c r="U515" s="326"/>
      <c r="W515" s="323"/>
      <c r="X515" s="323"/>
      <c r="Y515" s="43"/>
      <c r="Z515" s="43"/>
      <c r="AA515" s="43"/>
      <c r="AB515" s="43"/>
      <c r="AC515" s="43"/>
      <c r="AD515" s="43"/>
      <c r="AE515" s="43"/>
      <c r="AF515" s="43"/>
      <c r="AG515" s="43"/>
      <c r="AH515" s="43"/>
    </row>
    <row r="516" spans="2:34" s="770" customFormat="1" ht="12" customHeight="1">
      <c r="B516" s="160">
        <f t="shared" si="7"/>
        <v>500</v>
      </c>
      <c r="C516" s="768"/>
      <c r="D516" s="484"/>
      <c r="E516" s="325"/>
      <c r="F516" s="325"/>
      <c r="G516" s="323"/>
      <c r="H516" s="323"/>
      <c r="I516" s="323"/>
      <c r="J516" s="323"/>
      <c r="K516" s="324" t="s">
        <v>901</v>
      </c>
      <c r="L516" s="322"/>
      <c r="M516" s="323"/>
      <c r="N516" s="323"/>
      <c r="O516" s="323"/>
      <c r="P516" s="323"/>
      <c r="Q516" s="323"/>
      <c r="R516" s="323"/>
      <c r="S516" s="324" t="s">
        <v>1320</v>
      </c>
      <c r="T516" s="324"/>
      <c r="U516" s="326"/>
      <c r="W516" s="323"/>
      <c r="X516" s="323"/>
      <c r="Y516" s="43"/>
      <c r="Z516" s="43"/>
      <c r="AA516" s="43"/>
      <c r="AB516" s="43"/>
      <c r="AC516" s="43"/>
      <c r="AD516" s="43"/>
      <c r="AE516" s="43"/>
      <c r="AF516" s="43"/>
      <c r="AG516" s="43"/>
      <c r="AH516" s="43"/>
    </row>
    <row r="517" spans="2:34" s="770" customFormat="1" ht="12" customHeight="1">
      <c r="B517" s="160">
        <f t="shared" si="7"/>
        <v>501</v>
      </c>
      <c r="C517" s="768"/>
      <c r="D517" s="484"/>
      <c r="E517" s="325"/>
      <c r="F517" s="325"/>
      <c r="G517" s="323"/>
      <c r="H517" s="323"/>
      <c r="I517" s="323"/>
      <c r="J517" s="323"/>
      <c r="K517" s="324" t="s">
        <v>903</v>
      </c>
      <c r="L517" s="322"/>
      <c r="M517" s="323"/>
      <c r="N517" s="323"/>
      <c r="O517" s="323"/>
      <c r="P517" s="323"/>
      <c r="Q517" s="323"/>
      <c r="R517" s="323"/>
      <c r="S517" s="324" t="s">
        <v>1321</v>
      </c>
      <c r="T517" s="324"/>
      <c r="U517" s="326"/>
      <c r="W517" s="323"/>
      <c r="X517" s="323"/>
      <c r="Y517" s="43"/>
      <c r="Z517" s="43"/>
      <c r="AA517" s="43"/>
      <c r="AB517" s="43"/>
      <c r="AC517" s="43"/>
      <c r="AD517" s="43"/>
      <c r="AE517" s="43"/>
      <c r="AF517" s="43"/>
      <c r="AG517" s="43"/>
      <c r="AH517" s="43"/>
    </row>
    <row r="518" spans="2:34" s="770" customFormat="1" ht="12" customHeight="1">
      <c r="B518" s="160">
        <f t="shared" si="7"/>
        <v>502</v>
      </c>
      <c r="C518" s="768"/>
      <c r="D518" s="484"/>
      <c r="E518" s="325"/>
      <c r="F518" s="325"/>
      <c r="G518" s="323"/>
      <c r="H518" s="323"/>
      <c r="I518" s="323"/>
      <c r="J518" s="323"/>
      <c r="K518" s="324" t="s">
        <v>905</v>
      </c>
      <c r="L518" s="322"/>
      <c r="M518" s="323"/>
      <c r="N518" s="323"/>
      <c r="O518" s="323"/>
      <c r="P518" s="323"/>
      <c r="Q518" s="323"/>
      <c r="R518" s="323"/>
      <c r="T518" s="324"/>
      <c r="U518" s="326"/>
      <c r="V518" s="323"/>
      <c r="W518" s="323"/>
      <c r="X518" s="323"/>
      <c r="Y518" s="43"/>
      <c r="Z518" s="43"/>
      <c r="AA518" s="43"/>
      <c r="AB518" s="43"/>
      <c r="AC518" s="43"/>
      <c r="AD518" s="43"/>
      <c r="AE518" s="43"/>
      <c r="AF518" s="43"/>
      <c r="AG518" s="43"/>
      <c r="AH518" s="43"/>
    </row>
    <row r="519" spans="2:34" s="770" customFormat="1" ht="12" customHeight="1">
      <c r="B519" s="160">
        <f t="shared" si="7"/>
        <v>503</v>
      </c>
      <c r="C519" s="768"/>
      <c r="D519" s="484"/>
      <c r="E519" s="325"/>
      <c r="F519" s="325"/>
      <c r="G519" s="323"/>
      <c r="H519" s="323"/>
      <c r="I519" s="323"/>
      <c r="J519" s="323"/>
      <c r="K519" s="324" t="s">
        <v>907</v>
      </c>
      <c r="L519" s="322"/>
      <c r="M519" s="323"/>
      <c r="N519" s="323"/>
      <c r="O519" s="323"/>
      <c r="P519" s="323"/>
      <c r="Q519" s="323"/>
      <c r="R519" s="323"/>
      <c r="T519" s="324"/>
      <c r="U519" s="326"/>
      <c r="V519" s="323"/>
      <c r="W519" s="323"/>
      <c r="X519" s="323"/>
      <c r="Y519" s="43"/>
      <c r="Z519" s="43"/>
      <c r="AA519" s="43"/>
      <c r="AB519" s="43"/>
      <c r="AC519" s="43"/>
      <c r="AD519" s="43"/>
      <c r="AE519" s="43"/>
      <c r="AF519" s="43"/>
      <c r="AG519" s="43"/>
      <c r="AH519" s="43"/>
    </row>
    <row r="520" spans="2:34" s="770" customFormat="1" ht="12" customHeight="1">
      <c r="B520" s="160">
        <f t="shared" si="7"/>
        <v>504</v>
      </c>
      <c r="C520" s="768"/>
      <c r="D520" s="484"/>
      <c r="E520" s="325"/>
      <c r="F520" s="325"/>
      <c r="G520" s="323"/>
      <c r="H520" s="323"/>
      <c r="I520" s="323"/>
      <c r="J520" s="323"/>
      <c r="K520" s="324" t="s">
        <v>909</v>
      </c>
      <c r="L520" s="322"/>
      <c r="M520" s="323"/>
      <c r="N520" s="323"/>
      <c r="O520" s="323"/>
      <c r="P520" s="323"/>
      <c r="Q520" s="323"/>
      <c r="R520" s="323"/>
      <c r="S520" s="324"/>
      <c r="T520" s="324"/>
      <c r="U520" s="326"/>
      <c r="V520" s="323"/>
      <c r="W520" s="323"/>
      <c r="X520" s="323"/>
      <c r="Y520" s="43"/>
      <c r="Z520" s="43"/>
      <c r="AA520" s="43"/>
      <c r="AB520" s="43"/>
      <c r="AC520" s="43"/>
      <c r="AD520" s="43"/>
      <c r="AE520" s="43"/>
      <c r="AF520" s="43"/>
      <c r="AG520" s="43"/>
      <c r="AH520" s="43"/>
    </row>
    <row r="521" spans="2:34" s="770" customFormat="1" ht="12" customHeight="1">
      <c r="B521" s="160">
        <f t="shared" si="7"/>
        <v>505</v>
      </c>
      <c r="C521" s="768"/>
      <c r="D521" s="484"/>
      <c r="E521" s="325"/>
      <c r="F521" s="325"/>
      <c r="G521" s="323"/>
      <c r="H521" s="323"/>
      <c r="I521" s="323"/>
      <c r="J521" s="323"/>
      <c r="K521" s="324" t="s">
        <v>2170</v>
      </c>
      <c r="L521" s="322"/>
      <c r="M521" s="323"/>
      <c r="N521" s="323"/>
      <c r="O521" s="323"/>
      <c r="P521" s="323"/>
      <c r="Q521" s="323"/>
      <c r="R521" s="323"/>
      <c r="S521" s="324"/>
      <c r="T521" s="324"/>
      <c r="U521" s="326"/>
      <c r="V521" s="323"/>
      <c r="W521" s="323"/>
      <c r="X521" s="323"/>
      <c r="Y521" s="43"/>
      <c r="Z521" s="43"/>
      <c r="AA521" s="43"/>
      <c r="AB521" s="43"/>
      <c r="AC521" s="43"/>
      <c r="AD521" s="43"/>
      <c r="AE521" s="43"/>
      <c r="AF521" s="43"/>
      <c r="AG521" s="43"/>
      <c r="AH521" s="43"/>
    </row>
    <row r="522" spans="2:34" s="770" customFormat="1" ht="12" customHeight="1">
      <c r="B522" s="160">
        <f t="shared" si="7"/>
        <v>506</v>
      </c>
      <c r="C522" s="768"/>
      <c r="D522" s="484"/>
      <c r="E522" s="325"/>
      <c r="F522" s="325"/>
      <c r="G522" s="323"/>
      <c r="H522" s="323"/>
      <c r="I522" s="323"/>
      <c r="J522" s="323"/>
      <c r="K522" s="324" t="s">
        <v>2129</v>
      </c>
      <c r="L522" s="322"/>
      <c r="M522" s="323"/>
      <c r="N522" s="323"/>
      <c r="O522" s="323"/>
      <c r="P522" s="323"/>
      <c r="Q522" s="323"/>
      <c r="R522" s="323"/>
      <c r="S522" s="324"/>
      <c r="T522" s="324"/>
      <c r="U522" s="326"/>
      <c r="V522" s="323"/>
      <c r="W522" s="323"/>
      <c r="X522" s="323"/>
      <c r="Y522" s="43"/>
      <c r="Z522" s="43"/>
      <c r="AA522" s="43"/>
      <c r="AB522" s="43"/>
      <c r="AC522" s="43"/>
      <c r="AD522" s="43"/>
      <c r="AE522" s="43"/>
      <c r="AF522" s="43"/>
      <c r="AG522" s="43"/>
      <c r="AH522" s="43"/>
    </row>
    <row r="523" spans="2:34" s="770" customFormat="1" ht="12" customHeight="1">
      <c r="B523" s="160">
        <f t="shared" si="7"/>
        <v>507</v>
      </c>
      <c r="C523" s="768"/>
      <c r="D523" s="484"/>
      <c r="E523" s="325"/>
      <c r="F523" s="325"/>
      <c r="G523" s="323"/>
      <c r="H523" s="323"/>
      <c r="I523" s="323"/>
      <c r="J523" s="323"/>
      <c r="K523" s="324" t="s">
        <v>915</v>
      </c>
      <c r="L523" s="322"/>
      <c r="M523" s="323"/>
      <c r="N523" s="323"/>
      <c r="O523" s="323"/>
      <c r="P523" s="323"/>
      <c r="Q523" s="323"/>
      <c r="R523" s="323"/>
      <c r="S523" s="324"/>
      <c r="T523" s="324"/>
      <c r="U523" s="326"/>
      <c r="V523" s="323"/>
      <c r="W523" s="323"/>
      <c r="X523" s="323"/>
      <c r="Y523" s="43"/>
      <c r="Z523" s="43"/>
      <c r="AA523" s="43"/>
      <c r="AB523" s="43"/>
      <c r="AC523" s="43"/>
      <c r="AD523" s="43"/>
      <c r="AE523" s="43"/>
      <c r="AF523" s="43"/>
      <c r="AG523" s="43"/>
      <c r="AH523" s="43"/>
    </row>
    <row r="524" spans="2:34" s="770" customFormat="1" ht="12" customHeight="1">
      <c r="B524" s="160">
        <f t="shared" si="7"/>
        <v>508</v>
      </c>
      <c r="C524" s="768"/>
      <c r="D524" s="484"/>
      <c r="E524" s="325"/>
      <c r="F524" s="325"/>
      <c r="G524" s="323"/>
      <c r="H524" s="323"/>
      <c r="I524" s="323"/>
      <c r="J524" s="323"/>
      <c r="K524" s="324" t="s">
        <v>917</v>
      </c>
      <c r="L524" s="322"/>
      <c r="M524" s="323"/>
      <c r="N524" s="323"/>
      <c r="O524" s="323"/>
      <c r="P524" s="323"/>
      <c r="Q524" s="323"/>
      <c r="R524" s="323"/>
      <c r="S524" s="324"/>
      <c r="T524" s="324"/>
      <c r="U524" s="326"/>
      <c r="V524" s="323"/>
      <c r="W524" s="323"/>
      <c r="X524" s="323"/>
      <c r="Y524" s="43"/>
      <c r="Z524" s="43"/>
      <c r="AA524" s="43"/>
      <c r="AB524" s="43"/>
      <c r="AC524" s="43"/>
      <c r="AD524" s="43"/>
      <c r="AE524" s="43"/>
      <c r="AF524" s="43"/>
      <c r="AG524" s="43"/>
      <c r="AH524" s="43"/>
    </row>
    <row r="525" spans="2:34" s="770" customFormat="1" ht="12" customHeight="1">
      <c r="B525" s="160">
        <f t="shared" si="7"/>
        <v>509</v>
      </c>
      <c r="C525" s="768"/>
      <c r="D525" s="484"/>
      <c r="E525" s="325"/>
      <c r="F525" s="325"/>
      <c r="G525" s="323"/>
      <c r="H525" s="323"/>
      <c r="I525" s="323"/>
      <c r="J525" s="323"/>
      <c r="K525" s="324" t="s">
        <v>919</v>
      </c>
      <c r="L525" s="322"/>
      <c r="M525" s="323"/>
      <c r="N525" s="323"/>
      <c r="O525" s="323"/>
      <c r="P525" s="323"/>
      <c r="Q525" s="323"/>
      <c r="R525" s="323"/>
      <c r="S525" s="324"/>
      <c r="T525" s="324"/>
      <c r="U525" s="326"/>
      <c r="V525" s="323"/>
      <c r="W525" s="323"/>
      <c r="X525" s="323"/>
      <c r="Y525" s="43"/>
      <c r="Z525" s="43"/>
      <c r="AA525" s="43"/>
      <c r="AB525" s="43"/>
      <c r="AC525" s="43"/>
      <c r="AD525" s="43"/>
      <c r="AE525" s="43"/>
      <c r="AF525" s="43"/>
      <c r="AG525" s="43"/>
      <c r="AH525" s="43"/>
    </row>
    <row r="526" spans="2:34" s="770" customFormat="1" ht="12" customHeight="1">
      <c r="B526" s="160">
        <f t="shared" si="7"/>
        <v>510</v>
      </c>
      <c r="C526" s="768"/>
      <c r="D526" s="484"/>
      <c r="E526" s="325"/>
      <c r="F526" s="325"/>
      <c r="G526" s="323"/>
      <c r="H526" s="323"/>
      <c r="I526" s="323"/>
      <c r="J526" s="323"/>
      <c r="K526" s="324" t="s">
        <v>931</v>
      </c>
      <c r="L526" s="322"/>
      <c r="M526" s="323"/>
      <c r="N526" s="323"/>
      <c r="O526" s="323"/>
      <c r="P526" s="323"/>
      <c r="Q526" s="323"/>
      <c r="R526" s="323"/>
      <c r="S526" s="324"/>
      <c r="T526" s="324"/>
      <c r="U526" s="326"/>
      <c r="V526" s="323"/>
      <c r="W526" s="323"/>
      <c r="X526" s="323"/>
      <c r="Y526" s="43"/>
      <c r="Z526" s="43"/>
      <c r="AA526" s="43"/>
      <c r="AB526" s="43"/>
      <c r="AC526" s="43"/>
      <c r="AD526" s="43"/>
      <c r="AE526" s="43"/>
      <c r="AF526" s="43"/>
      <c r="AG526" s="43"/>
      <c r="AH526" s="43"/>
    </row>
    <row r="527" spans="2:34" s="770" customFormat="1" ht="12" customHeight="1">
      <c r="B527" s="160">
        <f t="shared" si="7"/>
        <v>511</v>
      </c>
      <c r="C527" s="768"/>
      <c r="D527" s="484"/>
      <c r="E527" s="325"/>
      <c r="F527" s="325"/>
      <c r="G527" s="323"/>
      <c r="H527" s="323"/>
      <c r="I527" s="323"/>
      <c r="J527" s="323"/>
      <c r="K527" s="324" t="s">
        <v>3220</v>
      </c>
      <c r="L527" s="322"/>
      <c r="M527" s="323"/>
      <c r="N527" s="323"/>
      <c r="O527" s="323"/>
      <c r="P527" s="323"/>
      <c r="Q527" s="323"/>
      <c r="R527" s="323"/>
      <c r="S527" s="324"/>
      <c r="T527" s="324"/>
      <c r="U527" s="326"/>
      <c r="V527" s="323"/>
      <c r="W527" s="323"/>
      <c r="X527" s="323"/>
      <c r="Y527" s="43"/>
      <c r="Z527" s="43"/>
      <c r="AA527" s="43"/>
      <c r="AB527" s="43"/>
      <c r="AC527" s="43"/>
      <c r="AD527" s="43"/>
      <c r="AE527" s="43"/>
      <c r="AF527" s="43"/>
      <c r="AG527" s="43"/>
      <c r="AH527" s="43"/>
    </row>
    <row r="528" spans="2:34" s="770" customFormat="1" ht="12" customHeight="1">
      <c r="B528" s="160">
        <f t="shared" si="7"/>
        <v>512</v>
      </c>
      <c r="C528" s="768"/>
      <c r="D528" s="484"/>
      <c r="E528" s="325"/>
      <c r="F528" s="325"/>
      <c r="G528" s="323"/>
      <c r="H528" s="323"/>
      <c r="I528" s="323"/>
      <c r="J528" s="323"/>
      <c r="K528" s="324" t="s">
        <v>934</v>
      </c>
      <c r="L528" s="322"/>
      <c r="M528" s="323"/>
      <c r="N528" s="323"/>
      <c r="O528" s="323"/>
      <c r="P528" s="323"/>
      <c r="Q528" s="323"/>
      <c r="R528" s="323"/>
      <c r="S528" s="324"/>
      <c r="T528" s="324"/>
      <c r="U528" s="326"/>
      <c r="V528" s="323"/>
      <c r="W528" s="323"/>
      <c r="X528" s="323"/>
      <c r="Y528" s="43"/>
      <c r="Z528" s="43"/>
      <c r="AA528" s="43"/>
      <c r="AB528" s="43"/>
      <c r="AC528" s="43"/>
      <c r="AD528" s="43"/>
      <c r="AE528" s="43"/>
      <c r="AF528" s="43"/>
      <c r="AG528" s="43"/>
      <c r="AH528" s="43"/>
    </row>
    <row r="529" spans="2:34" s="770" customFormat="1" ht="12" customHeight="1">
      <c r="B529" s="160">
        <f t="shared" si="7"/>
        <v>513</v>
      </c>
      <c r="C529" s="768"/>
      <c r="D529" s="484"/>
      <c r="E529" s="325"/>
      <c r="F529" s="325"/>
      <c r="G529" s="323"/>
      <c r="H529" s="323"/>
      <c r="I529" s="323"/>
      <c r="J529" s="323"/>
      <c r="K529" s="324" t="s">
        <v>2215</v>
      </c>
      <c r="L529" s="322"/>
      <c r="M529" s="323"/>
      <c r="N529" s="323"/>
      <c r="O529" s="323"/>
      <c r="P529" s="323"/>
      <c r="Q529" s="323"/>
      <c r="R529" s="323"/>
      <c r="S529" s="324"/>
      <c r="T529" s="324"/>
      <c r="U529" s="326"/>
      <c r="V529" s="323"/>
      <c r="W529" s="323"/>
      <c r="X529" s="323"/>
      <c r="Y529" s="43"/>
      <c r="Z529" s="43"/>
      <c r="AA529" s="43"/>
      <c r="AB529" s="43"/>
      <c r="AC529" s="43"/>
      <c r="AD529" s="43"/>
      <c r="AE529" s="43"/>
      <c r="AF529" s="43"/>
      <c r="AG529" s="43"/>
      <c r="AH529" s="43"/>
    </row>
    <row r="530" spans="2:34" s="770" customFormat="1" ht="12" customHeight="1">
      <c r="B530" s="160">
        <f t="shared" si="7"/>
        <v>514</v>
      </c>
      <c r="C530" s="768"/>
      <c r="D530" s="484"/>
      <c r="E530" s="325"/>
      <c r="F530" s="325"/>
      <c r="G530" s="323"/>
      <c r="H530" s="323"/>
      <c r="I530" s="323"/>
      <c r="J530" s="323"/>
      <c r="K530" s="324" t="s">
        <v>2216</v>
      </c>
      <c r="L530" s="322"/>
      <c r="M530" s="323"/>
      <c r="N530" s="323"/>
      <c r="O530" s="323"/>
      <c r="P530" s="323"/>
      <c r="Q530" s="323"/>
      <c r="R530" s="323"/>
      <c r="S530" s="324"/>
      <c r="T530" s="324"/>
      <c r="U530" s="326"/>
      <c r="V530" s="323"/>
      <c r="W530" s="323"/>
      <c r="X530" s="323"/>
      <c r="Y530" s="43"/>
      <c r="Z530" s="43"/>
      <c r="AA530" s="43"/>
      <c r="AB530" s="43"/>
      <c r="AC530" s="43"/>
      <c r="AD530" s="43"/>
      <c r="AE530" s="43"/>
      <c r="AF530" s="43"/>
      <c r="AG530" s="43"/>
      <c r="AH530" s="43"/>
    </row>
    <row r="531" spans="2:34" s="770" customFormat="1" ht="12" customHeight="1">
      <c r="B531" s="160">
        <f t="shared" ref="B531:B594" si="8">B530+1</f>
        <v>515</v>
      </c>
      <c r="C531" s="768"/>
      <c r="D531" s="484"/>
      <c r="E531" s="325"/>
      <c r="F531" s="325"/>
      <c r="G531" s="323"/>
      <c r="H531" s="323"/>
      <c r="I531" s="323"/>
      <c r="J531" s="323"/>
      <c r="K531" s="324" t="s">
        <v>938</v>
      </c>
      <c r="L531" s="322"/>
      <c r="M531" s="323"/>
      <c r="N531" s="323"/>
      <c r="O531" s="323"/>
      <c r="P531" s="323"/>
      <c r="Q531" s="323"/>
      <c r="R531" s="323"/>
      <c r="S531" s="324"/>
      <c r="T531" s="324"/>
      <c r="U531" s="326"/>
      <c r="V531" s="323"/>
      <c r="W531" s="323"/>
      <c r="X531" s="323"/>
      <c r="Y531" s="43"/>
      <c r="Z531" s="43"/>
      <c r="AA531" s="43"/>
      <c r="AB531" s="43"/>
      <c r="AC531" s="43"/>
      <c r="AD531" s="43"/>
      <c r="AE531" s="43"/>
      <c r="AF531" s="43"/>
      <c r="AG531" s="43"/>
      <c r="AH531" s="43"/>
    </row>
    <row r="532" spans="2:34" s="770" customFormat="1" ht="12" customHeight="1">
      <c r="B532" s="160">
        <f t="shared" si="8"/>
        <v>516</v>
      </c>
      <c r="C532" s="768"/>
      <c r="D532" s="484"/>
      <c r="E532" s="325"/>
      <c r="F532" s="325"/>
      <c r="G532" s="323"/>
      <c r="H532" s="323"/>
      <c r="I532" s="323"/>
      <c r="J532" s="323"/>
      <c r="K532" s="324" t="s">
        <v>942</v>
      </c>
      <c r="L532" s="322"/>
      <c r="M532" s="323"/>
      <c r="N532" s="323"/>
      <c r="O532" s="323"/>
      <c r="P532" s="323"/>
      <c r="Q532" s="323"/>
      <c r="R532" s="323"/>
      <c r="S532" s="324"/>
      <c r="T532" s="324"/>
      <c r="U532" s="326"/>
      <c r="V532" s="323"/>
      <c r="W532" s="323"/>
      <c r="X532" s="323"/>
      <c r="Y532" s="43"/>
      <c r="Z532" s="43"/>
      <c r="AA532" s="43"/>
      <c r="AB532" s="43"/>
      <c r="AC532" s="43"/>
      <c r="AD532" s="43"/>
      <c r="AE532" s="43"/>
      <c r="AF532" s="43"/>
      <c r="AG532" s="43"/>
      <c r="AH532" s="43"/>
    </row>
    <row r="533" spans="2:34" s="770" customFormat="1" ht="12" customHeight="1">
      <c r="B533" s="160">
        <f t="shared" si="8"/>
        <v>517</v>
      </c>
      <c r="C533" s="768"/>
      <c r="D533" s="484"/>
      <c r="E533" s="325"/>
      <c r="F533" s="325"/>
      <c r="G533" s="323"/>
      <c r="H533" s="323"/>
      <c r="I533" s="323"/>
      <c r="J533" s="323"/>
      <c r="K533" s="324" t="s">
        <v>944</v>
      </c>
      <c r="L533" s="322"/>
      <c r="M533" s="323"/>
      <c r="N533" s="323"/>
      <c r="O533" s="323"/>
      <c r="P533" s="323"/>
      <c r="Q533" s="323"/>
      <c r="R533" s="323"/>
      <c r="S533" s="324"/>
      <c r="T533" s="324"/>
      <c r="U533" s="326"/>
      <c r="V533" s="323"/>
      <c r="W533" s="323"/>
      <c r="X533" s="323"/>
      <c r="Y533" s="43"/>
      <c r="Z533" s="43"/>
      <c r="AA533" s="43"/>
      <c r="AB533" s="43"/>
      <c r="AC533" s="43"/>
      <c r="AD533" s="43"/>
      <c r="AE533" s="43"/>
      <c r="AF533" s="43"/>
      <c r="AG533" s="43"/>
      <c r="AH533" s="43"/>
    </row>
    <row r="534" spans="2:34" s="770" customFormat="1" ht="12" customHeight="1">
      <c r="B534" s="160">
        <f t="shared" si="8"/>
        <v>518</v>
      </c>
      <c r="C534" s="768"/>
      <c r="D534" s="484"/>
      <c r="E534" s="325"/>
      <c r="F534" s="325"/>
      <c r="G534" s="323"/>
      <c r="H534" s="323"/>
      <c r="I534" s="323"/>
      <c r="J534" s="323"/>
      <c r="K534" s="324" t="s">
        <v>5919</v>
      </c>
      <c r="L534" s="322"/>
      <c r="M534" s="323"/>
      <c r="N534" s="323"/>
      <c r="O534" s="323"/>
      <c r="P534" s="323"/>
      <c r="Q534" s="323"/>
      <c r="R534" s="323"/>
      <c r="S534" s="324"/>
      <c r="T534" s="324"/>
      <c r="U534" s="326"/>
      <c r="V534" s="323"/>
      <c r="W534" s="323"/>
      <c r="X534" s="323"/>
      <c r="Y534" s="43"/>
      <c r="Z534" s="43"/>
      <c r="AA534" s="43"/>
      <c r="AB534" s="43"/>
      <c r="AC534" s="43"/>
      <c r="AD534" s="43"/>
      <c r="AE534" s="43"/>
      <c r="AF534" s="43"/>
      <c r="AG534" s="43"/>
      <c r="AH534" s="43"/>
    </row>
    <row r="535" spans="2:34" s="770" customFormat="1" ht="12" customHeight="1">
      <c r="B535" s="160">
        <f t="shared" si="8"/>
        <v>519</v>
      </c>
      <c r="C535" s="768"/>
      <c r="D535" s="484"/>
      <c r="E535" s="325"/>
      <c r="F535" s="325"/>
      <c r="G535" s="323"/>
      <c r="H535" s="323"/>
      <c r="I535" s="323"/>
      <c r="J535" s="323"/>
      <c r="K535" s="324" t="s">
        <v>5917</v>
      </c>
      <c r="L535" s="322"/>
      <c r="M535" s="323"/>
      <c r="N535" s="323"/>
      <c r="O535" s="323"/>
      <c r="P535" s="323"/>
      <c r="Q535" s="323"/>
      <c r="R535" s="323"/>
      <c r="S535" s="324"/>
      <c r="T535" s="324"/>
      <c r="U535" s="326"/>
      <c r="V535" s="323"/>
      <c r="W535" s="323"/>
      <c r="X535" s="323"/>
      <c r="Y535" s="43"/>
      <c r="Z535" s="43"/>
      <c r="AA535" s="43"/>
      <c r="AB535" s="43"/>
      <c r="AC535" s="43"/>
      <c r="AD535" s="43"/>
      <c r="AE535" s="43"/>
      <c r="AF535" s="43"/>
      <c r="AG535" s="43"/>
      <c r="AH535" s="43"/>
    </row>
    <row r="536" spans="2:34" s="770" customFormat="1" ht="12" customHeight="1">
      <c r="B536" s="160">
        <f t="shared" si="8"/>
        <v>520</v>
      </c>
      <c r="C536" s="769"/>
      <c r="D536" s="488"/>
      <c r="E536" s="333"/>
      <c r="F536" s="333"/>
      <c r="G536" s="334"/>
      <c r="H536" s="334"/>
      <c r="I536" s="334"/>
      <c r="J536" s="334"/>
      <c r="K536" s="335" t="s">
        <v>5918</v>
      </c>
      <c r="L536" s="402"/>
      <c r="M536" s="334"/>
      <c r="N536" s="334"/>
      <c r="O536" s="334"/>
      <c r="P536" s="334"/>
      <c r="Q536" s="334"/>
      <c r="R536" s="334"/>
      <c r="S536" s="335"/>
      <c r="T536" s="335"/>
      <c r="U536" s="336"/>
      <c r="V536" s="334"/>
      <c r="W536" s="334"/>
      <c r="X536" s="334"/>
      <c r="Y536" s="43"/>
      <c r="Z536" s="43"/>
      <c r="AA536" s="43"/>
      <c r="AB536" s="43"/>
      <c r="AC536" s="43"/>
      <c r="AD536" s="43"/>
      <c r="AE536" s="43"/>
      <c r="AF536" s="43"/>
      <c r="AG536" s="43"/>
      <c r="AH536" s="43"/>
    </row>
    <row r="537" spans="2:34" s="770" customFormat="1" ht="12" customHeight="1">
      <c r="B537" s="160">
        <f t="shared" si="8"/>
        <v>521</v>
      </c>
      <c r="C537" s="768">
        <v>22</v>
      </c>
      <c r="D537" s="484" t="s">
        <v>895</v>
      </c>
      <c r="E537" s="325" t="s">
        <v>873</v>
      </c>
      <c r="F537" s="325" t="s">
        <v>2162</v>
      </c>
      <c r="G537" s="323" t="s">
        <v>95</v>
      </c>
      <c r="H537" s="323" t="s">
        <v>95</v>
      </c>
      <c r="I537" s="323" t="s">
        <v>95</v>
      </c>
      <c r="J537" s="323" t="s">
        <v>95</v>
      </c>
      <c r="K537" s="324" t="s">
        <v>897</v>
      </c>
      <c r="L537" s="322" t="s">
        <v>895</v>
      </c>
      <c r="M537" s="323" t="s">
        <v>2491</v>
      </c>
      <c r="N537" s="323" t="s">
        <v>95</v>
      </c>
      <c r="O537" s="323" t="s">
        <v>95</v>
      </c>
      <c r="P537" s="396" t="s">
        <v>2232</v>
      </c>
      <c r="Q537" s="396" t="s">
        <v>95</v>
      </c>
      <c r="R537" s="396" t="s">
        <v>95</v>
      </c>
      <c r="S537" s="324" t="s">
        <v>2229</v>
      </c>
      <c r="T537" s="324" t="s">
        <v>1442</v>
      </c>
      <c r="U537" s="323" t="s">
        <v>2225</v>
      </c>
      <c r="V537" s="323" t="s">
        <v>2228</v>
      </c>
      <c r="W537" s="323" t="s">
        <v>2221</v>
      </c>
      <c r="X537" s="323" t="s">
        <v>95</v>
      </c>
      <c r="Y537" s="43"/>
      <c r="Z537" s="43"/>
      <c r="AA537" s="43"/>
      <c r="AB537" s="43"/>
      <c r="AC537" s="43"/>
      <c r="AD537" s="43"/>
      <c r="AE537" s="43"/>
      <c r="AF537" s="43"/>
      <c r="AG537" s="43"/>
      <c r="AH537" s="43"/>
    </row>
    <row r="538" spans="2:34" s="770" customFormat="1" ht="12" customHeight="1">
      <c r="B538" s="160">
        <f t="shared" si="8"/>
        <v>522</v>
      </c>
      <c r="C538" s="768"/>
      <c r="D538" s="484"/>
      <c r="E538" s="325"/>
      <c r="F538" s="325"/>
      <c r="G538" s="323"/>
      <c r="H538" s="323"/>
      <c r="I538" s="323"/>
      <c r="J538" s="323"/>
      <c r="K538" s="324" t="s">
        <v>1452</v>
      </c>
      <c r="L538" s="322"/>
      <c r="M538" s="323" t="s">
        <v>1439</v>
      </c>
      <c r="N538" s="323"/>
      <c r="O538" s="323"/>
      <c r="P538" s="396" t="s">
        <v>2225</v>
      </c>
      <c r="Q538" s="396" t="s">
        <v>95</v>
      </c>
      <c r="R538" s="396" t="s">
        <v>95</v>
      </c>
      <c r="S538" s="324" t="s">
        <v>2231</v>
      </c>
      <c r="T538" s="324" t="s">
        <v>1443</v>
      </c>
      <c r="U538" s="326"/>
      <c r="V538" s="323"/>
      <c r="W538" s="323"/>
      <c r="X538" s="323"/>
      <c r="Y538" s="43"/>
      <c r="Z538" s="43"/>
      <c r="AA538" s="43"/>
      <c r="AB538" s="43"/>
      <c r="AC538" s="43"/>
      <c r="AD538" s="43"/>
      <c r="AE538" s="43"/>
      <c r="AF538" s="43"/>
      <c r="AG538" s="43"/>
      <c r="AH538" s="43"/>
    </row>
    <row r="539" spans="2:34" s="770" customFormat="1" ht="12" customHeight="1">
      <c r="B539" s="160">
        <f t="shared" si="8"/>
        <v>523</v>
      </c>
      <c r="C539" s="768"/>
      <c r="D539" s="484"/>
      <c r="E539" s="325"/>
      <c r="F539" s="325"/>
      <c r="G539" s="323"/>
      <c r="H539" s="323"/>
      <c r="I539" s="323"/>
      <c r="J539" s="323"/>
      <c r="K539" s="324" t="s">
        <v>1453</v>
      </c>
      <c r="L539" s="322"/>
      <c r="M539" s="323" t="s">
        <v>2492</v>
      </c>
      <c r="N539" s="323"/>
      <c r="O539" s="323"/>
      <c r="P539" s="323" t="s">
        <v>2234</v>
      </c>
      <c r="Q539" s="323" t="s">
        <v>95</v>
      </c>
      <c r="R539" s="323" t="s">
        <v>95</v>
      </c>
      <c r="S539" s="324" t="s">
        <v>2244</v>
      </c>
      <c r="T539" s="324" t="s">
        <v>1445</v>
      </c>
      <c r="U539" s="326"/>
      <c r="V539" s="323"/>
      <c r="W539" s="323"/>
      <c r="X539" s="323"/>
      <c r="Y539" s="43"/>
      <c r="Z539" s="43"/>
      <c r="AA539" s="43"/>
      <c r="AB539" s="43"/>
      <c r="AC539" s="43"/>
      <c r="AD539" s="43"/>
      <c r="AE539" s="43"/>
      <c r="AF539" s="43"/>
      <c r="AG539" s="43"/>
      <c r="AH539" s="43"/>
    </row>
    <row r="540" spans="2:34" s="770" customFormat="1" ht="12" customHeight="1">
      <c r="B540" s="160">
        <f t="shared" si="8"/>
        <v>524</v>
      </c>
      <c r="C540" s="768"/>
      <c r="D540" s="484"/>
      <c r="E540" s="325"/>
      <c r="F540" s="325"/>
      <c r="G540" s="323"/>
      <c r="H540" s="323"/>
      <c r="I540" s="323"/>
      <c r="J540" s="323"/>
      <c r="K540" s="324" t="s">
        <v>3211</v>
      </c>
      <c r="L540" s="322"/>
      <c r="M540" s="323"/>
      <c r="N540" s="323"/>
      <c r="O540" s="323"/>
      <c r="P540" s="323"/>
      <c r="Q540" s="323"/>
      <c r="R540" s="323"/>
      <c r="S540" s="324" t="s">
        <v>2246</v>
      </c>
      <c r="T540" s="324" t="s">
        <v>2245</v>
      </c>
      <c r="U540" s="326"/>
      <c r="V540" s="323"/>
      <c r="W540" s="323"/>
      <c r="X540" s="323"/>
      <c r="Y540" s="43"/>
      <c r="Z540" s="43"/>
      <c r="AA540" s="43"/>
      <c r="AB540" s="43"/>
      <c r="AC540" s="43"/>
      <c r="AD540" s="43"/>
      <c r="AE540" s="43"/>
      <c r="AF540" s="43"/>
      <c r="AG540" s="43"/>
      <c r="AH540" s="43"/>
    </row>
    <row r="541" spans="2:34" s="770" customFormat="1" ht="12" customHeight="1">
      <c r="B541" s="160">
        <f t="shared" si="8"/>
        <v>525</v>
      </c>
      <c r="C541" s="768"/>
      <c r="D541" s="484"/>
      <c r="E541" s="325"/>
      <c r="F541" s="325"/>
      <c r="G541" s="323"/>
      <c r="H541" s="323"/>
      <c r="I541" s="323"/>
      <c r="J541" s="323"/>
      <c r="K541" s="324" t="s">
        <v>3221</v>
      </c>
      <c r="L541" s="322"/>
      <c r="M541" s="323"/>
      <c r="N541" s="323"/>
      <c r="O541" s="323"/>
      <c r="P541" s="323"/>
      <c r="Q541" s="323"/>
      <c r="R541" s="323"/>
      <c r="S541" s="324"/>
      <c r="T541" s="324" t="s">
        <v>2247</v>
      </c>
      <c r="U541" s="326"/>
      <c r="V541" s="323"/>
      <c r="W541" s="323"/>
      <c r="X541" s="323"/>
      <c r="Y541" s="43"/>
      <c r="Z541" s="43"/>
      <c r="AA541" s="43"/>
      <c r="AB541" s="43"/>
      <c r="AC541" s="43"/>
      <c r="AD541" s="43"/>
      <c r="AE541" s="43"/>
      <c r="AF541" s="43"/>
      <c r="AG541" s="43"/>
      <c r="AH541" s="43"/>
    </row>
    <row r="542" spans="2:34" s="770" customFormat="1" ht="12" customHeight="1">
      <c r="B542" s="160">
        <f t="shared" si="8"/>
        <v>526</v>
      </c>
      <c r="C542" s="769"/>
      <c r="D542" s="488"/>
      <c r="E542" s="333"/>
      <c r="F542" s="333"/>
      <c r="G542" s="334"/>
      <c r="H542" s="334"/>
      <c r="I542" s="334"/>
      <c r="J542" s="334"/>
      <c r="K542" s="335" t="s">
        <v>3217</v>
      </c>
      <c r="L542" s="402"/>
      <c r="M542" s="334"/>
      <c r="N542" s="334"/>
      <c r="O542" s="334"/>
      <c r="P542" s="334"/>
      <c r="Q542" s="334"/>
      <c r="R542" s="334"/>
      <c r="S542" s="335"/>
      <c r="T542" s="335" t="s">
        <v>2248</v>
      </c>
      <c r="U542" s="336"/>
      <c r="V542" s="334"/>
      <c r="W542" s="334"/>
      <c r="X542" s="334"/>
      <c r="Y542" s="43"/>
      <c r="Z542" s="43"/>
      <c r="AA542" s="43"/>
      <c r="AB542" s="43"/>
      <c r="AC542" s="43"/>
      <c r="AD542" s="43"/>
      <c r="AE542" s="43"/>
      <c r="AF542" s="43"/>
      <c r="AG542" s="43"/>
      <c r="AH542" s="43"/>
    </row>
    <row r="543" spans="2:34" s="770" customFormat="1" ht="12" customHeight="1">
      <c r="B543" s="160">
        <f t="shared" si="8"/>
        <v>527</v>
      </c>
      <c r="C543" s="768">
        <v>23</v>
      </c>
      <c r="D543" s="484" t="s">
        <v>2278</v>
      </c>
      <c r="E543" s="325" t="s">
        <v>3277</v>
      </c>
      <c r="F543" s="325" t="s">
        <v>2278</v>
      </c>
      <c r="G543" s="323" t="s">
        <v>95</v>
      </c>
      <c r="H543" s="323" t="s">
        <v>95</v>
      </c>
      <c r="I543" s="323" t="s">
        <v>95</v>
      </c>
      <c r="J543" s="323" t="s">
        <v>95</v>
      </c>
      <c r="K543" s="324" t="s">
        <v>3222</v>
      </c>
      <c r="L543" s="322" t="s">
        <v>897</v>
      </c>
      <c r="M543" s="323" t="s">
        <v>2493</v>
      </c>
      <c r="N543" s="323" t="s">
        <v>95</v>
      </c>
      <c r="O543" s="323" t="s">
        <v>95</v>
      </c>
      <c r="P543" s="396" t="s">
        <v>2240</v>
      </c>
      <c r="Q543" s="396" t="s">
        <v>95</v>
      </c>
      <c r="R543" s="396" t="s">
        <v>95</v>
      </c>
      <c r="S543" s="441" t="s">
        <v>2250</v>
      </c>
      <c r="T543" s="356" t="s">
        <v>1438</v>
      </c>
      <c r="U543" s="407" t="s">
        <v>95</v>
      </c>
      <c r="V543" s="320" t="s">
        <v>3150</v>
      </c>
      <c r="W543" s="323" t="s">
        <v>2141</v>
      </c>
      <c r="X543" s="323" t="s">
        <v>95</v>
      </c>
      <c r="Y543" s="43"/>
      <c r="Z543" s="43"/>
      <c r="AA543" s="43"/>
      <c r="AB543" s="43"/>
      <c r="AC543" s="43"/>
      <c r="AD543" s="43"/>
      <c r="AE543" s="43"/>
      <c r="AF543" s="43"/>
      <c r="AG543" s="43"/>
      <c r="AH543" s="43"/>
    </row>
    <row r="544" spans="2:34" s="770" customFormat="1" ht="12" customHeight="1">
      <c r="B544" s="160">
        <f t="shared" si="8"/>
        <v>528</v>
      </c>
      <c r="C544" s="768"/>
      <c r="D544" s="484"/>
      <c r="E544" s="325"/>
      <c r="F544" s="325"/>
      <c r="G544" s="323"/>
      <c r="H544" s="323"/>
      <c r="I544" s="323"/>
      <c r="J544" s="323"/>
      <c r="K544" s="324" t="s">
        <v>872</v>
      </c>
      <c r="L544" s="322"/>
      <c r="M544" s="323" t="s">
        <v>2494</v>
      </c>
      <c r="N544" s="323"/>
      <c r="O544" s="323"/>
      <c r="P544" s="396" t="s">
        <v>2241</v>
      </c>
      <c r="Q544" s="396" t="s">
        <v>95</v>
      </c>
      <c r="R544" s="396" t="s">
        <v>95</v>
      </c>
      <c r="S544" s="401" t="s">
        <v>2229</v>
      </c>
      <c r="T544" s="768" t="s">
        <v>2223</v>
      </c>
      <c r="U544" s="326"/>
      <c r="V544" s="323" t="s">
        <v>3151</v>
      </c>
      <c r="W544" s="323"/>
      <c r="X544" s="323"/>
      <c r="Y544" s="43"/>
      <c r="Z544" s="43"/>
      <c r="AA544" s="43"/>
      <c r="AB544" s="43"/>
      <c r="AC544" s="43"/>
      <c r="AD544" s="43"/>
      <c r="AE544" s="43"/>
      <c r="AF544" s="43"/>
      <c r="AG544" s="43"/>
      <c r="AH544" s="43"/>
    </row>
    <row r="545" spans="2:34" s="770" customFormat="1" ht="12" customHeight="1">
      <c r="B545" s="160">
        <f t="shared" si="8"/>
        <v>529</v>
      </c>
      <c r="C545" s="768"/>
      <c r="D545" s="484"/>
      <c r="E545" s="325"/>
      <c r="F545" s="325"/>
      <c r="G545" s="323"/>
      <c r="H545" s="323"/>
      <c r="I545" s="323"/>
      <c r="J545" s="323"/>
      <c r="K545" s="324" t="s">
        <v>2196</v>
      </c>
      <c r="L545" s="322"/>
      <c r="M545" s="323"/>
      <c r="N545" s="323"/>
      <c r="O545" s="323"/>
      <c r="P545" s="323" t="s">
        <v>2239</v>
      </c>
      <c r="Q545" s="323" t="s">
        <v>95</v>
      </c>
      <c r="R545" s="323" t="s">
        <v>95</v>
      </c>
      <c r="S545" s="441" t="s">
        <v>2231</v>
      </c>
      <c r="T545" s="324" t="s">
        <v>1468</v>
      </c>
      <c r="U545" s="326"/>
      <c r="V545" s="323"/>
      <c r="W545" s="323"/>
      <c r="X545" s="323"/>
      <c r="Y545" s="43"/>
      <c r="Z545" s="43"/>
      <c r="AA545" s="43"/>
      <c r="AB545" s="43"/>
      <c r="AC545" s="43"/>
      <c r="AD545" s="43"/>
      <c r="AE545" s="43"/>
      <c r="AF545" s="43"/>
      <c r="AG545" s="43"/>
      <c r="AH545" s="43"/>
    </row>
    <row r="546" spans="2:34" s="770" customFormat="1" ht="12" customHeight="1">
      <c r="B546" s="160">
        <f t="shared" si="8"/>
        <v>530</v>
      </c>
      <c r="C546" s="768"/>
      <c r="D546" s="484"/>
      <c r="E546" s="325"/>
      <c r="F546" s="325"/>
      <c r="G546" s="323"/>
      <c r="H546" s="323"/>
      <c r="I546" s="323"/>
      <c r="J546" s="323"/>
      <c r="K546" s="324" t="s">
        <v>3214</v>
      </c>
      <c r="L546" s="322"/>
      <c r="M546" s="323"/>
      <c r="N546" s="323"/>
      <c r="O546" s="323"/>
      <c r="P546" s="323"/>
      <c r="Q546" s="323"/>
      <c r="R546" s="323"/>
      <c r="S546" s="441"/>
      <c r="T546" s="324" t="s">
        <v>2241</v>
      </c>
      <c r="U546" s="326"/>
      <c r="V546" s="323"/>
      <c r="W546" s="323"/>
      <c r="X546" s="323"/>
      <c r="Y546" s="43"/>
      <c r="Z546" s="43"/>
      <c r="AA546" s="43"/>
      <c r="AB546" s="43"/>
      <c r="AC546" s="43"/>
      <c r="AD546" s="43"/>
      <c r="AE546" s="43"/>
      <c r="AF546" s="43"/>
      <c r="AG546" s="43"/>
      <c r="AH546" s="43"/>
    </row>
    <row r="547" spans="2:34" s="770" customFormat="1" ht="12" customHeight="1">
      <c r="B547" s="160">
        <f t="shared" si="8"/>
        <v>531</v>
      </c>
      <c r="C547" s="768"/>
      <c r="D547" s="484"/>
      <c r="E547" s="325"/>
      <c r="F547" s="325"/>
      <c r="G547" s="323"/>
      <c r="H547" s="323"/>
      <c r="I547" s="323"/>
      <c r="J547" s="323"/>
      <c r="K547" s="324" t="s">
        <v>891</v>
      </c>
      <c r="L547" s="322"/>
      <c r="M547" s="323"/>
      <c r="N547" s="323"/>
      <c r="O547" s="323"/>
      <c r="P547" s="323"/>
      <c r="Q547" s="323"/>
      <c r="R547" s="323"/>
      <c r="S547" s="441"/>
      <c r="T547" s="324"/>
      <c r="U547" s="326"/>
      <c r="V547" s="323"/>
      <c r="W547" s="323"/>
      <c r="X547" s="323"/>
      <c r="Y547" s="43"/>
      <c r="Z547" s="43"/>
      <c r="AA547" s="43"/>
      <c r="AB547" s="43"/>
      <c r="AC547" s="43"/>
      <c r="AD547" s="43"/>
      <c r="AE547" s="43"/>
      <c r="AF547" s="43"/>
      <c r="AG547" s="43"/>
      <c r="AH547" s="43"/>
    </row>
    <row r="548" spans="2:34" s="770" customFormat="1" ht="12" customHeight="1">
      <c r="B548" s="160">
        <f t="shared" si="8"/>
        <v>532</v>
      </c>
      <c r="C548" s="768"/>
      <c r="D548" s="484"/>
      <c r="E548" s="325"/>
      <c r="F548" s="325"/>
      <c r="G548" s="323"/>
      <c r="H548" s="323"/>
      <c r="I548" s="323"/>
      <c r="J548" s="323"/>
      <c r="K548" s="324" t="s">
        <v>2233</v>
      </c>
      <c r="L548" s="322"/>
      <c r="M548" s="323"/>
      <c r="N548" s="323"/>
      <c r="O548" s="323"/>
      <c r="P548" s="323"/>
      <c r="Q548" s="323"/>
      <c r="R548" s="323"/>
      <c r="S548" s="441"/>
      <c r="T548" s="324"/>
      <c r="U548" s="326"/>
      <c r="V548" s="323"/>
      <c r="W548" s="323"/>
      <c r="X548" s="323"/>
      <c r="Y548" s="43"/>
      <c r="Z548" s="43"/>
      <c r="AA548" s="43"/>
      <c r="AB548" s="43"/>
      <c r="AC548" s="43"/>
      <c r="AD548" s="43"/>
      <c r="AE548" s="43"/>
      <c r="AF548" s="43"/>
      <c r="AG548" s="43"/>
      <c r="AH548" s="43"/>
    </row>
    <row r="549" spans="2:34" s="770" customFormat="1" ht="12" customHeight="1">
      <c r="B549" s="160">
        <f t="shared" si="8"/>
        <v>533</v>
      </c>
      <c r="C549" s="768"/>
      <c r="D549" s="484"/>
      <c r="E549" s="325"/>
      <c r="F549" s="325"/>
      <c r="G549" s="323"/>
      <c r="H549" s="323"/>
      <c r="I549" s="323"/>
      <c r="J549" s="323"/>
      <c r="K549" s="324" t="s">
        <v>895</v>
      </c>
      <c r="L549" s="322"/>
      <c r="M549" s="323"/>
      <c r="N549" s="323"/>
      <c r="O549" s="323"/>
      <c r="P549" s="323"/>
      <c r="Q549" s="323"/>
      <c r="R549" s="323"/>
      <c r="S549" s="441"/>
      <c r="T549" s="324"/>
      <c r="U549" s="326"/>
      <c r="V549" s="323"/>
      <c r="W549" s="323"/>
      <c r="X549" s="323"/>
      <c r="Y549" s="43"/>
      <c r="Z549" s="43"/>
      <c r="AA549" s="43"/>
      <c r="AB549" s="43"/>
      <c r="AC549" s="43"/>
      <c r="AD549" s="43"/>
      <c r="AE549" s="43"/>
      <c r="AF549" s="43"/>
      <c r="AG549" s="43"/>
      <c r="AH549" s="43"/>
    </row>
    <row r="550" spans="2:34" s="770" customFormat="1" ht="12" customHeight="1">
      <c r="B550" s="160">
        <f t="shared" si="8"/>
        <v>534</v>
      </c>
      <c r="C550" s="768"/>
      <c r="D550" s="484"/>
      <c r="E550" s="325"/>
      <c r="F550" s="325"/>
      <c r="G550" s="323"/>
      <c r="H550" s="323"/>
      <c r="I550" s="323"/>
      <c r="J550" s="323"/>
      <c r="K550" s="324" t="s">
        <v>3215</v>
      </c>
      <c r="L550" s="322"/>
      <c r="M550" s="323"/>
      <c r="N550" s="323"/>
      <c r="O550" s="323"/>
      <c r="P550" s="323"/>
      <c r="Q550" s="323"/>
      <c r="R550" s="323"/>
      <c r="S550" s="441"/>
      <c r="T550" s="324"/>
      <c r="U550" s="326"/>
      <c r="V550" s="323"/>
      <c r="W550" s="323"/>
      <c r="X550" s="323"/>
      <c r="Y550" s="43"/>
      <c r="Z550" s="43"/>
      <c r="AA550" s="43"/>
      <c r="AB550" s="43"/>
      <c r="AC550" s="43"/>
      <c r="AD550" s="43"/>
      <c r="AE550" s="43"/>
      <c r="AF550" s="43"/>
      <c r="AG550" s="43"/>
      <c r="AH550" s="43"/>
    </row>
    <row r="551" spans="2:34" s="770" customFormat="1" ht="12" customHeight="1">
      <c r="B551" s="160">
        <f t="shared" si="8"/>
        <v>535</v>
      </c>
      <c r="C551" s="768"/>
      <c r="D551" s="484"/>
      <c r="E551" s="325"/>
      <c r="F551" s="325"/>
      <c r="G551" s="323"/>
      <c r="H551" s="323"/>
      <c r="I551" s="323"/>
      <c r="J551" s="323"/>
      <c r="K551" s="324" t="s">
        <v>934</v>
      </c>
      <c r="L551" s="322"/>
      <c r="M551" s="323"/>
      <c r="N551" s="323"/>
      <c r="O551" s="323"/>
      <c r="P551" s="323"/>
      <c r="Q551" s="323"/>
      <c r="R551" s="323"/>
      <c r="S551" s="441"/>
      <c r="T551" s="324"/>
      <c r="U551" s="326"/>
      <c r="V551" s="323"/>
      <c r="W551" s="323"/>
      <c r="X551" s="323"/>
      <c r="Y551" s="43"/>
      <c r="Z551" s="43"/>
      <c r="AA551" s="43"/>
      <c r="AB551" s="43"/>
      <c r="AC551" s="43"/>
      <c r="AD551" s="43"/>
      <c r="AE551" s="43"/>
      <c r="AF551" s="43"/>
      <c r="AG551" s="43"/>
      <c r="AH551" s="43"/>
    </row>
    <row r="552" spans="2:34" s="770" customFormat="1" ht="12" customHeight="1">
      <c r="B552" s="160">
        <f t="shared" si="8"/>
        <v>536</v>
      </c>
      <c r="C552" s="769"/>
      <c r="D552" s="488"/>
      <c r="E552" s="333"/>
      <c r="F552" s="333"/>
      <c r="G552" s="334"/>
      <c r="H552" s="334"/>
      <c r="I552" s="334"/>
      <c r="J552" s="334"/>
      <c r="K552" s="335" t="s">
        <v>2216</v>
      </c>
      <c r="L552" s="402"/>
      <c r="M552" s="334"/>
      <c r="N552" s="334"/>
      <c r="O552" s="334"/>
      <c r="P552" s="334"/>
      <c r="Q552" s="334"/>
      <c r="R552" s="334"/>
      <c r="S552" s="442"/>
      <c r="T552" s="335"/>
      <c r="U552" s="336"/>
      <c r="V552" s="334"/>
      <c r="W552" s="334"/>
      <c r="X552" s="334"/>
      <c r="Y552" s="43"/>
      <c r="Z552" s="43"/>
      <c r="AA552" s="43"/>
      <c r="AB552" s="43"/>
      <c r="AC552" s="43"/>
      <c r="AD552" s="43"/>
      <c r="AE552" s="43"/>
      <c r="AF552" s="43"/>
      <c r="AG552" s="43"/>
      <c r="AH552" s="43"/>
    </row>
    <row r="553" spans="2:34" s="770" customFormat="1" ht="12" customHeight="1">
      <c r="B553" s="160">
        <f t="shared" si="8"/>
        <v>537</v>
      </c>
      <c r="C553" s="768">
        <v>24</v>
      </c>
      <c r="D553" s="484" t="s">
        <v>2279</v>
      </c>
      <c r="E553" s="325" t="s">
        <v>3277</v>
      </c>
      <c r="F553" s="325" t="s">
        <v>2279</v>
      </c>
      <c r="G553" s="334" t="s">
        <v>2198</v>
      </c>
      <c r="H553" s="334" t="s">
        <v>2198</v>
      </c>
      <c r="I553" s="334" t="s">
        <v>95</v>
      </c>
      <c r="J553" s="323" t="s">
        <v>1023</v>
      </c>
      <c r="K553" s="324" t="s">
        <v>865</v>
      </c>
      <c r="L553" s="322" t="s">
        <v>899</v>
      </c>
      <c r="M553" s="323" t="s">
        <v>1514</v>
      </c>
      <c r="N553" s="323" t="s">
        <v>95</v>
      </c>
      <c r="O553" s="323" t="s">
        <v>95</v>
      </c>
      <c r="P553" s="396" t="s">
        <v>2238</v>
      </c>
      <c r="Q553" s="396" t="s">
        <v>95</v>
      </c>
      <c r="R553" s="396" t="s">
        <v>95</v>
      </c>
      <c r="S553" s="324" t="s">
        <v>2143</v>
      </c>
      <c r="T553" s="324" t="s">
        <v>2220</v>
      </c>
      <c r="U553" s="326" t="s">
        <v>2275</v>
      </c>
      <c r="V553" s="323" t="s">
        <v>2099</v>
      </c>
      <c r="W553" s="323" t="s">
        <v>2141</v>
      </c>
      <c r="X553" s="323" t="s">
        <v>95</v>
      </c>
      <c r="Y553" s="43"/>
      <c r="Z553" s="43"/>
      <c r="AA553" s="43"/>
      <c r="AB553" s="43"/>
      <c r="AC553" s="43"/>
      <c r="AD553" s="43"/>
      <c r="AE553" s="43"/>
      <c r="AF553" s="43"/>
      <c r="AG553" s="43"/>
      <c r="AH553" s="43"/>
    </row>
    <row r="554" spans="2:34" s="770" customFormat="1" ht="12" customHeight="1">
      <c r="B554" s="160">
        <f t="shared" si="8"/>
        <v>538</v>
      </c>
      <c r="C554" s="768"/>
      <c r="D554" s="484"/>
      <c r="E554" s="325"/>
      <c r="F554" s="325"/>
      <c r="G554" s="334" t="s">
        <v>2200</v>
      </c>
      <c r="H554" s="334" t="s">
        <v>2200</v>
      </c>
      <c r="I554" s="334" t="s">
        <v>95</v>
      </c>
      <c r="J554" s="323" t="s">
        <v>1041</v>
      </c>
      <c r="K554" s="324" t="s">
        <v>3211</v>
      </c>
      <c r="L554" s="322"/>
      <c r="M554" s="323" t="s">
        <v>2495</v>
      </c>
      <c r="N554" s="323"/>
      <c r="O554" s="323"/>
      <c r="P554" s="396" t="s">
        <v>2236</v>
      </c>
      <c r="Q554" s="396" t="s">
        <v>95</v>
      </c>
      <c r="R554" s="396" t="s">
        <v>95</v>
      </c>
      <c r="S554" s="324" t="s">
        <v>2191</v>
      </c>
      <c r="T554" s="324" t="s">
        <v>2224</v>
      </c>
      <c r="U554" s="326"/>
      <c r="V554" s="323" t="s">
        <v>2117</v>
      </c>
      <c r="W554" s="323"/>
      <c r="X554" s="323"/>
      <c r="Y554" s="43"/>
      <c r="Z554" s="43"/>
      <c r="AA554" s="43"/>
      <c r="AB554" s="43"/>
      <c r="AC554" s="43"/>
      <c r="AD554" s="43"/>
      <c r="AE554" s="43"/>
      <c r="AF554" s="43"/>
      <c r="AG554" s="43"/>
      <c r="AH554" s="43"/>
    </row>
    <row r="555" spans="2:34" s="770" customFormat="1" ht="12" customHeight="1">
      <c r="B555" s="160">
        <f t="shared" si="8"/>
        <v>539</v>
      </c>
      <c r="C555" s="768"/>
      <c r="D555" s="484"/>
      <c r="E555" s="325"/>
      <c r="F555" s="325"/>
      <c r="G555" s="334" t="s">
        <v>2118</v>
      </c>
      <c r="H555" s="334" t="s">
        <v>2118</v>
      </c>
      <c r="I555" s="334" t="s">
        <v>95</v>
      </c>
      <c r="J555" s="323" t="s">
        <v>1022</v>
      </c>
      <c r="K555" s="324" t="s">
        <v>872</v>
      </c>
      <c r="L555" s="322"/>
      <c r="M555" s="323"/>
      <c r="N555" s="323"/>
      <c r="O555" s="323"/>
      <c r="P555" s="396" t="s">
        <v>2275</v>
      </c>
      <c r="Q555" s="396" t="s">
        <v>95</v>
      </c>
      <c r="R555" s="396" t="s">
        <v>95</v>
      </c>
      <c r="S555" s="324" t="s">
        <v>2166</v>
      </c>
      <c r="T555" s="324" t="s">
        <v>2273</v>
      </c>
      <c r="U555" s="326"/>
      <c r="V555" s="323" t="s">
        <v>2100</v>
      </c>
      <c r="W555" s="323"/>
      <c r="X555" s="323"/>
      <c r="Y555" s="43"/>
      <c r="Z555" s="43"/>
      <c r="AA555" s="43"/>
      <c r="AB555" s="43"/>
      <c r="AC555" s="43"/>
      <c r="AD555" s="43"/>
      <c r="AE555" s="43"/>
      <c r="AF555" s="43"/>
      <c r="AG555" s="43"/>
      <c r="AH555" s="43"/>
    </row>
    <row r="556" spans="2:34" s="770" customFormat="1" ht="12" customHeight="1">
      <c r="B556" s="160">
        <f t="shared" si="8"/>
        <v>540</v>
      </c>
      <c r="C556" s="768"/>
      <c r="D556" s="484"/>
      <c r="E556" s="325"/>
      <c r="F556" s="325"/>
      <c r="G556" s="323" t="s">
        <v>2119</v>
      </c>
      <c r="H556" s="323" t="s">
        <v>2119</v>
      </c>
      <c r="I556" s="323" t="s">
        <v>95</v>
      </c>
      <c r="J556" s="323" t="s">
        <v>1042</v>
      </c>
      <c r="K556" s="324" t="s">
        <v>2196</v>
      </c>
      <c r="L556" s="322"/>
      <c r="M556" s="323"/>
      <c r="N556" s="323"/>
      <c r="O556" s="323"/>
      <c r="P556" s="396" t="s">
        <v>2172</v>
      </c>
      <c r="Q556" s="396" t="s">
        <v>95</v>
      </c>
      <c r="R556" s="396" t="s">
        <v>95</v>
      </c>
      <c r="S556" s="324" t="s">
        <v>2197</v>
      </c>
      <c r="T556" s="324" t="s">
        <v>2165</v>
      </c>
      <c r="U556" s="326"/>
      <c r="V556" s="323" t="s">
        <v>2101</v>
      </c>
      <c r="W556" s="323"/>
      <c r="X556" s="323"/>
      <c r="Y556" s="43"/>
      <c r="Z556" s="43"/>
      <c r="AA556" s="43"/>
      <c r="AB556" s="43"/>
      <c r="AC556" s="43"/>
      <c r="AD556" s="43"/>
      <c r="AE556" s="43"/>
      <c r="AF556" s="43"/>
      <c r="AG556" s="43"/>
      <c r="AH556" s="43"/>
    </row>
    <row r="557" spans="2:34" s="770" customFormat="1" ht="12" customHeight="1">
      <c r="B557" s="160">
        <f t="shared" si="8"/>
        <v>541</v>
      </c>
      <c r="C557" s="768"/>
      <c r="D557" s="484"/>
      <c r="E557" s="325"/>
      <c r="F557" s="325"/>
      <c r="G557" s="323"/>
      <c r="H557" s="323"/>
      <c r="I557" s="323"/>
      <c r="J557" s="323"/>
      <c r="K557" s="324" t="s">
        <v>884</v>
      </c>
      <c r="L557" s="322"/>
      <c r="M557" s="323"/>
      <c r="N557" s="323"/>
      <c r="O557" s="323"/>
      <c r="P557" s="396" t="s">
        <v>2237</v>
      </c>
      <c r="Q557" s="396" t="s">
        <v>95</v>
      </c>
      <c r="R557" s="396" t="s">
        <v>95</v>
      </c>
      <c r="S557" s="324" t="s">
        <v>2274</v>
      </c>
      <c r="T557" s="324" t="s">
        <v>1469</v>
      </c>
      <c r="U557" s="326"/>
      <c r="V557" s="323" t="s">
        <v>1021</v>
      </c>
      <c r="W557" s="323"/>
      <c r="X557" s="323"/>
      <c r="Y557" s="43"/>
      <c r="Z557" s="43"/>
      <c r="AA557" s="43"/>
      <c r="AB557" s="43"/>
      <c r="AC557" s="43"/>
      <c r="AD557" s="43"/>
      <c r="AE557" s="43"/>
      <c r="AF557" s="43"/>
      <c r="AG557" s="43"/>
      <c r="AH557" s="43"/>
    </row>
    <row r="558" spans="2:34" s="770" customFormat="1" ht="12" customHeight="1">
      <c r="B558" s="160">
        <f t="shared" si="8"/>
        <v>542</v>
      </c>
      <c r="C558" s="768"/>
      <c r="D558" s="484"/>
      <c r="E558" s="325"/>
      <c r="F558" s="325"/>
      <c r="G558" s="323"/>
      <c r="H558" s="323"/>
      <c r="I558" s="323"/>
      <c r="J558" s="323"/>
      <c r="K558" s="324" t="s">
        <v>888</v>
      </c>
      <c r="L558" s="322"/>
      <c r="M558" s="323"/>
      <c r="N558" s="323"/>
      <c r="O558" s="323"/>
      <c r="P558" s="396" t="s">
        <v>2094</v>
      </c>
      <c r="Q558" s="396" t="s">
        <v>95</v>
      </c>
      <c r="R558" s="396" t="s">
        <v>95</v>
      </c>
      <c r="S558" s="324" t="s">
        <v>2250</v>
      </c>
      <c r="T558" s="324" t="s">
        <v>1281</v>
      </c>
      <c r="U558" s="326"/>
      <c r="V558" s="323" t="s">
        <v>1043</v>
      </c>
      <c r="W558" s="323"/>
      <c r="X558" s="323"/>
      <c r="Y558" s="43"/>
      <c r="Z558" s="43"/>
      <c r="AA558" s="43"/>
      <c r="AB558" s="43"/>
      <c r="AC558" s="43"/>
      <c r="AD558" s="43"/>
      <c r="AE558" s="43"/>
      <c r="AF558" s="43"/>
      <c r="AG558" s="43"/>
      <c r="AH558" s="43"/>
    </row>
    <row r="559" spans="2:34" s="770" customFormat="1" ht="12" customHeight="1">
      <c r="B559" s="160">
        <f t="shared" si="8"/>
        <v>543</v>
      </c>
      <c r="C559" s="768"/>
      <c r="D559" s="484"/>
      <c r="E559" s="325"/>
      <c r="F559" s="325"/>
      <c r="G559" s="323"/>
      <c r="H559" s="323"/>
      <c r="I559" s="323"/>
      <c r="J559" s="323"/>
      <c r="K559" s="324" t="s">
        <v>3221</v>
      </c>
      <c r="L559" s="322"/>
      <c r="M559" s="323"/>
      <c r="N559" s="323"/>
      <c r="O559" s="323"/>
      <c r="P559" s="323" t="s">
        <v>2092</v>
      </c>
      <c r="Q559" s="323" t="s">
        <v>95</v>
      </c>
      <c r="R559" s="323" t="s">
        <v>95</v>
      </c>
      <c r="S559" s="324" t="s">
        <v>2167</v>
      </c>
      <c r="T559" s="324" t="s">
        <v>1271</v>
      </c>
      <c r="U559" s="326"/>
      <c r="W559" s="323"/>
      <c r="X559" s="323"/>
      <c r="Y559" s="43"/>
      <c r="Z559" s="43"/>
      <c r="AA559" s="43"/>
      <c r="AB559" s="43"/>
      <c r="AC559" s="43"/>
      <c r="AD559" s="43"/>
      <c r="AE559" s="43"/>
      <c r="AF559" s="43"/>
      <c r="AG559" s="43"/>
      <c r="AH559" s="43"/>
    </row>
    <row r="560" spans="2:34" s="770" customFormat="1" ht="12" customHeight="1">
      <c r="B560" s="160">
        <f t="shared" si="8"/>
        <v>544</v>
      </c>
      <c r="C560" s="768"/>
      <c r="D560" s="484"/>
      <c r="E560" s="325"/>
      <c r="F560" s="325"/>
      <c r="G560" s="323"/>
      <c r="H560" s="323"/>
      <c r="I560" s="323"/>
      <c r="J560" s="323"/>
      <c r="K560" s="324" t="s">
        <v>891</v>
      </c>
      <c r="L560" s="322"/>
      <c r="M560" s="323"/>
      <c r="N560" s="323"/>
      <c r="O560" s="323"/>
      <c r="P560" s="323"/>
      <c r="Q560" s="323"/>
      <c r="R560" s="323"/>
      <c r="S560" s="324" t="s">
        <v>2150</v>
      </c>
      <c r="T560" s="324" t="s">
        <v>1470</v>
      </c>
      <c r="U560" s="326"/>
      <c r="V560" s="323"/>
      <c r="W560" s="323"/>
      <c r="X560" s="323"/>
      <c r="Y560" s="43"/>
      <c r="Z560" s="43"/>
      <c r="AA560" s="43"/>
      <c r="AB560" s="43"/>
      <c r="AC560" s="43"/>
      <c r="AD560" s="43"/>
      <c r="AE560" s="43"/>
      <c r="AF560" s="43"/>
      <c r="AG560" s="43"/>
      <c r="AH560" s="43"/>
    </row>
    <row r="561" spans="2:34" s="770" customFormat="1" ht="12" customHeight="1">
      <c r="B561" s="160">
        <f t="shared" si="8"/>
        <v>545</v>
      </c>
      <c r="C561" s="768"/>
      <c r="D561" s="484"/>
      <c r="E561" s="325"/>
      <c r="F561" s="325"/>
      <c r="G561" s="323"/>
      <c r="H561" s="323"/>
      <c r="I561" s="323"/>
      <c r="J561" s="323"/>
      <c r="K561" s="324" t="s">
        <v>2203</v>
      </c>
      <c r="L561" s="322"/>
      <c r="M561" s="323"/>
      <c r="N561" s="323"/>
      <c r="O561" s="323"/>
      <c r="P561" s="323"/>
      <c r="Q561" s="323"/>
      <c r="R561" s="323"/>
      <c r="S561" s="324" t="s">
        <v>2177</v>
      </c>
      <c r="T561" s="324"/>
      <c r="U561" s="326"/>
      <c r="V561" s="323"/>
      <c r="W561" s="323"/>
      <c r="X561" s="323"/>
      <c r="Y561" s="43"/>
      <c r="Z561" s="43"/>
      <c r="AA561" s="43"/>
      <c r="AB561" s="43"/>
      <c r="AC561" s="43"/>
      <c r="AD561" s="43"/>
      <c r="AE561" s="43"/>
      <c r="AF561" s="43"/>
      <c r="AG561" s="43"/>
      <c r="AH561" s="43"/>
    </row>
    <row r="562" spans="2:34" s="770" customFormat="1" ht="12" customHeight="1">
      <c r="B562" s="160">
        <f t="shared" si="8"/>
        <v>546</v>
      </c>
      <c r="C562" s="768"/>
      <c r="D562" s="484"/>
      <c r="E562" s="325"/>
      <c r="F562" s="325"/>
      <c r="G562" s="323"/>
      <c r="H562" s="323"/>
      <c r="I562" s="323"/>
      <c r="J562" s="323"/>
      <c r="K562" s="324" t="s">
        <v>2233</v>
      </c>
      <c r="L562" s="322"/>
      <c r="M562" s="323"/>
      <c r="N562" s="323"/>
      <c r="O562" s="323"/>
      <c r="P562" s="323"/>
      <c r="Q562" s="323"/>
      <c r="R562" s="323"/>
      <c r="S562" s="324" t="s">
        <v>2171</v>
      </c>
      <c r="T562" s="324"/>
      <c r="U562" s="326"/>
      <c r="W562" s="323"/>
      <c r="X562" s="323"/>
      <c r="Y562" s="43"/>
      <c r="Z562" s="43"/>
      <c r="AA562" s="43"/>
      <c r="AB562" s="43"/>
      <c r="AC562" s="43"/>
      <c r="AD562" s="43"/>
      <c r="AE562" s="43"/>
      <c r="AF562" s="43"/>
      <c r="AG562" s="43"/>
      <c r="AH562" s="43"/>
    </row>
    <row r="563" spans="2:34" s="770" customFormat="1" ht="12" customHeight="1">
      <c r="B563" s="160">
        <f t="shared" si="8"/>
        <v>547</v>
      </c>
      <c r="C563" s="768"/>
      <c r="D563" s="484"/>
      <c r="E563" s="325"/>
      <c r="F563" s="325"/>
      <c r="G563" s="323"/>
      <c r="H563" s="323"/>
      <c r="I563" s="323"/>
      <c r="J563" s="323"/>
      <c r="K563" s="324" t="s">
        <v>893</v>
      </c>
      <c r="L563" s="322"/>
      <c r="M563" s="323"/>
      <c r="N563" s="323"/>
      <c r="O563" s="323"/>
      <c r="P563" s="323"/>
      <c r="Q563" s="323"/>
      <c r="R563" s="323"/>
      <c r="S563" s="324" t="s">
        <v>2213</v>
      </c>
      <c r="T563" s="324"/>
      <c r="U563" s="326"/>
      <c r="W563" s="323"/>
      <c r="X563" s="323"/>
      <c r="Y563" s="43"/>
      <c r="Z563" s="43"/>
      <c r="AA563" s="43"/>
      <c r="AB563" s="43"/>
      <c r="AC563" s="43"/>
      <c r="AD563" s="43"/>
      <c r="AE563" s="43"/>
      <c r="AF563" s="43"/>
      <c r="AG563" s="43"/>
      <c r="AH563" s="43"/>
    </row>
    <row r="564" spans="2:34" s="770" customFormat="1" ht="12" customHeight="1">
      <c r="B564" s="160">
        <f t="shared" si="8"/>
        <v>548</v>
      </c>
      <c r="C564" s="768"/>
      <c r="D564" s="484"/>
      <c r="E564" s="325"/>
      <c r="F564" s="325"/>
      <c r="G564" s="323"/>
      <c r="H564" s="323"/>
      <c r="I564" s="323"/>
      <c r="J564" s="323"/>
      <c r="K564" s="324" t="s">
        <v>901</v>
      </c>
      <c r="L564" s="322"/>
      <c r="M564" s="323"/>
      <c r="N564" s="323"/>
      <c r="O564" s="323"/>
      <c r="P564" s="323"/>
      <c r="Q564" s="323"/>
      <c r="R564" s="323"/>
      <c r="S564" s="324"/>
      <c r="T564" s="324"/>
      <c r="U564" s="326"/>
      <c r="W564" s="323"/>
      <c r="X564" s="323"/>
      <c r="Y564" s="43"/>
      <c r="Z564" s="43"/>
      <c r="AA564" s="43"/>
      <c r="AB564" s="43"/>
      <c r="AC564" s="43"/>
      <c r="AD564" s="43"/>
      <c r="AE564" s="43"/>
      <c r="AF564" s="43"/>
      <c r="AG564" s="43"/>
      <c r="AH564" s="43"/>
    </row>
    <row r="565" spans="2:34" s="770" customFormat="1" ht="12" customHeight="1">
      <c r="B565" s="160">
        <f t="shared" si="8"/>
        <v>549</v>
      </c>
      <c r="C565" s="768"/>
      <c r="D565" s="484"/>
      <c r="E565" s="325"/>
      <c r="F565" s="325"/>
      <c r="G565" s="323"/>
      <c r="H565" s="323"/>
      <c r="I565" s="323"/>
      <c r="J565" s="323"/>
      <c r="K565" s="324" t="s">
        <v>903</v>
      </c>
      <c r="L565" s="322"/>
      <c r="M565" s="323"/>
      <c r="N565" s="323"/>
      <c r="O565" s="323"/>
      <c r="P565" s="323"/>
      <c r="Q565" s="323"/>
      <c r="R565" s="323"/>
      <c r="S565" s="324"/>
      <c r="T565" s="324"/>
      <c r="U565" s="326"/>
      <c r="W565" s="323"/>
      <c r="X565" s="323"/>
      <c r="Y565" s="43"/>
      <c r="Z565" s="43"/>
      <c r="AA565" s="43"/>
      <c r="AB565" s="43"/>
      <c r="AC565" s="43"/>
      <c r="AD565" s="43"/>
      <c r="AE565" s="43"/>
      <c r="AF565" s="43"/>
      <c r="AG565" s="43"/>
      <c r="AH565" s="43"/>
    </row>
    <row r="566" spans="2:34" s="770" customFormat="1" ht="12" customHeight="1">
      <c r="B566" s="160">
        <f t="shared" si="8"/>
        <v>550</v>
      </c>
      <c r="C566" s="768"/>
      <c r="D566" s="484"/>
      <c r="E566" s="325"/>
      <c r="F566" s="325"/>
      <c r="G566" s="323"/>
      <c r="H566" s="323"/>
      <c r="I566" s="323"/>
      <c r="J566" s="323"/>
      <c r="K566" s="324" t="s">
        <v>915</v>
      </c>
      <c r="L566" s="322"/>
      <c r="M566" s="323"/>
      <c r="N566" s="323"/>
      <c r="O566" s="323"/>
      <c r="P566" s="323"/>
      <c r="Q566" s="323"/>
      <c r="R566" s="323"/>
      <c r="S566" s="324"/>
      <c r="T566" s="324"/>
      <c r="U566" s="326"/>
      <c r="W566" s="323"/>
      <c r="X566" s="323"/>
      <c r="Y566" s="43"/>
      <c r="Z566" s="43"/>
      <c r="AA566" s="43"/>
      <c r="AB566" s="43"/>
      <c r="AC566" s="43"/>
      <c r="AD566" s="43"/>
      <c r="AE566" s="43"/>
      <c r="AF566" s="43"/>
      <c r="AG566" s="43"/>
      <c r="AH566" s="43"/>
    </row>
    <row r="567" spans="2:34" s="770" customFormat="1" ht="12" customHeight="1">
      <c r="B567" s="160">
        <f t="shared" si="8"/>
        <v>551</v>
      </c>
      <c r="C567" s="768"/>
      <c r="D567" s="484"/>
      <c r="E567" s="325"/>
      <c r="F567" s="325"/>
      <c r="G567" s="323"/>
      <c r="H567" s="323"/>
      <c r="I567" s="323"/>
      <c r="J567" s="323"/>
      <c r="K567" s="324" t="s">
        <v>3223</v>
      </c>
      <c r="L567" s="322"/>
      <c r="M567" s="323"/>
      <c r="N567" s="323"/>
      <c r="O567" s="323"/>
      <c r="P567" s="323"/>
      <c r="Q567" s="323"/>
      <c r="R567" s="323"/>
      <c r="S567" s="324"/>
      <c r="T567" s="324"/>
      <c r="U567" s="326"/>
      <c r="V567" s="323"/>
      <c r="W567" s="323"/>
      <c r="X567" s="323"/>
      <c r="Y567" s="43"/>
      <c r="Z567" s="43"/>
      <c r="AA567" s="43"/>
      <c r="AB567" s="43"/>
      <c r="AC567" s="43"/>
      <c r="AD567" s="43"/>
      <c r="AE567" s="43"/>
      <c r="AF567" s="43"/>
      <c r="AG567" s="43"/>
      <c r="AH567" s="43"/>
    </row>
    <row r="568" spans="2:34" s="770" customFormat="1" ht="12" customHeight="1">
      <c r="B568" s="160">
        <f t="shared" si="8"/>
        <v>552</v>
      </c>
      <c r="C568" s="768"/>
      <c r="D568" s="484"/>
      <c r="E568" s="325"/>
      <c r="F568" s="325"/>
      <c r="G568" s="323"/>
      <c r="H568" s="323"/>
      <c r="I568" s="323"/>
      <c r="J568" s="323"/>
      <c r="K568" s="324" t="s">
        <v>934</v>
      </c>
      <c r="L568" s="322"/>
      <c r="M568" s="323"/>
      <c r="N568" s="323"/>
      <c r="O568" s="323"/>
      <c r="P568" s="323"/>
      <c r="Q568" s="323"/>
      <c r="R568" s="323"/>
      <c r="S568" s="324"/>
      <c r="T568" s="324"/>
      <c r="U568" s="326"/>
      <c r="V568" s="323"/>
      <c r="W568" s="323"/>
      <c r="X568" s="323"/>
      <c r="Y568" s="43"/>
      <c r="Z568" s="43"/>
      <c r="AA568" s="43"/>
      <c r="AB568" s="43"/>
      <c r="AC568" s="43"/>
      <c r="AD568" s="43"/>
      <c r="AE568" s="43"/>
      <c r="AF568" s="43"/>
      <c r="AG568" s="43"/>
      <c r="AH568" s="43"/>
    </row>
    <row r="569" spans="2:34" s="770" customFormat="1" ht="12" customHeight="1">
      <c r="B569" s="160">
        <f t="shared" si="8"/>
        <v>553</v>
      </c>
      <c r="C569" s="768"/>
      <c r="D569" s="484"/>
      <c r="E569" s="325"/>
      <c r="F569" s="325"/>
      <c r="G569" s="323"/>
      <c r="H569" s="323"/>
      <c r="I569" s="323"/>
      <c r="J569" s="323"/>
      <c r="K569" s="324" t="s">
        <v>2216</v>
      </c>
      <c r="L569" s="322"/>
      <c r="M569" s="323"/>
      <c r="N569" s="323"/>
      <c r="O569" s="323"/>
      <c r="P569" s="323"/>
      <c r="Q569" s="323"/>
      <c r="R569" s="323"/>
      <c r="S569" s="324"/>
      <c r="T569" s="324"/>
      <c r="U569" s="326"/>
      <c r="V569" s="323"/>
      <c r="W569" s="323"/>
      <c r="X569" s="323"/>
      <c r="Y569" s="43"/>
      <c r="Z569" s="43"/>
      <c r="AA569" s="43"/>
      <c r="AB569" s="43"/>
      <c r="AC569" s="43"/>
      <c r="AD569" s="43"/>
      <c r="AE569" s="43"/>
      <c r="AF569" s="43"/>
      <c r="AG569" s="43"/>
      <c r="AH569" s="43"/>
    </row>
    <row r="570" spans="2:34" s="770" customFormat="1" ht="12" customHeight="1">
      <c r="B570" s="160">
        <f t="shared" si="8"/>
        <v>554</v>
      </c>
      <c r="C570" s="769"/>
      <c r="D570" s="488"/>
      <c r="E570" s="333"/>
      <c r="F570" s="333"/>
      <c r="G570" s="334"/>
      <c r="H570" s="334"/>
      <c r="I570" s="334"/>
      <c r="J570" s="334"/>
      <c r="K570" s="335" t="s">
        <v>942</v>
      </c>
      <c r="L570" s="402"/>
      <c r="M570" s="334"/>
      <c r="N570" s="334"/>
      <c r="O570" s="334"/>
      <c r="P570" s="334"/>
      <c r="Q570" s="334"/>
      <c r="R570" s="334"/>
      <c r="S570" s="335"/>
      <c r="T570" s="335"/>
      <c r="U570" s="336"/>
      <c r="V570" s="334"/>
      <c r="W570" s="334"/>
      <c r="X570" s="334"/>
      <c r="Y570" s="43"/>
      <c r="Z570" s="43"/>
      <c r="AA570" s="43"/>
      <c r="AB570" s="43"/>
      <c r="AC570" s="43"/>
      <c r="AD570" s="43"/>
      <c r="AE570" s="43"/>
      <c r="AF570" s="43"/>
      <c r="AG570" s="43"/>
      <c r="AH570" s="43"/>
    </row>
    <row r="571" spans="2:34" s="770" customFormat="1" ht="12" customHeight="1">
      <c r="B571" s="160">
        <f t="shared" si="8"/>
        <v>555</v>
      </c>
      <c r="C571" s="768">
        <v>25</v>
      </c>
      <c r="D571" s="484" t="s">
        <v>901</v>
      </c>
      <c r="E571" s="325" t="s">
        <v>3277</v>
      </c>
      <c r="F571" s="325" t="s">
        <v>2162</v>
      </c>
      <c r="G571" s="334" t="s">
        <v>1023</v>
      </c>
      <c r="H571" s="334" t="s">
        <v>95</v>
      </c>
      <c r="I571" s="334" t="s">
        <v>1023</v>
      </c>
      <c r="J571" s="323" t="s">
        <v>1023</v>
      </c>
      <c r="K571" s="324" t="s">
        <v>863</v>
      </c>
      <c r="L571" s="322" t="s">
        <v>901</v>
      </c>
      <c r="M571" s="323" t="s">
        <v>1514</v>
      </c>
      <c r="N571" s="323" t="s">
        <v>95</v>
      </c>
      <c r="O571" s="323" t="s">
        <v>95</v>
      </c>
      <c r="P571" s="396" t="s">
        <v>2238</v>
      </c>
      <c r="Q571" s="396" t="s">
        <v>95</v>
      </c>
      <c r="R571" s="396" t="s">
        <v>95</v>
      </c>
      <c r="S571" s="324" t="s">
        <v>2139</v>
      </c>
      <c r="T571" s="324" t="s">
        <v>2220</v>
      </c>
      <c r="U571" s="326" t="s">
        <v>2201</v>
      </c>
      <c r="V571" s="323" t="s">
        <v>2099</v>
      </c>
      <c r="W571" s="323" t="s">
        <v>2141</v>
      </c>
      <c r="X571" s="323" t="s">
        <v>95</v>
      </c>
      <c r="Y571" s="43"/>
      <c r="Z571" s="43"/>
      <c r="AA571" s="43"/>
      <c r="AB571" s="43"/>
      <c r="AC571" s="43"/>
      <c r="AD571" s="43"/>
      <c r="AE571" s="43"/>
      <c r="AF571" s="43"/>
      <c r="AG571" s="43"/>
      <c r="AH571" s="43"/>
    </row>
    <row r="572" spans="2:34" s="770" customFormat="1" ht="12" customHeight="1">
      <c r="B572" s="160">
        <f t="shared" si="8"/>
        <v>556</v>
      </c>
      <c r="C572" s="768"/>
      <c r="D572" s="484"/>
      <c r="E572" s="325"/>
      <c r="F572" s="325"/>
      <c r="G572" s="334" t="s">
        <v>1041</v>
      </c>
      <c r="H572" s="334" t="s">
        <v>95</v>
      </c>
      <c r="I572" s="334" t="s">
        <v>1041</v>
      </c>
      <c r="J572" s="326" t="s">
        <v>1041</v>
      </c>
      <c r="K572" s="324" t="s">
        <v>869</v>
      </c>
      <c r="L572" s="322"/>
      <c r="M572" s="323" t="s">
        <v>2496</v>
      </c>
      <c r="N572" s="323"/>
      <c r="O572" s="323"/>
      <c r="P572" s="396" t="s">
        <v>2236</v>
      </c>
      <c r="Q572" s="396" t="s">
        <v>95</v>
      </c>
      <c r="R572" s="396" t="s">
        <v>95</v>
      </c>
      <c r="S572" s="401" t="s">
        <v>2187</v>
      </c>
      <c r="T572" s="324" t="s">
        <v>2224</v>
      </c>
      <c r="U572" s="326"/>
      <c r="V572" s="323" t="s">
        <v>2116</v>
      </c>
      <c r="W572" s="323"/>
      <c r="X572" s="323"/>
      <c r="Y572" s="43"/>
      <c r="Z572" s="43"/>
      <c r="AA572" s="43"/>
      <c r="AB572" s="43"/>
      <c r="AC572" s="43"/>
      <c r="AD572" s="43"/>
      <c r="AE572" s="43"/>
      <c r="AF572" s="43"/>
      <c r="AG572" s="43"/>
      <c r="AH572" s="43"/>
    </row>
    <row r="573" spans="2:34" s="770" customFormat="1" ht="12" customHeight="1">
      <c r="B573" s="160">
        <f t="shared" si="8"/>
        <v>557</v>
      </c>
      <c r="C573" s="768"/>
      <c r="D573" s="484"/>
      <c r="E573" s="325"/>
      <c r="F573" s="325"/>
      <c r="G573" s="769" t="s">
        <v>2137</v>
      </c>
      <c r="H573" s="769" t="s">
        <v>2137</v>
      </c>
      <c r="I573" s="404" t="s">
        <v>95</v>
      </c>
      <c r="J573" s="401" t="s">
        <v>1025</v>
      </c>
      <c r="K573" s="324" t="s">
        <v>3222</v>
      </c>
      <c r="L573" s="322"/>
      <c r="M573" s="323"/>
      <c r="N573" s="323"/>
      <c r="O573" s="323"/>
      <c r="P573" s="396" t="s">
        <v>2205</v>
      </c>
      <c r="Q573" s="396" t="s">
        <v>95</v>
      </c>
      <c r="R573" s="396" t="s">
        <v>95</v>
      </c>
      <c r="S573" s="324" t="s">
        <v>1318</v>
      </c>
      <c r="T573" s="324" t="s">
        <v>2190</v>
      </c>
      <c r="U573" s="326"/>
      <c r="V573" s="323" t="s">
        <v>2096</v>
      </c>
      <c r="W573" s="323"/>
      <c r="X573" s="323"/>
      <c r="Y573" s="43"/>
      <c r="Z573" s="43"/>
      <c r="AA573" s="43"/>
      <c r="AB573" s="43"/>
      <c r="AC573" s="43"/>
      <c r="AD573" s="43"/>
      <c r="AE573" s="43"/>
      <c r="AF573" s="43"/>
      <c r="AG573" s="43"/>
      <c r="AH573" s="43"/>
    </row>
    <row r="574" spans="2:34" s="770" customFormat="1" ht="12" customHeight="1">
      <c r="B574" s="160">
        <f t="shared" si="8"/>
        <v>558</v>
      </c>
      <c r="C574" s="768"/>
      <c r="D574" s="484"/>
      <c r="E574" s="325"/>
      <c r="F574" s="325"/>
      <c r="G574" s="769" t="s">
        <v>2195</v>
      </c>
      <c r="H574" s="769" t="s">
        <v>2195</v>
      </c>
      <c r="I574" s="404" t="s">
        <v>95</v>
      </c>
      <c r="J574" s="401" t="s">
        <v>1039</v>
      </c>
      <c r="K574" s="324" t="s">
        <v>872</v>
      </c>
      <c r="L574" s="322"/>
      <c r="M574" s="323"/>
      <c r="N574" s="323"/>
      <c r="O574" s="323"/>
      <c r="P574" s="396" t="s">
        <v>2201</v>
      </c>
      <c r="Q574" s="396" t="s">
        <v>95</v>
      </c>
      <c r="R574" s="396" t="s">
        <v>95</v>
      </c>
      <c r="S574" s="324" t="s">
        <v>2146</v>
      </c>
      <c r="T574" s="324" t="s">
        <v>2186</v>
      </c>
      <c r="U574" s="326"/>
      <c r="V574" s="323" t="s">
        <v>2100</v>
      </c>
      <c r="W574" s="323"/>
      <c r="X574" s="323"/>
      <c r="Y574" s="43"/>
      <c r="Z574" s="43"/>
      <c r="AA574" s="43"/>
      <c r="AB574" s="43"/>
      <c r="AC574" s="43"/>
      <c r="AD574" s="43"/>
      <c r="AE574" s="43"/>
      <c r="AF574" s="43"/>
      <c r="AG574" s="43"/>
      <c r="AH574" s="43"/>
    </row>
    <row r="575" spans="2:34" s="770" customFormat="1" ht="12" customHeight="1">
      <c r="B575" s="160">
        <f t="shared" si="8"/>
        <v>559</v>
      </c>
      <c r="C575" s="768"/>
      <c r="D575" s="484"/>
      <c r="E575" s="325"/>
      <c r="F575" s="325"/>
      <c r="G575" s="334" t="s">
        <v>1022</v>
      </c>
      <c r="H575" s="334" t="s">
        <v>1022</v>
      </c>
      <c r="I575" s="336" t="s">
        <v>95</v>
      </c>
      <c r="J575" s="323" t="s">
        <v>1022</v>
      </c>
      <c r="K575" s="324" t="s">
        <v>2193</v>
      </c>
      <c r="L575" s="322"/>
      <c r="M575" s="323"/>
      <c r="N575" s="323"/>
      <c r="O575" s="323"/>
      <c r="P575" s="396" t="s">
        <v>2155</v>
      </c>
      <c r="Q575" s="396" t="s">
        <v>95</v>
      </c>
      <c r="R575" s="396" t="s">
        <v>95</v>
      </c>
      <c r="S575" s="324" t="s">
        <v>1319</v>
      </c>
      <c r="T575" s="324" t="s">
        <v>2145</v>
      </c>
      <c r="U575" s="326"/>
      <c r="V575" s="323" t="s">
        <v>2101</v>
      </c>
      <c r="W575" s="323"/>
      <c r="X575" s="323"/>
      <c r="Y575" s="43"/>
      <c r="Z575" s="43"/>
      <c r="AA575" s="43"/>
      <c r="AB575" s="43"/>
      <c r="AC575" s="43"/>
      <c r="AD575" s="43"/>
      <c r="AE575" s="43"/>
      <c r="AF575" s="43"/>
      <c r="AG575" s="43"/>
      <c r="AH575" s="43"/>
    </row>
    <row r="576" spans="2:34" s="770" customFormat="1" ht="12" customHeight="1">
      <c r="B576" s="160">
        <f t="shared" si="8"/>
        <v>560</v>
      </c>
      <c r="C576" s="768"/>
      <c r="D576" s="484"/>
      <c r="E576" s="325"/>
      <c r="F576" s="325"/>
      <c r="G576" s="323" t="s">
        <v>1042</v>
      </c>
      <c r="H576" s="323" t="s">
        <v>1042</v>
      </c>
      <c r="I576" s="326" t="s">
        <v>95</v>
      </c>
      <c r="J576" s="323" t="s">
        <v>1042</v>
      </c>
      <c r="K576" s="324" t="s">
        <v>2196</v>
      </c>
      <c r="L576" s="322"/>
      <c r="M576" s="323"/>
      <c r="N576" s="323"/>
      <c r="O576" s="323"/>
      <c r="P576" s="396" t="s">
        <v>2237</v>
      </c>
      <c r="Q576" s="396" t="s">
        <v>95</v>
      </c>
      <c r="R576" s="396" t="s">
        <v>95</v>
      </c>
      <c r="S576" s="324" t="s">
        <v>1322</v>
      </c>
      <c r="T576" s="324" t="s">
        <v>1469</v>
      </c>
      <c r="U576" s="326"/>
      <c r="V576" s="323" t="s">
        <v>1021</v>
      </c>
      <c r="W576" s="323"/>
      <c r="X576" s="323"/>
      <c r="Y576" s="43"/>
      <c r="Z576" s="43"/>
      <c r="AA576" s="43"/>
      <c r="AB576" s="43"/>
      <c r="AC576" s="43"/>
      <c r="AD576" s="43"/>
      <c r="AE576" s="43"/>
      <c r="AF576" s="43"/>
      <c r="AG576" s="43"/>
      <c r="AH576" s="43"/>
    </row>
    <row r="577" spans="2:34" s="770" customFormat="1" ht="12" customHeight="1">
      <c r="B577" s="160">
        <f t="shared" si="8"/>
        <v>561</v>
      </c>
      <c r="C577" s="768"/>
      <c r="D577" s="484"/>
      <c r="E577" s="325"/>
      <c r="F577" s="325"/>
      <c r="G577" s="323"/>
      <c r="H577" s="323"/>
      <c r="I577" s="326"/>
      <c r="J577" s="323"/>
      <c r="K577" s="324" t="s">
        <v>875</v>
      </c>
      <c r="L577" s="322"/>
      <c r="M577" s="323"/>
      <c r="N577" s="323"/>
      <c r="O577" s="323"/>
      <c r="P577" s="396" t="s">
        <v>2094</v>
      </c>
      <c r="Q577" s="396" t="s">
        <v>95</v>
      </c>
      <c r="R577" s="396" t="s">
        <v>95</v>
      </c>
      <c r="S577" s="324" t="s">
        <v>1131</v>
      </c>
      <c r="T577" s="324" t="s">
        <v>1281</v>
      </c>
      <c r="U577" s="326"/>
      <c r="V577" s="323" t="s">
        <v>1043</v>
      </c>
      <c r="W577" s="323"/>
      <c r="X577" s="323"/>
      <c r="Y577" s="43"/>
      <c r="Z577" s="43"/>
      <c r="AA577" s="43"/>
      <c r="AB577" s="43"/>
      <c r="AC577" s="43"/>
      <c r="AD577" s="43"/>
      <c r="AE577" s="43"/>
      <c r="AF577" s="43"/>
      <c r="AG577" s="43"/>
      <c r="AH577" s="43"/>
    </row>
    <row r="578" spans="2:34" s="770" customFormat="1" ht="12" customHeight="1">
      <c r="B578" s="160">
        <f t="shared" si="8"/>
        <v>562</v>
      </c>
      <c r="C578" s="768"/>
      <c r="D578" s="484"/>
      <c r="E578" s="325"/>
      <c r="F578" s="325"/>
      <c r="G578" s="323"/>
      <c r="H578" s="323"/>
      <c r="I578" s="326"/>
      <c r="J578" s="323"/>
      <c r="K578" s="324" t="s">
        <v>882</v>
      </c>
      <c r="L578" s="322"/>
      <c r="M578" s="323"/>
      <c r="N578" s="323"/>
      <c r="O578" s="323"/>
      <c r="P578" s="396" t="s">
        <v>2093</v>
      </c>
      <c r="Q578" s="396" t="s">
        <v>95</v>
      </c>
      <c r="R578" s="396" t="s">
        <v>95</v>
      </c>
      <c r="S578" s="324" t="s">
        <v>1150</v>
      </c>
      <c r="T578" s="324" t="s">
        <v>1276</v>
      </c>
      <c r="U578" s="326"/>
      <c r="V578" s="323" t="s">
        <v>1022</v>
      </c>
      <c r="W578" s="323"/>
      <c r="X578" s="323"/>
      <c r="Y578" s="43"/>
      <c r="Z578" s="43"/>
      <c r="AA578" s="43"/>
      <c r="AB578" s="43"/>
      <c r="AC578" s="43"/>
      <c r="AD578" s="43"/>
      <c r="AE578" s="43"/>
      <c r="AF578" s="43"/>
      <c r="AG578" s="43"/>
      <c r="AH578" s="43"/>
    </row>
    <row r="579" spans="2:34" s="770" customFormat="1" ht="12" customHeight="1">
      <c r="B579" s="160">
        <f t="shared" si="8"/>
        <v>563</v>
      </c>
      <c r="C579" s="768"/>
      <c r="D579" s="484"/>
      <c r="E579" s="325"/>
      <c r="F579" s="325"/>
      <c r="G579" s="323"/>
      <c r="H579" s="323"/>
      <c r="I579" s="326"/>
      <c r="J579" s="323"/>
      <c r="K579" s="324" t="s">
        <v>888</v>
      </c>
      <c r="L579" s="322"/>
      <c r="M579" s="323"/>
      <c r="N579" s="323"/>
      <c r="O579" s="323"/>
      <c r="P579" s="323" t="s">
        <v>2091</v>
      </c>
      <c r="Q579" s="323" t="s">
        <v>95</v>
      </c>
      <c r="R579" s="323" t="s">
        <v>95</v>
      </c>
      <c r="S579" s="324" t="s">
        <v>1092</v>
      </c>
      <c r="T579" s="324" t="s">
        <v>1266</v>
      </c>
      <c r="U579" s="326"/>
      <c r="V579" s="323" t="s">
        <v>1042</v>
      </c>
      <c r="W579" s="323"/>
      <c r="X579" s="323"/>
      <c r="Y579" s="43"/>
      <c r="Z579" s="43"/>
      <c r="AA579" s="43"/>
      <c r="AB579" s="43"/>
      <c r="AC579" s="43"/>
      <c r="AD579" s="43"/>
      <c r="AE579" s="43"/>
      <c r="AF579" s="43"/>
      <c r="AG579" s="43"/>
      <c r="AH579" s="43"/>
    </row>
    <row r="580" spans="2:34" s="770" customFormat="1" ht="12" customHeight="1">
      <c r="B580" s="160">
        <f t="shared" si="8"/>
        <v>564</v>
      </c>
      <c r="C580" s="768"/>
      <c r="D580" s="484"/>
      <c r="E580" s="325"/>
      <c r="F580" s="325"/>
      <c r="G580" s="323"/>
      <c r="H580" s="323"/>
      <c r="I580" s="326"/>
      <c r="J580" s="323"/>
      <c r="K580" s="324" t="s">
        <v>3221</v>
      </c>
      <c r="L580" s="322"/>
      <c r="M580" s="323"/>
      <c r="N580" s="323"/>
      <c r="O580" s="323"/>
      <c r="P580" s="323"/>
      <c r="Q580" s="323"/>
      <c r="R580" s="323"/>
      <c r="S580" s="324" t="s">
        <v>1184</v>
      </c>
      <c r="T580" s="324" t="s">
        <v>1471</v>
      </c>
      <c r="U580" s="326"/>
      <c r="W580" s="323"/>
      <c r="X580" s="323"/>
      <c r="Y580" s="43"/>
      <c r="Z580" s="43"/>
      <c r="AA580" s="43"/>
      <c r="AB580" s="43"/>
      <c r="AC580" s="43"/>
      <c r="AD580" s="43"/>
      <c r="AE580" s="43"/>
      <c r="AF580" s="43"/>
      <c r="AG580" s="43"/>
      <c r="AH580" s="43"/>
    </row>
    <row r="581" spans="2:34" s="770" customFormat="1" ht="12" customHeight="1">
      <c r="B581" s="160">
        <f t="shared" si="8"/>
        <v>565</v>
      </c>
      <c r="C581" s="768"/>
      <c r="D581" s="484"/>
      <c r="E581" s="325"/>
      <c r="F581" s="325"/>
      <c r="G581" s="323"/>
      <c r="H581" s="323"/>
      <c r="I581" s="326"/>
      <c r="J581" s="323"/>
      <c r="K581" s="324" t="s">
        <v>891</v>
      </c>
      <c r="L581" s="322"/>
      <c r="M581" s="323"/>
      <c r="N581" s="323"/>
      <c r="O581" s="323"/>
      <c r="P581" s="323"/>
      <c r="Q581" s="323"/>
      <c r="R581" s="323"/>
      <c r="S581" s="324" t="s">
        <v>1151</v>
      </c>
      <c r="T581" s="324"/>
      <c r="U581" s="326"/>
      <c r="W581" s="323"/>
      <c r="X581" s="323"/>
      <c r="Y581" s="43"/>
      <c r="Z581" s="43"/>
      <c r="AA581" s="43"/>
      <c r="AB581" s="43"/>
      <c r="AC581" s="43"/>
      <c r="AD581" s="43"/>
      <c r="AE581" s="43"/>
      <c r="AF581" s="43"/>
      <c r="AG581" s="43"/>
      <c r="AH581" s="43"/>
    </row>
    <row r="582" spans="2:34" s="770" customFormat="1" ht="12" customHeight="1">
      <c r="B582" s="160">
        <f t="shared" si="8"/>
        <v>566</v>
      </c>
      <c r="C582" s="768"/>
      <c r="D582" s="484"/>
      <c r="E582" s="325"/>
      <c r="F582" s="325"/>
      <c r="G582" s="323"/>
      <c r="H582" s="323"/>
      <c r="I582" s="326"/>
      <c r="J582" s="323"/>
      <c r="K582" s="324" t="s">
        <v>2203</v>
      </c>
      <c r="L582" s="322"/>
      <c r="M582" s="323"/>
      <c r="N582" s="323"/>
      <c r="O582" s="323"/>
      <c r="P582" s="323"/>
      <c r="Q582" s="323"/>
      <c r="R582" s="323"/>
      <c r="S582" s="324" t="s">
        <v>2152</v>
      </c>
      <c r="T582" s="324"/>
      <c r="U582" s="326"/>
      <c r="W582" s="323"/>
      <c r="X582" s="323"/>
      <c r="Y582" s="43"/>
      <c r="Z582" s="43"/>
      <c r="AA582" s="43"/>
      <c r="AB582" s="43"/>
      <c r="AC582" s="43"/>
      <c r="AD582" s="43"/>
      <c r="AE582" s="43"/>
      <c r="AF582" s="43"/>
      <c r="AG582" s="43"/>
      <c r="AH582" s="43"/>
    </row>
    <row r="583" spans="2:34" s="770" customFormat="1" ht="12" customHeight="1">
      <c r="B583" s="160">
        <f t="shared" si="8"/>
        <v>567</v>
      </c>
      <c r="C583" s="768"/>
      <c r="D583" s="484"/>
      <c r="E583" s="325"/>
      <c r="F583" s="325"/>
      <c r="G583" s="323"/>
      <c r="H583" s="323"/>
      <c r="I583" s="326"/>
      <c r="J583" s="323"/>
      <c r="K583" s="324" t="s">
        <v>2233</v>
      </c>
      <c r="L583" s="322"/>
      <c r="M583" s="323"/>
      <c r="N583" s="323"/>
      <c r="O583" s="323"/>
      <c r="P583" s="323"/>
      <c r="Q583" s="323"/>
      <c r="R583" s="323"/>
      <c r="S583" s="324" t="s">
        <v>2179</v>
      </c>
      <c r="T583" s="324"/>
      <c r="U583" s="326"/>
      <c r="W583" s="323"/>
      <c r="X583" s="323"/>
      <c r="Y583" s="43"/>
      <c r="Z583" s="43"/>
      <c r="AA583" s="43"/>
      <c r="AB583" s="43"/>
      <c r="AC583" s="43"/>
      <c r="AD583" s="43"/>
      <c r="AE583" s="43"/>
      <c r="AF583" s="43"/>
      <c r="AG583" s="43"/>
      <c r="AH583" s="43"/>
    </row>
    <row r="584" spans="2:34" s="770" customFormat="1" ht="12" customHeight="1">
      <c r="B584" s="160">
        <f t="shared" si="8"/>
        <v>568</v>
      </c>
      <c r="C584" s="768"/>
      <c r="D584" s="484"/>
      <c r="E584" s="325"/>
      <c r="F584" s="325"/>
      <c r="G584" s="323"/>
      <c r="H584" s="323"/>
      <c r="I584" s="326"/>
      <c r="J584" s="323"/>
      <c r="K584" s="324" t="s">
        <v>893</v>
      </c>
      <c r="L584" s="322"/>
      <c r="M584" s="323"/>
      <c r="N584" s="323"/>
      <c r="O584" s="323"/>
      <c r="P584" s="323"/>
      <c r="Q584" s="323"/>
      <c r="R584" s="323"/>
      <c r="S584" s="324" t="s">
        <v>2211</v>
      </c>
      <c r="T584" s="324"/>
      <c r="U584" s="326"/>
      <c r="W584" s="323"/>
      <c r="X584" s="323"/>
      <c r="Y584" s="43"/>
      <c r="Z584" s="43"/>
      <c r="AA584" s="43"/>
      <c r="AB584" s="43"/>
      <c r="AC584" s="43"/>
      <c r="AD584" s="43"/>
      <c r="AE584" s="43"/>
      <c r="AF584" s="43"/>
      <c r="AG584" s="43"/>
      <c r="AH584" s="43"/>
    </row>
    <row r="585" spans="2:34" s="770" customFormat="1" ht="12" customHeight="1">
      <c r="B585" s="160">
        <f t="shared" si="8"/>
        <v>569</v>
      </c>
      <c r="C585" s="768"/>
      <c r="D585" s="484"/>
      <c r="E585" s="325"/>
      <c r="F585" s="325"/>
      <c r="G585" s="323"/>
      <c r="H585" s="323"/>
      <c r="I585" s="326"/>
      <c r="J585" s="323"/>
      <c r="K585" s="324" t="s">
        <v>899</v>
      </c>
      <c r="L585" s="322"/>
      <c r="M585" s="323"/>
      <c r="N585" s="323"/>
      <c r="O585" s="323"/>
      <c r="P585" s="323"/>
      <c r="Q585" s="323"/>
      <c r="R585" s="323"/>
      <c r="S585" s="324" t="s">
        <v>1321</v>
      </c>
      <c r="T585" s="324"/>
      <c r="U585" s="326"/>
      <c r="V585" s="323"/>
      <c r="W585" s="323"/>
      <c r="X585" s="323"/>
      <c r="Y585" s="43"/>
      <c r="Z585" s="43"/>
      <c r="AA585" s="43"/>
      <c r="AB585" s="43"/>
      <c r="AC585" s="43"/>
      <c r="AD585" s="43"/>
      <c r="AE585" s="43"/>
      <c r="AF585" s="43"/>
      <c r="AG585" s="43"/>
      <c r="AH585" s="43"/>
    </row>
    <row r="586" spans="2:34" s="770" customFormat="1" ht="12" customHeight="1">
      <c r="B586" s="160">
        <f t="shared" si="8"/>
        <v>570</v>
      </c>
      <c r="C586" s="768"/>
      <c r="D586" s="484"/>
      <c r="E586" s="325"/>
      <c r="F586" s="325"/>
      <c r="G586" s="323"/>
      <c r="H586" s="323"/>
      <c r="I586" s="326"/>
      <c r="J586" s="323"/>
      <c r="K586" s="324" t="s">
        <v>903</v>
      </c>
      <c r="L586" s="322"/>
      <c r="M586" s="323"/>
      <c r="N586" s="323"/>
      <c r="O586" s="323"/>
      <c r="P586" s="323"/>
      <c r="Q586" s="323"/>
      <c r="R586" s="323"/>
      <c r="S586" s="324"/>
      <c r="T586" s="324"/>
      <c r="U586" s="326"/>
      <c r="V586" s="323"/>
      <c r="W586" s="323"/>
      <c r="X586" s="323"/>
      <c r="Y586" s="43"/>
      <c r="Z586" s="43"/>
      <c r="AA586" s="43"/>
      <c r="AB586" s="43"/>
      <c r="AC586" s="43"/>
      <c r="AD586" s="43"/>
      <c r="AE586" s="43"/>
      <c r="AF586" s="43"/>
      <c r="AG586" s="43"/>
      <c r="AH586" s="43"/>
    </row>
    <row r="587" spans="2:34" s="770" customFormat="1" ht="12" customHeight="1">
      <c r="B587" s="160">
        <f t="shared" si="8"/>
        <v>571</v>
      </c>
      <c r="C587" s="768"/>
      <c r="D587" s="484"/>
      <c r="E587" s="325"/>
      <c r="F587" s="325"/>
      <c r="G587" s="323"/>
      <c r="H587" s="323"/>
      <c r="I587" s="326"/>
      <c r="J587" s="323"/>
      <c r="K587" s="324" t="s">
        <v>915</v>
      </c>
      <c r="L587" s="322"/>
      <c r="M587" s="323"/>
      <c r="N587" s="323"/>
      <c r="O587" s="323"/>
      <c r="P587" s="323"/>
      <c r="Q587" s="323"/>
      <c r="R587" s="323"/>
      <c r="S587" s="324"/>
      <c r="T587" s="324"/>
      <c r="U587" s="326"/>
      <c r="V587" s="323"/>
      <c r="W587" s="323"/>
      <c r="X587" s="323"/>
      <c r="Y587" s="43"/>
      <c r="Z587" s="43"/>
      <c r="AA587" s="43"/>
      <c r="AB587" s="43"/>
      <c r="AC587" s="43"/>
      <c r="AD587" s="43"/>
      <c r="AE587" s="43"/>
      <c r="AF587" s="43"/>
      <c r="AG587" s="43"/>
      <c r="AH587" s="43"/>
    </row>
    <row r="588" spans="2:34" s="770" customFormat="1" ht="12" customHeight="1">
      <c r="B588" s="160">
        <f t="shared" si="8"/>
        <v>572</v>
      </c>
      <c r="C588" s="768"/>
      <c r="D588" s="484"/>
      <c r="E588" s="325"/>
      <c r="F588" s="325"/>
      <c r="G588" s="323"/>
      <c r="H588" s="323"/>
      <c r="I588" s="326"/>
      <c r="J588" s="323"/>
      <c r="K588" s="324" t="s">
        <v>917</v>
      </c>
      <c r="L588" s="322"/>
      <c r="M588" s="323"/>
      <c r="N588" s="323"/>
      <c r="O588" s="323"/>
      <c r="P588" s="323"/>
      <c r="Q588" s="323"/>
      <c r="R588" s="323"/>
      <c r="S588" s="324"/>
      <c r="T588" s="324"/>
      <c r="U588" s="326"/>
      <c r="V588" s="323"/>
      <c r="W588" s="323"/>
      <c r="X588" s="323"/>
      <c r="Y588" s="43"/>
      <c r="Z588" s="43"/>
      <c r="AA588" s="43"/>
      <c r="AB588" s="43"/>
      <c r="AC588" s="43"/>
      <c r="AD588" s="43"/>
      <c r="AE588" s="43"/>
      <c r="AF588" s="43"/>
      <c r="AG588" s="43"/>
      <c r="AH588" s="43"/>
    </row>
    <row r="589" spans="2:34" s="770" customFormat="1" ht="12" customHeight="1">
      <c r="B589" s="160">
        <f t="shared" si="8"/>
        <v>573</v>
      </c>
      <c r="C589" s="768"/>
      <c r="D589" s="484"/>
      <c r="E589" s="325"/>
      <c r="F589" s="325"/>
      <c r="G589" s="323"/>
      <c r="H589" s="323"/>
      <c r="I589" s="326"/>
      <c r="J589" s="323"/>
      <c r="K589" s="324" t="s">
        <v>919</v>
      </c>
      <c r="L589" s="322"/>
      <c r="M589" s="323"/>
      <c r="N589" s="323"/>
      <c r="O589" s="323"/>
      <c r="P589" s="323"/>
      <c r="Q589" s="323"/>
      <c r="R589" s="323"/>
      <c r="S589" s="324"/>
      <c r="T589" s="324"/>
      <c r="U589" s="326"/>
      <c r="V589" s="323"/>
      <c r="W589" s="323"/>
      <c r="X589" s="323"/>
      <c r="Y589" s="43"/>
      <c r="Z589" s="43"/>
      <c r="AA589" s="43"/>
      <c r="AB589" s="43"/>
      <c r="AC589" s="43"/>
      <c r="AD589" s="43"/>
      <c r="AE589" s="43"/>
      <c r="AF589" s="43"/>
      <c r="AG589" s="43"/>
      <c r="AH589" s="43"/>
    </row>
    <row r="590" spans="2:34" s="770" customFormat="1" ht="12" customHeight="1">
      <c r="B590" s="160">
        <f t="shared" si="8"/>
        <v>574</v>
      </c>
      <c r="C590" s="768"/>
      <c r="D590" s="484"/>
      <c r="E590" s="325"/>
      <c r="F590" s="325"/>
      <c r="G590" s="323"/>
      <c r="H590" s="323"/>
      <c r="I590" s="326"/>
      <c r="J590" s="323"/>
      <c r="K590" s="324" t="s">
        <v>931</v>
      </c>
      <c r="L590" s="322"/>
      <c r="M590" s="323"/>
      <c r="N590" s="323"/>
      <c r="O590" s="323"/>
      <c r="P590" s="323"/>
      <c r="Q590" s="323"/>
      <c r="R590" s="323"/>
      <c r="S590" s="324"/>
      <c r="T590" s="324"/>
      <c r="U590" s="326"/>
      <c r="V590" s="323"/>
      <c r="W590" s="323"/>
      <c r="X590" s="323"/>
      <c r="Y590" s="43"/>
      <c r="Z590" s="43"/>
      <c r="AA590" s="43"/>
      <c r="AB590" s="43"/>
      <c r="AC590" s="43"/>
      <c r="AD590" s="43"/>
      <c r="AE590" s="43"/>
      <c r="AF590" s="43"/>
      <c r="AG590" s="43"/>
      <c r="AH590" s="43"/>
    </row>
    <row r="591" spans="2:34" s="770" customFormat="1" ht="12" customHeight="1">
      <c r="B591" s="160">
        <f t="shared" si="8"/>
        <v>575</v>
      </c>
      <c r="C591" s="768"/>
      <c r="D591" s="484"/>
      <c r="E591" s="325"/>
      <c r="F591" s="325"/>
      <c r="G591" s="323"/>
      <c r="H591" s="323"/>
      <c r="I591" s="326"/>
      <c r="J591" s="323"/>
      <c r="K591" s="324" t="s">
        <v>3224</v>
      </c>
      <c r="L591" s="322"/>
      <c r="M591" s="323"/>
      <c r="N591" s="323"/>
      <c r="O591" s="323"/>
      <c r="P591" s="323"/>
      <c r="Q591" s="323"/>
      <c r="R591" s="323"/>
      <c r="S591" s="324"/>
      <c r="T591" s="324"/>
      <c r="U591" s="326"/>
      <c r="V591" s="323"/>
      <c r="W591" s="323"/>
      <c r="X591" s="323"/>
      <c r="Y591" s="43"/>
      <c r="Z591" s="43"/>
      <c r="AA591" s="43"/>
      <c r="AB591" s="43"/>
      <c r="AC591" s="43"/>
      <c r="AD591" s="43"/>
      <c r="AE591" s="43"/>
      <c r="AF591" s="43"/>
      <c r="AG591" s="43"/>
      <c r="AH591" s="43"/>
    </row>
    <row r="592" spans="2:34" s="770" customFormat="1" ht="12" customHeight="1">
      <c r="B592" s="160">
        <f t="shared" si="8"/>
        <v>576</v>
      </c>
      <c r="C592" s="768"/>
      <c r="D592" s="484"/>
      <c r="E592" s="325"/>
      <c r="F592" s="325"/>
      <c r="G592" s="323"/>
      <c r="H592" s="323"/>
      <c r="I592" s="326"/>
      <c r="J592" s="323"/>
      <c r="K592" s="324" t="s">
        <v>934</v>
      </c>
      <c r="L592" s="322"/>
      <c r="M592" s="323"/>
      <c r="N592" s="323"/>
      <c r="O592" s="323"/>
      <c r="P592" s="323"/>
      <c r="Q592" s="323"/>
      <c r="R592" s="323"/>
      <c r="S592" s="324"/>
      <c r="T592" s="324"/>
      <c r="U592" s="326"/>
      <c r="V592" s="323"/>
      <c r="W592" s="323"/>
      <c r="X592" s="323"/>
      <c r="Y592" s="43"/>
      <c r="Z592" s="43"/>
      <c r="AA592" s="43"/>
      <c r="AB592" s="43"/>
      <c r="AC592" s="43"/>
      <c r="AD592" s="43"/>
      <c r="AE592" s="43"/>
      <c r="AF592" s="43"/>
      <c r="AG592" s="43"/>
      <c r="AH592" s="43"/>
    </row>
    <row r="593" spans="2:34" s="770" customFormat="1" ht="12" customHeight="1">
      <c r="B593" s="160">
        <f t="shared" si="8"/>
        <v>577</v>
      </c>
      <c r="C593" s="768"/>
      <c r="D593" s="484"/>
      <c r="E593" s="325"/>
      <c r="F593" s="325"/>
      <c r="G593" s="323"/>
      <c r="H593" s="323"/>
      <c r="I593" s="326"/>
      <c r="J593" s="323"/>
      <c r="K593" s="324" t="s">
        <v>2215</v>
      </c>
      <c r="L593" s="322"/>
      <c r="M593" s="323"/>
      <c r="N593" s="323"/>
      <c r="O593" s="323"/>
      <c r="P593" s="323"/>
      <c r="Q593" s="323"/>
      <c r="R593" s="323"/>
      <c r="S593" s="324"/>
      <c r="T593" s="324"/>
      <c r="U593" s="326"/>
      <c r="V593" s="323"/>
      <c r="W593" s="323"/>
      <c r="X593" s="323"/>
      <c r="Y593" s="43"/>
      <c r="Z593" s="43"/>
      <c r="AA593" s="43"/>
      <c r="AB593" s="43"/>
      <c r="AC593" s="43"/>
      <c r="AD593" s="43"/>
      <c r="AE593" s="43"/>
      <c r="AF593" s="43"/>
      <c r="AG593" s="43"/>
      <c r="AH593" s="43"/>
    </row>
    <row r="594" spans="2:34" s="770" customFormat="1" ht="12" customHeight="1">
      <c r="B594" s="160">
        <f t="shared" si="8"/>
        <v>578</v>
      </c>
      <c r="C594" s="768"/>
      <c r="D594" s="484"/>
      <c r="E594" s="325"/>
      <c r="F594" s="325"/>
      <c r="G594" s="323"/>
      <c r="H594" s="323"/>
      <c r="I594" s="326"/>
      <c r="J594" s="323"/>
      <c r="K594" s="324" t="s">
        <v>2216</v>
      </c>
      <c r="L594" s="322"/>
      <c r="M594" s="323"/>
      <c r="N594" s="323"/>
      <c r="O594" s="323"/>
      <c r="P594" s="323"/>
      <c r="Q594" s="323"/>
      <c r="R594" s="323"/>
      <c r="S594" s="324"/>
      <c r="T594" s="324"/>
      <c r="U594" s="326"/>
      <c r="V594" s="323"/>
      <c r="W594" s="323"/>
      <c r="X594" s="323"/>
      <c r="Y594" s="43"/>
      <c r="Z594" s="43"/>
      <c r="AA594" s="43"/>
      <c r="AB594" s="43"/>
      <c r="AC594" s="43"/>
      <c r="AD594" s="43"/>
      <c r="AE594" s="43"/>
      <c r="AF594" s="43"/>
      <c r="AG594" s="43"/>
      <c r="AH594" s="43"/>
    </row>
    <row r="595" spans="2:34" s="770" customFormat="1" ht="12" customHeight="1">
      <c r="B595" s="160">
        <f t="shared" ref="B595:B658" si="9">B594+1</f>
        <v>579</v>
      </c>
      <c r="C595" s="768"/>
      <c r="D595" s="484"/>
      <c r="E595" s="325"/>
      <c r="F595" s="325"/>
      <c r="G595" s="323"/>
      <c r="H595" s="323"/>
      <c r="I595" s="326"/>
      <c r="J595" s="323"/>
      <c r="K595" s="324" t="s">
        <v>938</v>
      </c>
      <c r="L595" s="322"/>
      <c r="M595" s="323"/>
      <c r="N595" s="323"/>
      <c r="O595" s="323"/>
      <c r="P595" s="323"/>
      <c r="Q595" s="323"/>
      <c r="R595" s="323"/>
      <c r="S595" s="324"/>
      <c r="T595" s="324"/>
      <c r="U595" s="326"/>
      <c r="V595" s="323"/>
      <c r="W595" s="323"/>
      <c r="X595" s="323"/>
      <c r="Y595" s="43"/>
      <c r="Z595" s="43"/>
      <c r="AA595" s="43"/>
      <c r="AB595" s="43"/>
      <c r="AC595" s="43"/>
      <c r="AD595" s="43"/>
      <c r="AE595" s="43"/>
      <c r="AF595" s="43"/>
      <c r="AG595" s="43"/>
      <c r="AH595" s="43"/>
    </row>
    <row r="596" spans="2:34" s="770" customFormat="1" ht="12" customHeight="1">
      <c r="B596" s="160">
        <f t="shared" si="9"/>
        <v>580</v>
      </c>
      <c r="C596" s="768"/>
      <c r="D596" s="484"/>
      <c r="E596" s="325"/>
      <c r="F596" s="325"/>
      <c r="G596" s="323"/>
      <c r="H596" s="323"/>
      <c r="I596" s="326"/>
      <c r="J596" s="323"/>
      <c r="K596" s="324" t="s">
        <v>942</v>
      </c>
      <c r="L596" s="322"/>
      <c r="M596" s="323"/>
      <c r="N596" s="323"/>
      <c r="O596" s="323"/>
      <c r="P596" s="323"/>
      <c r="Q596" s="323"/>
      <c r="R596" s="323"/>
      <c r="S596" s="324"/>
      <c r="T596" s="324"/>
      <c r="U596" s="326"/>
      <c r="V596" s="323"/>
      <c r="W596" s="323"/>
      <c r="X596" s="323"/>
      <c r="Y596" s="43"/>
      <c r="Z596" s="43"/>
      <c r="AA596" s="43"/>
      <c r="AB596" s="43"/>
      <c r="AC596" s="43"/>
      <c r="AD596" s="43"/>
      <c r="AE596" s="43"/>
      <c r="AF596" s="43"/>
      <c r="AG596" s="43"/>
      <c r="AH596" s="43"/>
    </row>
    <row r="597" spans="2:34" s="770" customFormat="1" ht="12" customHeight="1">
      <c r="B597" s="160">
        <f t="shared" si="9"/>
        <v>581</v>
      </c>
      <c r="C597" s="768"/>
      <c r="D597" s="484"/>
      <c r="E597" s="325"/>
      <c r="F597" s="325"/>
      <c r="G597" s="323"/>
      <c r="H597" s="323"/>
      <c r="I597" s="326"/>
      <c r="J597" s="323"/>
      <c r="K597" s="324" t="s">
        <v>944</v>
      </c>
      <c r="L597" s="322"/>
      <c r="M597" s="323"/>
      <c r="N597" s="323"/>
      <c r="O597" s="323"/>
      <c r="P597" s="323"/>
      <c r="Q597" s="323"/>
      <c r="R597" s="323"/>
      <c r="S597" s="324"/>
      <c r="T597" s="324"/>
      <c r="U597" s="326"/>
      <c r="V597" s="323"/>
      <c r="W597" s="323"/>
      <c r="X597" s="323"/>
      <c r="Y597" s="43"/>
      <c r="Z597" s="43"/>
      <c r="AA597" s="43"/>
      <c r="AB597" s="43"/>
      <c r="AC597" s="43"/>
      <c r="AD597" s="43"/>
      <c r="AE597" s="43"/>
      <c r="AF597" s="43"/>
      <c r="AG597" s="43"/>
      <c r="AH597" s="43"/>
    </row>
    <row r="598" spans="2:34" s="770" customFormat="1" ht="12" customHeight="1">
      <c r="B598" s="160">
        <f t="shared" si="9"/>
        <v>582</v>
      </c>
      <c r="C598" s="769"/>
      <c r="D598" s="488"/>
      <c r="E598" s="333"/>
      <c r="F598" s="333"/>
      <c r="G598" s="334"/>
      <c r="H598" s="334"/>
      <c r="I598" s="336"/>
      <c r="J598" s="334"/>
      <c r="K598" s="335" t="s">
        <v>946</v>
      </c>
      <c r="L598" s="402"/>
      <c r="M598" s="334"/>
      <c r="N598" s="334"/>
      <c r="O598" s="334"/>
      <c r="P598" s="334"/>
      <c r="Q598" s="334"/>
      <c r="R598" s="334"/>
      <c r="S598" s="335"/>
      <c r="T598" s="335"/>
      <c r="U598" s="336"/>
      <c r="V598" s="334"/>
      <c r="W598" s="334"/>
      <c r="X598" s="334"/>
      <c r="Y598" s="43"/>
      <c r="Z598" s="43"/>
      <c r="AA598" s="43"/>
      <c r="AB598" s="43"/>
      <c r="AC598" s="43"/>
      <c r="AD598" s="43"/>
      <c r="AE598" s="43"/>
      <c r="AF598" s="43"/>
      <c r="AG598" s="43"/>
      <c r="AH598" s="43"/>
    </row>
    <row r="599" spans="2:34" s="770" customFormat="1" ht="12" customHeight="1">
      <c r="B599" s="160">
        <f t="shared" si="9"/>
        <v>583</v>
      </c>
      <c r="C599" s="768">
        <v>26</v>
      </c>
      <c r="D599" s="484" t="s">
        <v>903</v>
      </c>
      <c r="E599" s="325" t="s">
        <v>3277</v>
      </c>
      <c r="F599" s="325" t="s">
        <v>2162</v>
      </c>
      <c r="G599" s="334" t="s">
        <v>1023</v>
      </c>
      <c r="H599" s="334" t="s">
        <v>95</v>
      </c>
      <c r="I599" s="334" t="s">
        <v>1023</v>
      </c>
      <c r="J599" s="323" t="s">
        <v>1023</v>
      </c>
      <c r="K599" s="324" t="s">
        <v>867</v>
      </c>
      <c r="L599" s="322" t="s">
        <v>903</v>
      </c>
      <c r="M599" s="323" t="s">
        <v>2497</v>
      </c>
      <c r="N599" s="323" t="s">
        <v>95</v>
      </c>
      <c r="O599" s="323" t="s">
        <v>95</v>
      </c>
      <c r="P599" s="396" t="s">
        <v>1469</v>
      </c>
      <c r="Q599" s="396" t="s">
        <v>95</v>
      </c>
      <c r="R599" s="396" t="s">
        <v>95</v>
      </c>
      <c r="S599" s="324" t="s">
        <v>2144</v>
      </c>
      <c r="T599" s="324" t="s">
        <v>2220</v>
      </c>
      <c r="U599" s="326" t="s">
        <v>2280</v>
      </c>
      <c r="V599" s="323" t="s">
        <v>2099</v>
      </c>
      <c r="W599" s="323" t="s">
        <v>2141</v>
      </c>
      <c r="X599" s="323" t="s">
        <v>6253</v>
      </c>
      <c r="Y599" s="43"/>
      <c r="Z599" s="43"/>
      <c r="AA599" s="43"/>
      <c r="AB599" s="43"/>
      <c r="AC599" s="43"/>
      <c r="AD599" s="43"/>
      <c r="AE599" s="43"/>
      <c r="AF599" s="43"/>
      <c r="AG599" s="43"/>
      <c r="AH599" s="43"/>
    </row>
    <row r="600" spans="2:34" s="770" customFormat="1" ht="12" customHeight="1">
      <c r="B600" s="160">
        <f t="shared" si="9"/>
        <v>584</v>
      </c>
      <c r="C600" s="768"/>
      <c r="D600" s="484"/>
      <c r="E600" s="325"/>
      <c r="F600" s="325"/>
      <c r="G600" s="334" t="s">
        <v>1041</v>
      </c>
      <c r="H600" s="334" t="s">
        <v>95</v>
      </c>
      <c r="I600" s="334" t="s">
        <v>1041</v>
      </c>
      <c r="J600" s="323" t="s">
        <v>1041</v>
      </c>
      <c r="K600" s="324" t="s">
        <v>869</v>
      </c>
      <c r="L600" s="322"/>
      <c r="M600" s="323" t="s">
        <v>2498</v>
      </c>
      <c r="N600" s="323"/>
      <c r="O600" s="323"/>
      <c r="P600" s="396" t="s">
        <v>1281</v>
      </c>
      <c r="Q600" s="396" t="s">
        <v>95</v>
      </c>
      <c r="R600" s="396" t="s">
        <v>95</v>
      </c>
      <c r="S600" s="324" t="s">
        <v>1317</v>
      </c>
      <c r="T600" s="324" t="s">
        <v>2224</v>
      </c>
      <c r="U600" s="326"/>
      <c r="V600" s="323" t="s">
        <v>2100</v>
      </c>
      <c r="W600" s="323"/>
      <c r="X600" s="323"/>
      <c r="Y600" s="43"/>
      <c r="Z600" s="43"/>
      <c r="AA600" s="43"/>
      <c r="AB600" s="43"/>
      <c r="AC600" s="43"/>
      <c r="AD600" s="43"/>
      <c r="AE600" s="43"/>
      <c r="AF600" s="43"/>
      <c r="AG600" s="43"/>
      <c r="AH600" s="43"/>
    </row>
    <row r="601" spans="2:34" s="770" customFormat="1" ht="12" customHeight="1">
      <c r="B601" s="160">
        <f t="shared" si="9"/>
        <v>585</v>
      </c>
      <c r="C601" s="768"/>
      <c r="D601" s="484"/>
      <c r="E601" s="325"/>
      <c r="F601" s="325"/>
      <c r="G601" s="334" t="s">
        <v>1025</v>
      </c>
      <c r="H601" s="334" t="s">
        <v>95</v>
      </c>
      <c r="I601" s="334" t="s">
        <v>1025</v>
      </c>
      <c r="J601" s="323" t="s">
        <v>1025</v>
      </c>
      <c r="K601" s="324" t="s">
        <v>3213</v>
      </c>
      <c r="L601" s="322"/>
      <c r="M601" s="323"/>
      <c r="N601" s="323"/>
      <c r="O601" s="323"/>
      <c r="P601" s="396" t="s">
        <v>1276</v>
      </c>
      <c r="Q601" s="396" t="s">
        <v>95</v>
      </c>
      <c r="R601" s="396" t="s">
        <v>95</v>
      </c>
      <c r="S601" s="324" t="s">
        <v>1318</v>
      </c>
      <c r="T601" s="324" t="s">
        <v>2190</v>
      </c>
      <c r="U601" s="326"/>
      <c r="V601" s="323" t="s">
        <v>2101</v>
      </c>
      <c r="W601" s="323"/>
      <c r="X601" s="323"/>
      <c r="Y601" s="43"/>
      <c r="Z601" s="43"/>
      <c r="AA601" s="43"/>
      <c r="AB601" s="43"/>
      <c r="AC601" s="43"/>
      <c r="AD601" s="43"/>
      <c r="AE601" s="43"/>
      <c r="AF601" s="43"/>
      <c r="AG601" s="43"/>
      <c r="AH601" s="43"/>
    </row>
    <row r="602" spans="2:34" s="770" customFormat="1" ht="12" customHeight="1">
      <c r="B602" s="160">
        <f t="shared" si="9"/>
        <v>586</v>
      </c>
      <c r="C602" s="768"/>
      <c r="D602" s="484"/>
      <c r="E602" s="325"/>
      <c r="F602" s="325"/>
      <c r="G602" s="334" t="s">
        <v>1039</v>
      </c>
      <c r="H602" s="334" t="s">
        <v>95</v>
      </c>
      <c r="I602" s="334" t="s">
        <v>1039</v>
      </c>
      <c r="J602" s="323" t="s">
        <v>1039</v>
      </c>
      <c r="K602" s="324" t="s">
        <v>872</v>
      </c>
      <c r="L602" s="322"/>
      <c r="M602" s="323"/>
      <c r="N602" s="323"/>
      <c r="O602" s="323"/>
      <c r="P602" s="396" t="s">
        <v>2280</v>
      </c>
      <c r="Q602" s="396" t="s">
        <v>95</v>
      </c>
      <c r="R602" s="396" t="s">
        <v>95</v>
      </c>
      <c r="S602" s="324" t="s">
        <v>2148</v>
      </c>
      <c r="T602" s="324" t="s">
        <v>2281</v>
      </c>
      <c r="U602" s="326"/>
      <c r="V602" s="323" t="s">
        <v>1021</v>
      </c>
      <c r="W602" s="323"/>
      <c r="X602" s="323"/>
      <c r="Y602" s="43"/>
      <c r="Z602" s="43"/>
      <c r="AA602" s="43"/>
      <c r="AB602" s="43"/>
      <c r="AC602" s="43"/>
      <c r="AD602" s="43"/>
      <c r="AE602" s="43"/>
      <c r="AF602" s="43"/>
      <c r="AG602" s="43"/>
      <c r="AH602" s="43"/>
    </row>
    <row r="603" spans="2:34" s="770" customFormat="1" ht="12" customHeight="1">
      <c r="B603" s="160">
        <f t="shared" si="9"/>
        <v>587</v>
      </c>
      <c r="C603" s="768"/>
      <c r="D603" s="484"/>
      <c r="E603" s="325"/>
      <c r="F603" s="325"/>
      <c r="G603" s="323" t="s">
        <v>2282</v>
      </c>
      <c r="H603" s="323" t="s">
        <v>1024</v>
      </c>
      <c r="I603" s="323" t="s">
        <v>95</v>
      </c>
      <c r="J603" s="323" t="s">
        <v>1024</v>
      </c>
      <c r="K603" s="324" t="s">
        <v>2193</v>
      </c>
      <c r="L603" s="322"/>
      <c r="M603" s="323"/>
      <c r="N603" s="323"/>
      <c r="O603" s="323"/>
      <c r="P603" s="396" t="s">
        <v>2180</v>
      </c>
      <c r="Q603" s="396" t="s">
        <v>95</v>
      </c>
      <c r="R603" s="396" t="s">
        <v>95</v>
      </c>
      <c r="S603" s="324" t="s">
        <v>1319</v>
      </c>
      <c r="T603" s="324" t="s">
        <v>2175</v>
      </c>
      <c r="U603" s="326"/>
      <c r="V603" s="323" t="s">
        <v>1043</v>
      </c>
      <c r="W603" s="323"/>
      <c r="X603" s="323"/>
      <c r="Y603" s="43"/>
      <c r="Z603" s="43"/>
      <c r="AA603" s="43"/>
      <c r="AB603" s="43"/>
      <c r="AC603" s="43"/>
      <c r="AD603" s="43"/>
      <c r="AE603" s="43"/>
      <c r="AF603" s="43"/>
      <c r="AG603" s="43"/>
      <c r="AH603" s="43"/>
    </row>
    <row r="604" spans="2:34" s="770" customFormat="1" ht="12" customHeight="1">
      <c r="B604" s="160">
        <f t="shared" si="9"/>
        <v>588</v>
      </c>
      <c r="C604" s="768"/>
      <c r="D604" s="484"/>
      <c r="E604" s="325"/>
      <c r="F604" s="325"/>
      <c r="G604" s="323"/>
      <c r="H604" s="323"/>
      <c r="I604" s="323"/>
      <c r="J604" s="323" t="s">
        <v>6249</v>
      </c>
      <c r="K604" s="324" t="s">
        <v>2196</v>
      </c>
      <c r="L604" s="322"/>
      <c r="M604" s="323"/>
      <c r="N604" s="323"/>
      <c r="O604" s="323"/>
      <c r="P604" s="396" t="s">
        <v>2237</v>
      </c>
      <c r="Q604" s="396" t="s">
        <v>95</v>
      </c>
      <c r="R604" s="396" t="s">
        <v>95</v>
      </c>
      <c r="S604" s="324" t="s">
        <v>1322</v>
      </c>
      <c r="T604" s="324" t="s">
        <v>1469</v>
      </c>
      <c r="U604" s="326"/>
      <c r="W604" s="323"/>
      <c r="X604" s="323"/>
      <c r="Y604" s="43"/>
      <c r="Z604" s="43"/>
      <c r="AA604" s="43"/>
      <c r="AB604" s="43"/>
      <c r="AC604" s="43"/>
      <c r="AD604" s="43"/>
      <c r="AE604" s="43"/>
      <c r="AF604" s="43"/>
      <c r="AG604" s="43"/>
      <c r="AH604" s="43"/>
    </row>
    <row r="605" spans="2:34" s="770" customFormat="1" ht="12" customHeight="1">
      <c r="B605" s="160">
        <f t="shared" si="9"/>
        <v>589</v>
      </c>
      <c r="C605" s="768"/>
      <c r="D605" s="484"/>
      <c r="E605" s="325"/>
      <c r="F605" s="325"/>
      <c r="G605" s="323"/>
      <c r="H605" s="323"/>
      <c r="I605" s="323"/>
      <c r="J605" s="323"/>
      <c r="K605" s="324" t="s">
        <v>875</v>
      </c>
      <c r="L605" s="322"/>
      <c r="M605" s="323"/>
      <c r="N605" s="323"/>
      <c r="O605" s="323"/>
      <c r="P605" s="396" t="s">
        <v>2094</v>
      </c>
      <c r="Q605" s="396" t="s">
        <v>95</v>
      </c>
      <c r="R605" s="396" t="s">
        <v>95</v>
      </c>
      <c r="S605" s="324" t="s">
        <v>1131</v>
      </c>
      <c r="T605" s="324" t="s">
        <v>1281</v>
      </c>
      <c r="U605" s="326"/>
      <c r="W605" s="323"/>
      <c r="X605" s="323"/>
      <c r="Y605" s="43"/>
      <c r="Z605" s="43"/>
      <c r="AA605" s="43"/>
      <c r="AB605" s="43"/>
      <c r="AC605" s="43"/>
      <c r="AD605" s="43"/>
      <c r="AE605" s="43"/>
      <c r="AF605" s="43"/>
      <c r="AG605" s="43"/>
      <c r="AH605" s="43"/>
    </row>
    <row r="606" spans="2:34" s="770" customFormat="1" ht="12" customHeight="1">
      <c r="B606" s="160">
        <f t="shared" si="9"/>
        <v>590</v>
      </c>
      <c r="C606" s="768"/>
      <c r="D606" s="484"/>
      <c r="E606" s="325"/>
      <c r="F606" s="325"/>
      <c r="G606" s="323"/>
      <c r="H606" s="323"/>
      <c r="I606" s="323"/>
      <c r="J606" s="323"/>
      <c r="K606" s="324" t="s">
        <v>886</v>
      </c>
      <c r="L606" s="322"/>
      <c r="M606" s="323"/>
      <c r="N606" s="323"/>
      <c r="O606" s="323"/>
      <c r="P606" s="396" t="s">
        <v>2093</v>
      </c>
      <c r="Q606" s="396" t="s">
        <v>95</v>
      </c>
      <c r="R606" s="396" t="s">
        <v>95</v>
      </c>
      <c r="S606" s="324" t="s">
        <v>1150</v>
      </c>
      <c r="T606" s="324" t="s">
        <v>1276</v>
      </c>
      <c r="U606" s="326"/>
      <c r="W606" s="323"/>
      <c r="X606" s="323"/>
      <c r="Y606" s="43"/>
      <c r="Z606" s="43"/>
      <c r="AA606" s="43"/>
      <c r="AB606" s="43"/>
      <c r="AC606" s="43"/>
      <c r="AD606" s="43"/>
      <c r="AE606" s="43"/>
      <c r="AF606" s="43"/>
      <c r="AG606" s="43"/>
      <c r="AH606" s="43"/>
    </row>
    <row r="607" spans="2:34" s="770" customFormat="1" ht="12" customHeight="1">
      <c r="B607" s="160">
        <f t="shared" si="9"/>
        <v>591</v>
      </c>
      <c r="C607" s="768"/>
      <c r="D607" s="484"/>
      <c r="E607" s="325"/>
      <c r="F607" s="325"/>
      <c r="G607" s="323"/>
      <c r="H607" s="323"/>
      <c r="I607" s="323"/>
      <c r="J607" s="323"/>
      <c r="K607" s="324" t="s">
        <v>888</v>
      </c>
      <c r="L607" s="322"/>
      <c r="M607" s="323"/>
      <c r="N607" s="323"/>
      <c r="O607" s="323"/>
      <c r="P607" s="396" t="s">
        <v>2095</v>
      </c>
      <c r="Q607" s="396" t="s">
        <v>95</v>
      </c>
      <c r="R607" s="396" t="s">
        <v>95</v>
      </c>
      <c r="S607" s="324" t="s">
        <v>1092</v>
      </c>
      <c r="T607" s="324" t="s">
        <v>1286</v>
      </c>
      <c r="U607" s="326"/>
      <c r="W607" s="323"/>
      <c r="X607" s="323"/>
      <c r="Y607" s="43"/>
      <c r="Z607" s="43"/>
      <c r="AA607" s="43"/>
      <c r="AB607" s="43"/>
      <c r="AC607" s="43"/>
      <c r="AD607" s="43"/>
      <c r="AE607" s="43"/>
      <c r="AF607" s="43"/>
      <c r="AG607" s="43"/>
      <c r="AH607" s="43"/>
    </row>
    <row r="608" spans="2:34" s="770" customFormat="1" ht="12" customHeight="1">
      <c r="B608" s="160">
        <f t="shared" si="9"/>
        <v>592</v>
      </c>
      <c r="C608" s="768"/>
      <c r="D608" s="484"/>
      <c r="E608" s="325"/>
      <c r="F608" s="325"/>
      <c r="G608" s="323"/>
      <c r="H608" s="323"/>
      <c r="I608" s="323"/>
      <c r="J608" s="323"/>
      <c r="K608" s="324" t="s">
        <v>3225</v>
      </c>
      <c r="L608" s="322"/>
      <c r="M608" s="323"/>
      <c r="N608" s="323"/>
      <c r="O608" s="323"/>
      <c r="P608" s="323" t="s">
        <v>6251</v>
      </c>
      <c r="Q608" s="323" t="s">
        <v>95</v>
      </c>
      <c r="R608" s="323" t="s">
        <v>95</v>
      </c>
      <c r="S608" s="324" t="s">
        <v>1184</v>
      </c>
      <c r="T608" s="324" t="s">
        <v>1381</v>
      </c>
      <c r="U608" s="326"/>
      <c r="W608" s="323"/>
      <c r="X608" s="323"/>
      <c r="Y608" s="43"/>
      <c r="Z608" s="43"/>
      <c r="AA608" s="43"/>
      <c r="AB608" s="43"/>
      <c r="AC608" s="43"/>
      <c r="AD608" s="43"/>
      <c r="AE608" s="43"/>
      <c r="AF608" s="43"/>
      <c r="AG608" s="43"/>
      <c r="AH608" s="43"/>
    </row>
    <row r="609" spans="2:34" s="770" customFormat="1" ht="12" customHeight="1">
      <c r="B609" s="160">
        <f t="shared" si="9"/>
        <v>593</v>
      </c>
      <c r="C609" s="768"/>
      <c r="D609" s="484"/>
      <c r="E609" s="325"/>
      <c r="F609" s="325"/>
      <c r="G609" s="323"/>
      <c r="H609" s="323"/>
      <c r="I609" s="323"/>
      <c r="J609" s="323"/>
      <c r="K609" s="324" t="s">
        <v>891</v>
      </c>
      <c r="L609" s="322"/>
      <c r="M609" s="323"/>
      <c r="N609" s="323"/>
      <c r="O609" s="323"/>
      <c r="P609" s="323"/>
      <c r="Q609" s="323"/>
      <c r="R609" s="323"/>
      <c r="S609" s="324" t="s">
        <v>1151</v>
      </c>
      <c r="T609" s="324"/>
      <c r="U609" s="326"/>
      <c r="V609" s="323"/>
      <c r="W609" s="323"/>
      <c r="X609" s="323"/>
      <c r="Y609" s="43"/>
      <c r="Z609" s="43"/>
      <c r="AA609" s="43"/>
      <c r="AB609" s="43"/>
      <c r="AC609" s="43"/>
      <c r="AD609" s="43"/>
      <c r="AE609" s="43"/>
      <c r="AF609" s="43"/>
      <c r="AG609" s="43"/>
      <c r="AH609" s="43"/>
    </row>
    <row r="610" spans="2:34" s="770" customFormat="1" ht="12" customHeight="1">
      <c r="B610" s="160">
        <f t="shared" si="9"/>
        <v>594</v>
      </c>
      <c r="C610" s="768"/>
      <c r="D610" s="484"/>
      <c r="E610" s="325"/>
      <c r="F610" s="325"/>
      <c r="G610" s="323"/>
      <c r="H610" s="323"/>
      <c r="I610" s="323"/>
      <c r="J610" s="323"/>
      <c r="K610" s="324" t="s">
        <v>2203</v>
      </c>
      <c r="L610" s="322"/>
      <c r="M610" s="323"/>
      <c r="N610" s="323"/>
      <c r="O610" s="323"/>
      <c r="P610" s="323"/>
      <c r="Q610" s="323"/>
      <c r="R610" s="323"/>
      <c r="S610" s="324" t="s">
        <v>1093</v>
      </c>
      <c r="T610" s="324"/>
      <c r="U610" s="326"/>
      <c r="V610" s="323"/>
      <c r="W610" s="323"/>
      <c r="X610" s="323"/>
      <c r="Y610" s="43"/>
      <c r="Z610" s="43"/>
      <c r="AA610" s="43"/>
      <c r="AB610" s="43"/>
      <c r="AC610" s="43"/>
      <c r="AD610" s="43"/>
      <c r="AE610" s="43"/>
      <c r="AF610" s="43"/>
      <c r="AG610" s="43"/>
      <c r="AH610" s="43"/>
    </row>
    <row r="611" spans="2:34" s="770" customFormat="1" ht="12" customHeight="1">
      <c r="B611" s="160">
        <f t="shared" si="9"/>
        <v>595</v>
      </c>
      <c r="C611" s="768"/>
      <c r="D611" s="484"/>
      <c r="E611" s="325"/>
      <c r="F611" s="325"/>
      <c r="G611" s="323"/>
      <c r="H611" s="323"/>
      <c r="I611" s="323"/>
      <c r="J611" s="323"/>
      <c r="K611" s="324" t="s">
        <v>2233</v>
      </c>
      <c r="L611" s="322"/>
      <c r="M611" s="323"/>
      <c r="N611" s="323"/>
      <c r="O611" s="323"/>
      <c r="P611" s="323"/>
      <c r="Q611" s="323"/>
      <c r="R611" s="323"/>
      <c r="S611" s="324" t="s">
        <v>1185</v>
      </c>
      <c r="T611" s="324"/>
      <c r="U611" s="326"/>
      <c r="V611" s="323"/>
      <c r="W611" s="323"/>
      <c r="X611" s="323"/>
      <c r="Y611" s="43"/>
      <c r="Z611" s="43"/>
      <c r="AA611" s="43"/>
      <c r="AB611" s="43"/>
      <c r="AC611" s="43"/>
      <c r="AD611" s="43"/>
      <c r="AE611" s="43"/>
      <c r="AF611" s="43"/>
      <c r="AG611" s="43"/>
      <c r="AH611" s="43"/>
    </row>
    <row r="612" spans="2:34" s="770" customFormat="1" ht="12" customHeight="1">
      <c r="B612" s="160">
        <f t="shared" si="9"/>
        <v>596</v>
      </c>
      <c r="C612" s="768"/>
      <c r="D612" s="484"/>
      <c r="E612" s="325"/>
      <c r="F612" s="325"/>
      <c r="G612" s="323"/>
      <c r="H612" s="323"/>
      <c r="I612" s="323"/>
      <c r="J612" s="323"/>
      <c r="K612" s="324" t="s">
        <v>893</v>
      </c>
      <c r="L612" s="322"/>
      <c r="M612" s="323"/>
      <c r="N612" s="323"/>
      <c r="O612" s="323"/>
      <c r="P612" s="323"/>
      <c r="Q612" s="323"/>
      <c r="R612" s="323"/>
      <c r="S612" s="324" t="s">
        <v>1320</v>
      </c>
      <c r="T612" s="324"/>
      <c r="U612" s="326"/>
      <c r="V612" s="323"/>
      <c r="W612" s="323"/>
      <c r="X612" s="323"/>
      <c r="Y612" s="43"/>
      <c r="Z612" s="43"/>
      <c r="AA612" s="43"/>
      <c r="AB612" s="43"/>
      <c r="AC612" s="43"/>
      <c r="AD612" s="43"/>
      <c r="AE612" s="43"/>
      <c r="AF612" s="43"/>
      <c r="AG612" s="43"/>
      <c r="AH612" s="43"/>
    </row>
    <row r="613" spans="2:34" s="770" customFormat="1" ht="12" customHeight="1">
      <c r="B613" s="160">
        <f t="shared" si="9"/>
        <v>597</v>
      </c>
      <c r="C613" s="768"/>
      <c r="D613" s="484"/>
      <c r="E613" s="325"/>
      <c r="F613" s="325"/>
      <c r="G613" s="323"/>
      <c r="H613" s="323"/>
      <c r="I613" s="323"/>
      <c r="J613" s="323"/>
      <c r="K613" s="324" t="s">
        <v>899</v>
      </c>
      <c r="L613" s="322"/>
      <c r="M613" s="323"/>
      <c r="N613" s="323"/>
      <c r="O613" s="323"/>
      <c r="P613" s="323"/>
      <c r="Q613" s="323"/>
      <c r="R613" s="323"/>
      <c r="S613" s="324" t="s">
        <v>1321</v>
      </c>
      <c r="T613" s="324"/>
      <c r="U613" s="326"/>
      <c r="V613" s="323"/>
      <c r="W613" s="323"/>
      <c r="X613" s="323"/>
      <c r="Y613" s="43"/>
      <c r="Z613" s="43"/>
      <c r="AA613" s="43"/>
      <c r="AB613" s="43"/>
      <c r="AC613" s="43"/>
      <c r="AD613" s="43"/>
      <c r="AE613" s="43"/>
      <c r="AF613" s="43"/>
      <c r="AG613" s="43"/>
      <c r="AH613" s="43"/>
    </row>
    <row r="614" spans="2:34" s="770" customFormat="1" ht="12" customHeight="1">
      <c r="B614" s="160">
        <f t="shared" si="9"/>
        <v>598</v>
      </c>
      <c r="C614" s="768"/>
      <c r="D614" s="484"/>
      <c r="E614" s="325"/>
      <c r="F614" s="325"/>
      <c r="G614" s="323"/>
      <c r="H614" s="323"/>
      <c r="I614" s="323"/>
      <c r="J614" s="323"/>
      <c r="K614" s="324" t="s">
        <v>901</v>
      </c>
      <c r="L614" s="322"/>
      <c r="M614" s="323"/>
      <c r="N614" s="323"/>
      <c r="O614" s="323"/>
      <c r="P614" s="323"/>
      <c r="Q614" s="323"/>
      <c r="R614" s="323"/>
      <c r="S614" s="324"/>
      <c r="T614" s="324"/>
      <c r="U614" s="326"/>
      <c r="V614" s="323"/>
      <c r="W614" s="323"/>
      <c r="X614" s="323"/>
      <c r="Y614" s="43"/>
      <c r="Z614" s="43"/>
      <c r="AA614" s="43"/>
      <c r="AB614" s="43"/>
      <c r="AC614" s="43"/>
      <c r="AD614" s="43"/>
      <c r="AE614" s="43"/>
      <c r="AF614" s="43"/>
      <c r="AG614" s="43"/>
      <c r="AH614" s="43"/>
    </row>
    <row r="615" spans="2:34" s="770" customFormat="1" ht="12" customHeight="1">
      <c r="B615" s="160">
        <f t="shared" si="9"/>
        <v>599</v>
      </c>
      <c r="C615" s="768"/>
      <c r="D615" s="484"/>
      <c r="E615" s="325"/>
      <c r="F615" s="325"/>
      <c r="G615" s="323"/>
      <c r="H615" s="323"/>
      <c r="I615" s="323"/>
      <c r="J615" s="323"/>
      <c r="K615" s="324" t="s">
        <v>915</v>
      </c>
      <c r="L615" s="322"/>
      <c r="M615" s="323"/>
      <c r="N615" s="323"/>
      <c r="O615" s="323"/>
      <c r="P615" s="323"/>
      <c r="Q615" s="323"/>
      <c r="R615" s="323"/>
      <c r="S615" s="324"/>
      <c r="T615" s="324"/>
      <c r="U615" s="326"/>
      <c r="V615" s="323"/>
      <c r="W615" s="323"/>
      <c r="X615" s="323"/>
      <c r="Y615" s="43"/>
      <c r="Z615" s="43"/>
      <c r="AA615" s="43"/>
      <c r="AB615" s="43"/>
      <c r="AC615" s="43"/>
      <c r="AD615" s="43"/>
      <c r="AE615" s="43"/>
      <c r="AF615" s="43"/>
      <c r="AG615" s="43"/>
      <c r="AH615" s="43"/>
    </row>
    <row r="616" spans="2:34" s="770" customFormat="1" ht="12" customHeight="1">
      <c r="B616" s="160">
        <f t="shared" si="9"/>
        <v>600</v>
      </c>
      <c r="C616" s="768"/>
      <c r="D616" s="484"/>
      <c r="E616" s="325"/>
      <c r="F616" s="325"/>
      <c r="G616" s="323"/>
      <c r="H616" s="323"/>
      <c r="I616" s="323"/>
      <c r="J616" s="323"/>
      <c r="K616" s="324" t="s">
        <v>917</v>
      </c>
      <c r="L616" s="322"/>
      <c r="M616" s="323"/>
      <c r="N616" s="323"/>
      <c r="O616" s="323"/>
      <c r="P616" s="323"/>
      <c r="Q616" s="323"/>
      <c r="R616" s="323"/>
      <c r="S616" s="324"/>
      <c r="T616" s="324"/>
      <c r="U616" s="326"/>
      <c r="V616" s="323"/>
      <c r="W616" s="323"/>
      <c r="X616" s="323"/>
      <c r="Y616" s="43"/>
      <c r="Z616" s="43"/>
      <c r="AA616" s="43"/>
      <c r="AB616" s="43"/>
      <c r="AC616" s="43"/>
      <c r="AD616" s="43"/>
      <c r="AE616" s="43"/>
      <c r="AF616" s="43"/>
      <c r="AG616" s="43"/>
      <c r="AH616" s="43"/>
    </row>
    <row r="617" spans="2:34" s="770" customFormat="1" ht="12" customHeight="1">
      <c r="B617" s="160">
        <f t="shared" si="9"/>
        <v>601</v>
      </c>
      <c r="C617" s="768"/>
      <c r="D617" s="484"/>
      <c r="E617" s="325"/>
      <c r="F617" s="325"/>
      <c r="G617" s="323"/>
      <c r="H617" s="323"/>
      <c r="I617" s="323"/>
      <c r="J617" s="323"/>
      <c r="K617" s="324" t="s">
        <v>919</v>
      </c>
      <c r="L617" s="322"/>
      <c r="M617" s="323"/>
      <c r="N617" s="323"/>
      <c r="O617" s="323"/>
      <c r="P617" s="323"/>
      <c r="Q617" s="323"/>
      <c r="R617" s="323"/>
      <c r="S617" s="324"/>
      <c r="T617" s="324"/>
      <c r="U617" s="326"/>
      <c r="V617" s="323"/>
      <c r="W617" s="323"/>
      <c r="X617" s="323"/>
      <c r="Y617" s="43"/>
      <c r="Z617" s="43"/>
      <c r="AA617" s="43"/>
      <c r="AB617" s="43"/>
      <c r="AC617" s="43"/>
      <c r="AD617" s="43"/>
      <c r="AE617" s="43"/>
      <c r="AF617" s="43"/>
      <c r="AG617" s="43"/>
      <c r="AH617" s="43"/>
    </row>
    <row r="618" spans="2:34" s="770" customFormat="1" ht="12" customHeight="1">
      <c r="B618" s="160">
        <f t="shared" si="9"/>
        <v>602</v>
      </c>
      <c r="C618" s="768"/>
      <c r="D618" s="484"/>
      <c r="E618" s="325"/>
      <c r="F618" s="325"/>
      <c r="G618" s="323"/>
      <c r="H618" s="323"/>
      <c r="I618" s="323"/>
      <c r="J618" s="323"/>
      <c r="K618" s="324" t="s">
        <v>929</v>
      </c>
      <c r="L618" s="322"/>
      <c r="M618" s="323"/>
      <c r="N618" s="323"/>
      <c r="O618" s="323"/>
      <c r="P618" s="323"/>
      <c r="Q618" s="323"/>
      <c r="R618" s="323"/>
      <c r="S618" s="324"/>
      <c r="T618" s="324"/>
      <c r="U618" s="326"/>
      <c r="V618" s="323"/>
      <c r="W618" s="323"/>
      <c r="X618" s="323"/>
      <c r="Y618" s="43"/>
      <c r="Z618" s="43"/>
      <c r="AA618" s="43"/>
      <c r="AB618" s="43"/>
      <c r="AC618" s="43"/>
      <c r="AD618" s="43"/>
      <c r="AE618" s="43"/>
      <c r="AF618" s="43"/>
      <c r="AG618" s="43"/>
      <c r="AH618" s="43"/>
    </row>
    <row r="619" spans="2:34" s="770" customFormat="1" ht="12" customHeight="1">
      <c r="B619" s="160">
        <f t="shared" si="9"/>
        <v>603</v>
      </c>
      <c r="C619" s="768"/>
      <c r="D619" s="484"/>
      <c r="E619" s="325"/>
      <c r="F619" s="325"/>
      <c r="G619" s="323"/>
      <c r="H619" s="323"/>
      <c r="I619" s="323"/>
      <c r="J619" s="323"/>
      <c r="K619" s="324" t="s">
        <v>931</v>
      </c>
      <c r="L619" s="322"/>
      <c r="M619" s="323"/>
      <c r="N619" s="323"/>
      <c r="O619" s="323"/>
      <c r="P619" s="323"/>
      <c r="Q619" s="323"/>
      <c r="R619" s="323"/>
      <c r="S619" s="324"/>
      <c r="T619" s="324"/>
      <c r="U619" s="326"/>
      <c r="V619" s="323"/>
      <c r="W619" s="323"/>
      <c r="X619" s="323"/>
      <c r="Y619" s="43"/>
      <c r="Z619" s="43"/>
      <c r="AA619" s="43"/>
      <c r="AB619" s="43"/>
      <c r="AC619" s="43"/>
      <c r="AD619" s="43"/>
      <c r="AE619" s="43"/>
      <c r="AF619" s="43"/>
      <c r="AG619" s="43"/>
      <c r="AH619" s="43"/>
    </row>
    <row r="620" spans="2:34" s="770" customFormat="1" ht="12" customHeight="1">
      <c r="B620" s="160">
        <f t="shared" si="9"/>
        <v>604</v>
      </c>
      <c r="C620" s="768"/>
      <c r="D620" s="484"/>
      <c r="E620" s="325"/>
      <c r="F620" s="325"/>
      <c r="G620" s="323"/>
      <c r="H620" s="323"/>
      <c r="I620" s="323"/>
      <c r="J620" s="323"/>
      <c r="K620" s="324" t="s">
        <v>3217</v>
      </c>
      <c r="L620" s="322"/>
      <c r="M620" s="323"/>
      <c r="N620" s="323"/>
      <c r="O620" s="323"/>
      <c r="P620" s="323"/>
      <c r="Q620" s="323"/>
      <c r="R620" s="323"/>
      <c r="S620" s="324"/>
      <c r="T620" s="324"/>
      <c r="U620" s="326"/>
      <c r="V620" s="323"/>
      <c r="W620" s="323"/>
      <c r="X620" s="323"/>
      <c r="Y620" s="43"/>
      <c r="Z620" s="43"/>
      <c r="AA620" s="43"/>
      <c r="AB620" s="43"/>
      <c r="AC620" s="43"/>
      <c r="AD620" s="43"/>
      <c r="AE620" s="43"/>
      <c r="AF620" s="43"/>
      <c r="AG620" s="43"/>
      <c r="AH620" s="43"/>
    </row>
    <row r="621" spans="2:34" s="770" customFormat="1" ht="12" customHeight="1">
      <c r="B621" s="160">
        <f t="shared" si="9"/>
        <v>605</v>
      </c>
      <c r="C621" s="768"/>
      <c r="D621" s="484"/>
      <c r="E621" s="325"/>
      <c r="F621" s="325"/>
      <c r="G621" s="323"/>
      <c r="H621" s="323"/>
      <c r="I621" s="323"/>
      <c r="J621" s="323"/>
      <c r="K621" s="324" t="s">
        <v>934</v>
      </c>
      <c r="L621" s="322"/>
      <c r="M621" s="323"/>
      <c r="N621" s="323"/>
      <c r="O621" s="323"/>
      <c r="P621" s="323"/>
      <c r="Q621" s="323"/>
      <c r="R621" s="323"/>
      <c r="S621" s="324"/>
      <c r="T621" s="324"/>
      <c r="U621" s="326"/>
      <c r="V621" s="323"/>
      <c r="W621" s="323"/>
      <c r="X621" s="323"/>
      <c r="Y621" s="43"/>
      <c r="Z621" s="43"/>
      <c r="AA621" s="43"/>
      <c r="AB621" s="43"/>
      <c r="AC621" s="43"/>
      <c r="AD621" s="43"/>
      <c r="AE621" s="43"/>
      <c r="AF621" s="43"/>
      <c r="AG621" s="43"/>
      <c r="AH621" s="43"/>
    </row>
    <row r="622" spans="2:34" s="770" customFormat="1" ht="12" customHeight="1">
      <c r="B622" s="160">
        <f t="shared" si="9"/>
        <v>606</v>
      </c>
      <c r="C622" s="768"/>
      <c r="D622" s="484"/>
      <c r="E622" s="325"/>
      <c r="F622" s="325"/>
      <c r="G622" s="323"/>
      <c r="H622" s="323"/>
      <c r="I622" s="323"/>
      <c r="J622" s="323"/>
      <c r="K622" s="324" t="s">
        <v>2215</v>
      </c>
      <c r="M622" s="323"/>
      <c r="N622" s="323"/>
      <c r="O622" s="323"/>
      <c r="P622" s="323"/>
      <c r="Q622" s="323"/>
      <c r="R622" s="323"/>
      <c r="S622" s="324"/>
      <c r="T622" s="324"/>
      <c r="U622" s="326"/>
      <c r="V622" s="323"/>
      <c r="W622" s="323"/>
      <c r="X622" s="323"/>
      <c r="Y622" s="43"/>
      <c r="Z622" s="43"/>
      <c r="AA622" s="43"/>
      <c r="AB622" s="43"/>
      <c r="AC622" s="43"/>
      <c r="AD622" s="43"/>
      <c r="AE622" s="43"/>
      <c r="AF622" s="43"/>
      <c r="AG622" s="43"/>
      <c r="AH622" s="43"/>
    </row>
    <row r="623" spans="2:34" s="770" customFormat="1" ht="12" customHeight="1">
      <c r="B623" s="160">
        <f t="shared" si="9"/>
        <v>607</v>
      </c>
      <c r="C623" s="768"/>
      <c r="D623" s="484"/>
      <c r="E623" s="325"/>
      <c r="F623" s="325"/>
      <c r="G623" s="323"/>
      <c r="H623" s="323"/>
      <c r="I623" s="323"/>
      <c r="J623" s="323"/>
      <c r="K623" s="324" t="s">
        <v>2216</v>
      </c>
      <c r="L623" s="322"/>
      <c r="M623" s="323"/>
      <c r="N623" s="323"/>
      <c r="O623" s="323"/>
      <c r="P623" s="323"/>
      <c r="Q623" s="323"/>
      <c r="R623" s="323"/>
      <c r="S623" s="324"/>
      <c r="T623" s="324"/>
      <c r="U623" s="326"/>
      <c r="V623" s="323"/>
      <c r="W623" s="323"/>
      <c r="X623" s="323"/>
      <c r="Y623" s="43"/>
      <c r="Z623" s="43"/>
      <c r="AA623" s="43"/>
      <c r="AB623" s="43"/>
      <c r="AC623" s="43"/>
      <c r="AD623" s="43"/>
      <c r="AE623" s="43"/>
      <c r="AF623" s="43"/>
      <c r="AG623" s="43"/>
      <c r="AH623" s="43"/>
    </row>
    <row r="624" spans="2:34" s="770" customFormat="1" ht="12" customHeight="1">
      <c r="B624" s="160">
        <f t="shared" si="9"/>
        <v>608</v>
      </c>
      <c r="C624" s="768"/>
      <c r="D624" s="484"/>
      <c r="E624" s="325"/>
      <c r="F624" s="325"/>
      <c r="G624" s="323"/>
      <c r="H624" s="323"/>
      <c r="I624" s="323"/>
      <c r="J624" s="323"/>
      <c r="K624" s="324" t="s">
        <v>936</v>
      </c>
      <c r="L624" s="322"/>
      <c r="M624" s="323"/>
      <c r="N624" s="323"/>
      <c r="O624" s="323"/>
      <c r="P624" s="323"/>
      <c r="Q624" s="323"/>
      <c r="R624" s="323"/>
      <c r="S624" s="324"/>
      <c r="T624" s="324"/>
      <c r="U624" s="326"/>
      <c r="V624" s="323"/>
      <c r="W624" s="323"/>
      <c r="X624" s="323"/>
      <c r="Y624" s="43"/>
      <c r="Z624" s="43"/>
      <c r="AA624" s="43"/>
      <c r="AB624" s="43"/>
      <c r="AC624" s="43"/>
      <c r="AD624" s="43"/>
      <c r="AE624" s="43"/>
      <c r="AF624" s="43"/>
      <c r="AG624" s="43"/>
      <c r="AH624" s="43"/>
    </row>
    <row r="625" spans="2:34" s="770" customFormat="1" ht="12" customHeight="1">
      <c r="B625" s="160">
        <f t="shared" si="9"/>
        <v>609</v>
      </c>
      <c r="C625" s="768"/>
      <c r="D625" s="484"/>
      <c r="E625" s="325"/>
      <c r="F625" s="325"/>
      <c r="G625" s="323"/>
      <c r="H625" s="323"/>
      <c r="I625" s="323"/>
      <c r="J625" s="323"/>
      <c r="K625" s="324" t="s">
        <v>938</v>
      </c>
      <c r="L625" s="322"/>
      <c r="M625" s="323"/>
      <c r="N625" s="323"/>
      <c r="O625" s="323"/>
      <c r="P625" s="323"/>
      <c r="Q625" s="323"/>
      <c r="R625" s="323"/>
      <c r="S625" s="324"/>
      <c r="T625" s="324"/>
      <c r="U625" s="326"/>
      <c r="V625" s="323"/>
      <c r="W625" s="323"/>
      <c r="X625" s="323"/>
      <c r="Y625" s="43"/>
      <c r="Z625" s="43"/>
      <c r="AA625" s="43"/>
      <c r="AB625" s="43"/>
      <c r="AC625" s="43"/>
      <c r="AD625" s="43"/>
      <c r="AE625" s="43"/>
      <c r="AF625" s="43"/>
      <c r="AG625" s="43"/>
      <c r="AH625" s="43"/>
    </row>
    <row r="626" spans="2:34" s="770" customFormat="1" ht="12" customHeight="1">
      <c r="B626" s="160">
        <f t="shared" si="9"/>
        <v>610</v>
      </c>
      <c r="C626" s="768"/>
      <c r="D626" s="484"/>
      <c r="E626" s="325"/>
      <c r="F626" s="325"/>
      <c r="G626" s="323"/>
      <c r="H626" s="323"/>
      <c r="I626" s="323"/>
      <c r="J626" s="323"/>
      <c r="K626" s="324" t="s">
        <v>940</v>
      </c>
      <c r="L626" s="322"/>
      <c r="M626" s="323"/>
      <c r="N626" s="323"/>
      <c r="O626" s="323"/>
      <c r="P626" s="323"/>
      <c r="Q626" s="323"/>
      <c r="R626" s="323"/>
      <c r="S626" s="324"/>
      <c r="T626" s="324"/>
      <c r="U626" s="326"/>
      <c r="V626" s="323"/>
      <c r="W626" s="323"/>
      <c r="X626" s="323"/>
      <c r="Y626" s="43"/>
      <c r="Z626" s="43"/>
      <c r="AA626" s="43"/>
      <c r="AB626" s="43"/>
      <c r="AC626" s="43"/>
      <c r="AD626" s="43"/>
      <c r="AE626" s="43"/>
      <c r="AF626" s="43"/>
      <c r="AG626" s="43"/>
      <c r="AH626" s="43"/>
    </row>
    <row r="627" spans="2:34" s="770" customFormat="1" ht="12" customHeight="1">
      <c r="B627" s="160">
        <f t="shared" si="9"/>
        <v>611</v>
      </c>
      <c r="C627" s="768"/>
      <c r="D627" s="484"/>
      <c r="E627" s="325"/>
      <c r="F627" s="325"/>
      <c r="G627" s="323"/>
      <c r="H627" s="323"/>
      <c r="I627" s="323"/>
      <c r="J627" s="323"/>
      <c r="K627" s="324" t="s">
        <v>942</v>
      </c>
      <c r="L627" s="322"/>
      <c r="M627" s="323"/>
      <c r="N627" s="323"/>
      <c r="O627" s="323"/>
      <c r="P627" s="323"/>
      <c r="Q627" s="323"/>
      <c r="R627" s="323"/>
      <c r="S627" s="324"/>
      <c r="T627" s="324"/>
      <c r="U627" s="326"/>
      <c r="V627" s="323"/>
      <c r="W627" s="323"/>
      <c r="X627" s="323"/>
      <c r="Y627" s="43"/>
      <c r="Z627" s="43"/>
      <c r="AA627" s="43"/>
      <c r="AB627" s="43"/>
      <c r="AC627" s="43"/>
      <c r="AD627" s="43"/>
      <c r="AE627" s="43"/>
      <c r="AF627" s="43"/>
      <c r="AG627" s="43"/>
      <c r="AH627" s="43"/>
    </row>
    <row r="628" spans="2:34" s="770" customFormat="1" ht="12" customHeight="1">
      <c r="B628" s="160">
        <f t="shared" si="9"/>
        <v>612</v>
      </c>
      <c r="C628" s="768"/>
      <c r="D628" s="484"/>
      <c r="E628" s="325"/>
      <c r="F628" s="325"/>
      <c r="G628" s="323"/>
      <c r="H628" s="323"/>
      <c r="I628" s="323"/>
      <c r="J628" s="323"/>
      <c r="K628" s="324" t="s">
        <v>944</v>
      </c>
      <c r="L628" s="322"/>
      <c r="M628" s="323"/>
      <c r="N628" s="323"/>
      <c r="O628" s="323"/>
      <c r="P628" s="323"/>
      <c r="Q628" s="323"/>
      <c r="R628" s="323"/>
      <c r="S628" s="324"/>
      <c r="T628" s="324"/>
      <c r="U628" s="326"/>
      <c r="V628" s="323"/>
      <c r="W628" s="323"/>
      <c r="X628" s="323"/>
      <c r="Y628" s="43"/>
      <c r="Z628" s="43"/>
      <c r="AA628" s="43"/>
      <c r="AB628" s="43"/>
      <c r="AC628" s="43"/>
      <c r="AD628" s="43"/>
      <c r="AE628" s="43"/>
      <c r="AF628" s="43"/>
      <c r="AG628" s="43"/>
      <c r="AH628" s="43"/>
    </row>
    <row r="629" spans="2:34" s="770" customFormat="1" ht="12" customHeight="1">
      <c r="B629" s="160">
        <f t="shared" si="9"/>
        <v>613</v>
      </c>
      <c r="C629" s="768"/>
      <c r="D629" s="484"/>
      <c r="E629" s="325"/>
      <c r="F629" s="325"/>
      <c r="G629" s="323"/>
      <c r="H629" s="323"/>
      <c r="I629" s="323"/>
      <c r="J629" s="323"/>
      <c r="K629" s="324" t="s">
        <v>946</v>
      </c>
      <c r="L629" s="322"/>
      <c r="M629" s="323"/>
      <c r="N629" s="323"/>
      <c r="O629" s="323"/>
      <c r="P629" s="323"/>
      <c r="Q629" s="323"/>
      <c r="R629" s="323"/>
      <c r="S629" s="324"/>
      <c r="T629" s="324"/>
      <c r="U629" s="326"/>
      <c r="V629" s="323"/>
      <c r="W629" s="323"/>
      <c r="X629" s="323"/>
      <c r="Y629" s="43"/>
      <c r="Z629" s="43"/>
      <c r="AA629" s="43"/>
      <c r="AB629" s="43"/>
      <c r="AC629" s="43"/>
      <c r="AD629" s="43"/>
      <c r="AE629" s="43"/>
      <c r="AF629" s="43"/>
      <c r="AG629" s="43"/>
      <c r="AH629" s="43"/>
    </row>
    <row r="630" spans="2:34" s="770" customFormat="1" ht="12" customHeight="1">
      <c r="B630" s="160">
        <f t="shared" si="9"/>
        <v>614</v>
      </c>
      <c r="C630" s="768"/>
      <c r="D630" s="484"/>
      <c r="E630" s="325"/>
      <c r="F630" s="325"/>
      <c r="G630" s="323"/>
      <c r="H630" s="323"/>
      <c r="I630" s="323"/>
      <c r="J630" s="323"/>
      <c r="K630" s="324" t="s">
        <v>948</v>
      </c>
      <c r="L630" s="322"/>
      <c r="M630" s="323"/>
      <c r="N630" s="323"/>
      <c r="O630" s="323"/>
      <c r="P630" s="323"/>
      <c r="Q630" s="323"/>
      <c r="R630" s="323"/>
      <c r="S630" s="324"/>
      <c r="T630" s="324"/>
      <c r="U630" s="326"/>
      <c r="V630" s="323"/>
      <c r="W630" s="323"/>
      <c r="X630" s="323"/>
      <c r="Y630" s="43"/>
      <c r="Z630" s="43"/>
      <c r="AA630" s="43"/>
      <c r="AB630" s="43"/>
      <c r="AC630" s="43"/>
      <c r="AD630" s="43"/>
      <c r="AE630" s="43"/>
      <c r="AF630" s="43"/>
      <c r="AG630" s="43"/>
      <c r="AH630" s="43"/>
    </row>
    <row r="631" spans="2:34" s="897" customFormat="1" ht="12" customHeight="1">
      <c r="B631" s="160">
        <f t="shared" si="9"/>
        <v>615</v>
      </c>
      <c r="C631" s="895"/>
      <c r="D631" s="484"/>
      <c r="E631" s="325"/>
      <c r="F631" s="325"/>
      <c r="G631" s="323"/>
      <c r="H631" s="323"/>
      <c r="I631" s="323"/>
      <c r="J631" s="323"/>
      <c r="K631" s="324" t="s">
        <v>6254</v>
      </c>
      <c r="L631" s="322"/>
      <c r="M631" s="323"/>
      <c r="N631" s="323"/>
      <c r="O631" s="323"/>
      <c r="P631" s="323"/>
      <c r="Q631" s="323"/>
      <c r="R631" s="323"/>
      <c r="S631" s="324"/>
      <c r="T631" s="324"/>
      <c r="U631" s="326"/>
      <c r="V631" s="323"/>
      <c r="W631" s="323"/>
      <c r="X631" s="323"/>
      <c r="Y631" s="838"/>
      <c r="Z631" s="838"/>
      <c r="AA631" s="838"/>
      <c r="AB631" s="838"/>
      <c r="AC631" s="838"/>
      <c r="AD631" s="838"/>
      <c r="AE631" s="838"/>
      <c r="AF631" s="838"/>
      <c r="AG631" s="838"/>
      <c r="AH631" s="838"/>
    </row>
    <row r="632" spans="2:34" s="897" customFormat="1" ht="12" customHeight="1">
      <c r="B632" s="160">
        <f t="shared" si="9"/>
        <v>616</v>
      </c>
      <c r="C632" s="895"/>
      <c r="D632" s="484"/>
      <c r="E632" s="325"/>
      <c r="F632" s="325"/>
      <c r="G632" s="323"/>
      <c r="H632" s="323"/>
      <c r="I632" s="323"/>
      <c r="J632" s="323"/>
      <c r="K632" s="324" t="s">
        <v>6256</v>
      </c>
      <c r="L632" s="322"/>
      <c r="M632" s="323"/>
      <c r="N632" s="323"/>
      <c r="O632" s="323"/>
      <c r="P632" s="323"/>
      <c r="Q632" s="323"/>
      <c r="R632" s="323"/>
      <c r="S632" s="324"/>
      <c r="T632" s="324"/>
      <c r="U632" s="326"/>
      <c r="V632" s="323"/>
      <c r="W632" s="323"/>
      <c r="X632" s="323"/>
      <c r="Y632" s="838"/>
      <c r="Z632" s="838"/>
      <c r="AA632" s="838"/>
      <c r="AB632" s="838"/>
      <c r="AC632" s="838"/>
      <c r="AD632" s="838"/>
      <c r="AE632" s="838"/>
      <c r="AF632" s="838"/>
      <c r="AG632" s="838"/>
      <c r="AH632" s="838"/>
    </row>
    <row r="633" spans="2:34" s="897" customFormat="1" ht="12" customHeight="1">
      <c r="B633" s="160">
        <f t="shared" si="9"/>
        <v>617</v>
      </c>
      <c r="C633" s="895"/>
      <c r="D633" s="484"/>
      <c r="E633" s="325"/>
      <c r="F633" s="325"/>
      <c r="G633" s="323"/>
      <c r="H633" s="323"/>
      <c r="I633" s="323"/>
      <c r="J633" s="323"/>
      <c r="K633" s="324" t="s">
        <v>6258</v>
      </c>
      <c r="L633" s="322"/>
      <c r="M633" s="323"/>
      <c r="N633" s="323"/>
      <c r="O633" s="323"/>
      <c r="P633" s="323"/>
      <c r="Q633" s="323"/>
      <c r="R633" s="323"/>
      <c r="S633" s="324"/>
      <c r="T633" s="324"/>
      <c r="U633" s="326"/>
      <c r="V633" s="323"/>
      <c r="W633" s="323"/>
      <c r="X633" s="323"/>
      <c r="Y633" s="838"/>
      <c r="Z633" s="838"/>
      <c r="AA633" s="838"/>
      <c r="AB633" s="838"/>
      <c r="AC633" s="838"/>
      <c r="AD633" s="838"/>
      <c r="AE633" s="838"/>
      <c r="AF633" s="838"/>
      <c r="AG633" s="838"/>
      <c r="AH633" s="838"/>
    </row>
    <row r="634" spans="2:34" s="770" customFormat="1" ht="12" customHeight="1">
      <c r="B634" s="160">
        <f t="shared" si="9"/>
        <v>618</v>
      </c>
      <c r="C634" s="769"/>
      <c r="D634" s="488"/>
      <c r="E634" s="333"/>
      <c r="F634" s="333"/>
      <c r="G634" s="334"/>
      <c r="H634" s="334"/>
      <c r="I634" s="334"/>
      <c r="J634" s="334"/>
      <c r="K634" s="335" t="s">
        <v>6260</v>
      </c>
      <c r="L634" s="402"/>
      <c r="M634" s="334"/>
      <c r="N634" s="334"/>
      <c r="O634" s="334"/>
      <c r="P634" s="334"/>
      <c r="Q634" s="334"/>
      <c r="R634" s="334"/>
      <c r="S634" s="335"/>
      <c r="T634" s="335"/>
      <c r="U634" s="336"/>
      <c r="V634" s="334"/>
      <c r="W634" s="334"/>
      <c r="X634" s="334"/>
      <c r="Y634" s="43"/>
      <c r="Z634" s="43"/>
      <c r="AA634" s="43"/>
      <c r="AB634" s="43"/>
      <c r="AC634" s="43"/>
      <c r="AD634" s="43"/>
      <c r="AE634" s="43"/>
      <c r="AF634" s="43"/>
      <c r="AG634" s="43"/>
      <c r="AH634" s="43"/>
    </row>
    <row r="635" spans="2:34" s="770" customFormat="1" ht="12" customHeight="1">
      <c r="B635" s="160">
        <f t="shared" si="9"/>
        <v>619</v>
      </c>
      <c r="C635" s="768">
        <v>27</v>
      </c>
      <c r="D635" s="484" t="s">
        <v>2283</v>
      </c>
      <c r="E635" s="325" t="s">
        <v>3277</v>
      </c>
      <c r="F635" s="325" t="s">
        <v>2283</v>
      </c>
      <c r="G635" s="334" t="s">
        <v>2284</v>
      </c>
      <c r="H635" s="334" t="s">
        <v>1018</v>
      </c>
      <c r="I635" s="334" t="s">
        <v>95</v>
      </c>
      <c r="J635" s="323" t="s">
        <v>1018</v>
      </c>
      <c r="K635" s="324" t="s">
        <v>865</v>
      </c>
      <c r="L635" s="322" t="s">
        <v>905</v>
      </c>
      <c r="M635" s="323" t="s">
        <v>1309</v>
      </c>
      <c r="N635" s="323" t="s">
        <v>95</v>
      </c>
      <c r="O635" s="323" t="s">
        <v>95</v>
      </c>
      <c r="P635" s="396" t="s">
        <v>2286</v>
      </c>
      <c r="Q635" s="396" t="s">
        <v>95</v>
      </c>
      <c r="R635" s="396" t="s">
        <v>95</v>
      </c>
      <c r="S635" s="324" t="s">
        <v>2287</v>
      </c>
      <c r="T635" s="324" t="s">
        <v>2288</v>
      </c>
      <c r="U635" s="326" t="s">
        <v>2289</v>
      </c>
      <c r="V635" s="323" t="s">
        <v>2297</v>
      </c>
      <c r="W635" s="323" t="s">
        <v>2291</v>
      </c>
      <c r="X635" s="323" t="s">
        <v>95</v>
      </c>
      <c r="Y635" s="43"/>
      <c r="Z635" s="43"/>
      <c r="AA635" s="43"/>
      <c r="AB635" s="43"/>
      <c r="AC635" s="43"/>
      <c r="AD635" s="43"/>
      <c r="AE635" s="43"/>
      <c r="AF635" s="43"/>
      <c r="AG635" s="43"/>
      <c r="AH635" s="43"/>
    </row>
    <row r="636" spans="2:34" s="770" customFormat="1" ht="12" customHeight="1">
      <c r="B636" s="160">
        <f t="shared" si="9"/>
        <v>620</v>
      </c>
      <c r="C636" s="768"/>
      <c r="D636" s="484"/>
      <c r="E636" s="325"/>
      <c r="F636" s="325"/>
      <c r="G636" s="334" t="s">
        <v>2292</v>
      </c>
      <c r="H636" s="334" t="s">
        <v>1045</v>
      </c>
      <c r="I636" s="334" t="s">
        <v>95</v>
      </c>
      <c r="J636" s="323" t="s">
        <v>1045</v>
      </c>
      <c r="K636" s="324" t="s">
        <v>880</v>
      </c>
      <c r="L636" s="322"/>
      <c r="M636" s="323" t="s">
        <v>1148</v>
      </c>
      <c r="N636" s="323"/>
      <c r="O636" s="323"/>
      <c r="P636" s="396" t="s">
        <v>2293</v>
      </c>
      <c r="Q636" s="396" t="s">
        <v>95</v>
      </c>
      <c r="R636" s="396" t="s">
        <v>95</v>
      </c>
      <c r="S636" s="324" t="s">
        <v>2294</v>
      </c>
      <c r="T636" s="324" t="s">
        <v>2295</v>
      </c>
      <c r="U636" s="326"/>
      <c r="V636" s="323" t="s">
        <v>2284</v>
      </c>
      <c r="W636" s="323"/>
      <c r="X636" s="323"/>
      <c r="Y636" s="43"/>
      <c r="Z636" s="43"/>
      <c r="AA636" s="43"/>
      <c r="AB636" s="43"/>
      <c r="AC636" s="43"/>
      <c r="AD636" s="43"/>
      <c r="AE636" s="43"/>
      <c r="AF636" s="43"/>
      <c r="AG636" s="43"/>
      <c r="AH636" s="43"/>
    </row>
    <row r="637" spans="2:34" s="770" customFormat="1" ht="12" customHeight="1">
      <c r="B637" s="160">
        <f t="shared" si="9"/>
        <v>621</v>
      </c>
      <c r="C637" s="768"/>
      <c r="D637" s="484"/>
      <c r="E637" s="325"/>
      <c r="F637" s="325"/>
      <c r="G637" s="334" t="s">
        <v>2290</v>
      </c>
      <c r="H637" s="334" t="s">
        <v>1016</v>
      </c>
      <c r="I637" s="334" t="s">
        <v>95</v>
      </c>
      <c r="J637" s="323" t="s">
        <v>1016</v>
      </c>
      <c r="K637" s="324" t="s">
        <v>882</v>
      </c>
      <c r="L637" s="322"/>
      <c r="M637" s="323" t="s">
        <v>2499</v>
      </c>
      <c r="N637" s="323"/>
      <c r="O637" s="323"/>
      <c r="P637" s="396" t="s">
        <v>2289</v>
      </c>
      <c r="Q637" s="396" t="s">
        <v>95</v>
      </c>
      <c r="R637" s="396" t="s">
        <v>95</v>
      </c>
      <c r="S637" s="324" t="s">
        <v>2298</v>
      </c>
      <c r="T637" s="324" t="s">
        <v>2299</v>
      </c>
      <c r="U637" s="326"/>
      <c r="V637" s="323" t="s">
        <v>2292</v>
      </c>
      <c r="W637" s="323"/>
      <c r="X637" s="323"/>
      <c r="Y637" s="43"/>
      <c r="Z637" s="43"/>
      <c r="AA637" s="43"/>
      <c r="AB637" s="43"/>
      <c r="AC637" s="43"/>
      <c r="AD637" s="43"/>
      <c r="AE637" s="43"/>
      <c r="AF637" s="43"/>
      <c r="AG637" s="43"/>
      <c r="AH637" s="43"/>
    </row>
    <row r="638" spans="2:34" s="770" customFormat="1" ht="12" customHeight="1">
      <c r="B638" s="160">
        <f t="shared" si="9"/>
        <v>622</v>
      </c>
      <c r="C638" s="768"/>
      <c r="D638" s="484"/>
      <c r="E638" s="325"/>
      <c r="F638" s="325"/>
      <c r="G638" s="323" t="s">
        <v>2297</v>
      </c>
      <c r="H638" s="323" t="s">
        <v>1186</v>
      </c>
      <c r="I638" s="323" t="s">
        <v>95</v>
      </c>
      <c r="J638" s="323" t="s">
        <v>1186</v>
      </c>
      <c r="K638" s="324" t="s">
        <v>884</v>
      </c>
      <c r="L638" s="322"/>
      <c r="M638" s="323"/>
      <c r="N638" s="323"/>
      <c r="O638" s="323"/>
      <c r="P638" s="396" t="s">
        <v>2296</v>
      </c>
      <c r="Q638" s="396" t="s">
        <v>95</v>
      </c>
      <c r="R638" s="396" t="s">
        <v>95</v>
      </c>
      <c r="S638" s="324" t="s">
        <v>2300</v>
      </c>
      <c r="T638" s="324" t="s">
        <v>2301</v>
      </c>
      <c r="U638" s="326"/>
      <c r="V638" s="323" t="s">
        <v>2285</v>
      </c>
      <c r="W638" s="323"/>
      <c r="X638" s="323"/>
      <c r="Y638" s="43"/>
      <c r="Z638" s="43"/>
      <c r="AA638" s="43"/>
      <c r="AB638" s="43"/>
      <c r="AC638" s="43"/>
      <c r="AD638" s="43"/>
      <c r="AE638" s="43"/>
      <c r="AF638" s="43"/>
      <c r="AG638" s="43"/>
      <c r="AH638" s="43"/>
    </row>
    <row r="639" spans="2:34" s="770" customFormat="1" ht="12" customHeight="1">
      <c r="B639" s="160">
        <f t="shared" si="9"/>
        <v>623</v>
      </c>
      <c r="C639" s="768"/>
      <c r="D639" s="484"/>
      <c r="E639" s="325"/>
      <c r="F639" s="325"/>
      <c r="G639" s="323"/>
      <c r="H639" s="323"/>
      <c r="I639" s="323"/>
      <c r="J639" s="323"/>
      <c r="K639" s="324" t="s">
        <v>886</v>
      </c>
      <c r="L639" s="322"/>
      <c r="M639" s="323"/>
      <c r="N639" s="323"/>
      <c r="O639" s="323"/>
      <c r="P639" s="396" t="s">
        <v>2302</v>
      </c>
      <c r="Q639" s="396" t="s">
        <v>95</v>
      </c>
      <c r="R639" s="396" t="s">
        <v>95</v>
      </c>
      <c r="S639" s="324" t="s">
        <v>2303</v>
      </c>
      <c r="T639" s="324" t="s">
        <v>2304</v>
      </c>
      <c r="U639" s="326"/>
      <c r="V639" s="323" t="s">
        <v>1022</v>
      </c>
      <c r="W639" s="323"/>
      <c r="X639" s="323"/>
      <c r="Y639" s="43"/>
      <c r="Z639" s="43"/>
      <c r="AA639" s="43"/>
      <c r="AB639" s="43"/>
      <c r="AC639" s="43"/>
      <c r="AD639" s="43"/>
      <c r="AE639" s="43"/>
      <c r="AF639" s="43"/>
      <c r="AG639" s="43"/>
      <c r="AH639" s="43"/>
    </row>
    <row r="640" spans="2:34" s="770" customFormat="1" ht="12" customHeight="1">
      <c r="B640" s="160">
        <f t="shared" si="9"/>
        <v>624</v>
      </c>
      <c r="C640" s="768"/>
      <c r="D640" s="484"/>
      <c r="E640" s="325"/>
      <c r="F640" s="325"/>
      <c r="G640" s="323"/>
      <c r="H640" s="323"/>
      <c r="I640" s="323"/>
      <c r="J640" s="323"/>
      <c r="K640" s="324" t="s">
        <v>907</v>
      </c>
      <c r="L640" s="322"/>
      <c r="M640" s="323"/>
      <c r="N640" s="323"/>
      <c r="O640" s="323"/>
      <c r="P640" s="396" t="s">
        <v>2305</v>
      </c>
      <c r="Q640" s="396" t="s">
        <v>95</v>
      </c>
      <c r="R640" s="396" t="s">
        <v>95</v>
      </c>
      <c r="S640" s="324" t="s">
        <v>2306</v>
      </c>
      <c r="T640" s="324" t="s">
        <v>1254</v>
      </c>
      <c r="U640" s="326"/>
      <c r="V640" s="323" t="s">
        <v>1042</v>
      </c>
      <c r="W640" s="323"/>
      <c r="X640" s="323"/>
      <c r="Y640" s="43"/>
      <c r="Z640" s="43"/>
      <c r="AA640" s="43"/>
      <c r="AB640" s="43"/>
      <c r="AC640" s="43"/>
      <c r="AD640" s="43"/>
      <c r="AE640" s="43"/>
      <c r="AF640" s="43"/>
      <c r="AG640" s="43"/>
      <c r="AH640" s="43"/>
    </row>
    <row r="641" spans="2:34" s="770" customFormat="1" ht="12" customHeight="1">
      <c r="B641" s="160">
        <f t="shared" si="9"/>
        <v>625</v>
      </c>
      <c r="C641" s="768"/>
      <c r="D641" s="484"/>
      <c r="E641" s="325"/>
      <c r="F641" s="325"/>
      <c r="G641" s="323"/>
      <c r="H641" s="323"/>
      <c r="I641" s="323"/>
      <c r="J641" s="323"/>
      <c r="K641" s="324" t="s">
        <v>909</v>
      </c>
      <c r="L641" s="322"/>
      <c r="M641" s="323"/>
      <c r="N641" s="323"/>
      <c r="O641" s="323"/>
      <c r="P641" s="396" t="s">
        <v>2307</v>
      </c>
      <c r="Q641" s="396" t="s">
        <v>95</v>
      </c>
      <c r="R641" s="396" t="s">
        <v>95</v>
      </c>
      <c r="S641" s="324" t="s">
        <v>2308</v>
      </c>
      <c r="T641" s="324" t="s">
        <v>1238</v>
      </c>
      <c r="U641" s="326"/>
      <c r="W641" s="323"/>
      <c r="X641" s="323"/>
      <c r="Y641" s="43"/>
      <c r="Z641" s="43"/>
      <c r="AA641" s="43"/>
      <c r="AB641" s="43"/>
      <c r="AC641" s="43"/>
      <c r="AD641" s="43"/>
      <c r="AE641" s="43"/>
      <c r="AF641" s="43"/>
      <c r="AG641" s="43"/>
      <c r="AH641" s="43"/>
    </row>
    <row r="642" spans="2:34" s="770" customFormat="1" ht="12" customHeight="1">
      <c r="B642" s="160">
        <f t="shared" si="9"/>
        <v>626</v>
      </c>
      <c r="C642" s="768"/>
      <c r="D642" s="484"/>
      <c r="E642" s="325"/>
      <c r="F642" s="325"/>
      <c r="G642" s="323"/>
      <c r="H642" s="323"/>
      <c r="I642" s="323"/>
      <c r="J642" s="323"/>
      <c r="K642" s="324" t="s">
        <v>2309</v>
      </c>
      <c r="L642" s="322"/>
      <c r="M642" s="323"/>
      <c r="N642" s="323"/>
      <c r="O642" s="323"/>
      <c r="P642" s="396" t="s">
        <v>2310</v>
      </c>
      <c r="Q642" s="396" t="s">
        <v>95</v>
      </c>
      <c r="R642" s="396" t="s">
        <v>95</v>
      </c>
      <c r="S642" s="324" t="s">
        <v>2311</v>
      </c>
      <c r="T642" s="324" t="s">
        <v>1375</v>
      </c>
      <c r="U642" s="326"/>
      <c r="W642" s="323"/>
      <c r="X642" s="323"/>
      <c r="Y642" s="43"/>
      <c r="Z642" s="43"/>
      <c r="AA642" s="43"/>
      <c r="AB642" s="43"/>
      <c r="AC642" s="43"/>
      <c r="AD642" s="43"/>
      <c r="AE642" s="43"/>
      <c r="AF642" s="43"/>
      <c r="AG642" s="43"/>
      <c r="AH642" s="43"/>
    </row>
    <row r="643" spans="2:34" s="770" customFormat="1" ht="12" customHeight="1">
      <c r="B643" s="160">
        <f t="shared" si="9"/>
        <v>627</v>
      </c>
      <c r="C643" s="768"/>
      <c r="D643" s="484"/>
      <c r="E643" s="325"/>
      <c r="F643" s="325"/>
      <c r="G643" s="323"/>
      <c r="H643" s="323"/>
      <c r="I643" s="323"/>
      <c r="J643" s="323"/>
      <c r="K643" s="324" t="s">
        <v>2312</v>
      </c>
      <c r="L643" s="322"/>
      <c r="M643" s="323"/>
      <c r="N643" s="323"/>
      <c r="O643" s="323"/>
      <c r="P643" s="323" t="s">
        <v>2313</v>
      </c>
      <c r="Q643" s="323" t="s">
        <v>95</v>
      </c>
      <c r="R643" s="323" t="s">
        <v>95</v>
      </c>
      <c r="S643" s="324" t="s">
        <v>2314</v>
      </c>
      <c r="T643" s="324" t="s">
        <v>1377</v>
      </c>
      <c r="U643" s="326"/>
      <c r="W643" s="323"/>
      <c r="X643" s="323"/>
      <c r="Y643" s="43"/>
      <c r="Z643" s="43"/>
      <c r="AA643" s="43"/>
      <c r="AB643" s="43"/>
      <c r="AC643" s="43"/>
      <c r="AD643" s="43"/>
      <c r="AE643" s="43"/>
      <c r="AF643" s="43"/>
      <c r="AG643" s="43"/>
      <c r="AH643" s="43"/>
    </row>
    <row r="644" spans="2:34" s="770" customFormat="1" ht="12" customHeight="1">
      <c r="B644" s="160">
        <f t="shared" si="9"/>
        <v>628</v>
      </c>
      <c r="C644" s="768"/>
      <c r="D644" s="484"/>
      <c r="E644" s="325"/>
      <c r="F644" s="325"/>
      <c r="G644" s="323"/>
      <c r="H644" s="323"/>
      <c r="I644" s="323"/>
      <c r="J644" s="323"/>
      <c r="K644" s="324" t="s">
        <v>921</v>
      </c>
      <c r="L644" s="322"/>
      <c r="M644" s="323"/>
      <c r="N644" s="323"/>
      <c r="O644" s="323"/>
      <c r="P644" s="323"/>
      <c r="Q644" s="323"/>
      <c r="R644" s="323"/>
      <c r="S644" s="324" t="s">
        <v>2315</v>
      </c>
      <c r="T644" s="324" t="s">
        <v>1380</v>
      </c>
      <c r="U644" s="326"/>
      <c r="W644" s="323"/>
      <c r="X644" s="323"/>
      <c r="Y644" s="43"/>
      <c r="Z644" s="43"/>
      <c r="AA644" s="43"/>
      <c r="AB644" s="43"/>
      <c r="AC644" s="43"/>
      <c r="AD644" s="43"/>
      <c r="AE644" s="43"/>
      <c r="AF644" s="43"/>
      <c r="AG644" s="43"/>
      <c r="AH644" s="43"/>
    </row>
    <row r="645" spans="2:34" s="770" customFormat="1" ht="12" customHeight="1">
      <c r="B645" s="160">
        <f t="shared" si="9"/>
        <v>629</v>
      </c>
      <c r="C645" s="768"/>
      <c r="D645" s="484"/>
      <c r="E645" s="325"/>
      <c r="F645" s="325"/>
      <c r="G645" s="323"/>
      <c r="H645" s="323"/>
      <c r="I645" s="323"/>
      <c r="J645" s="323"/>
      <c r="K645" s="324" t="s">
        <v>2316</v>
      </c>
      <c r="L645" s="322"/>
      <c r="M645" s="323"/>
      <c r="N645" s="323"/>
      <c r="O645" s="323"/>
      <c r="P645" s="323"/>
      <c r="Q645" s="323"/>
      <c r="R645" s="323"/>
      <c r="S645" s="324" t="s">
        <v>2317</v>
      </c>
      <c r="T645" s="324"/>
      <c r="U645" s="326"/>
      <c r="W645" s="323"/>
      <c r="X645" s="323"/>
      <c r="Y645" s="43"/>
      <c r="Z645" s="43"/>
      <c r="AA645" s="43"/>
      <c r="AB645" s="43"/>
      <c r="AC645" s="43"/>
      <c r="AD645" s="43"/>
      <c r="AE645" s="43"/>
      <c r="AF645" s="43"/>
      <c r="AG645" s="43"/>
      <c r="AH645" s="43"/>
    </row>
    <row r="646" spans="2:34" s="770" customFormat="1" ht="12" customHeight="1">
      <c r="B646" s="160">
        <f t="shared" si="9"/>
        <v>630</v>
      </c>
      <c r="C646" s="768"/>
      <c r="D646" s="484"/>
      <c r="E646" s="325"/>
      <c r="F646" s="325"/>
      <c r="G646" s="323"/>
      <c r="H646" s="323"/>
      <c r="I646" s="323"/>
      <c r="J646" s="323"/>
      <c r="K646" s="324" t="s">
        <v>952</v>
      </c>
      <c r="L646" s="322"/>
      <c r="M646" s="323"/>
      <c r="N646" s="323"/>
      <c r="O646" s="323"/>
      <c r="P646" s="323"/>
      <c r="Q646" s="323"/>
      <c r="R646" s="323"/>
      <c r="S646" s="324" t="s">
        <v>2318</v>
      </c>
      <c r="T646" s="324"/>
      <c r="U646" s="326"/>
      <c r="W646" s="323"/>
      <c r="X646" s="323"/>
      <c r="Y646" s="43"/>
      <c r="Z646" s="43"/>
      <c r="AA646" s="43"/>
      <c r="AB646" s="43"/>
      <c r="AC646" s="43"/>
      <c r="AD646" s="43"/>
      <c r="AE646" s="43"/>
      <c r="AF646" s="43"/>
      <c r="AG646" s="43"/>
      <c r="AH646" s="43"/>
    </row>
    <row r="647" spans="2:34" s="770" customFormat="1" ht="12" customHeight="1">
      <c r="B647" s="160">
        <f t="shared" si="9"/>
        <v>631</v>
      </c>
      <c r="C647" s="768"/>
      <c r="D647" s="484"/>
      <c r="E647" s="325"/>
      <c r="F647" s="325"/>
      <c r="G647" s="323"/>
      <c r="H647" s="323"/>
      <c r="I647" s="323"/>
      <c r="J647" s="323"/>
      <c r="K647" s="324" t="s">
        <v>2319</v>
      </c>
      <c r="L647" s="322"/>
      <c r="M647" s="323"/>
      <c r="N647" s="323"/>
      <c r="O647" s="323"/>
      <c r="P647" s="323"/>
      <c r="Q647" s="323"/>
      <c r="R647" s="323"/>
      <c r="S647" s="324" t="s">
        <v>2320</v>
      </c>
      <c r="T647" s="324"/>
      <c r="U647" s="326"/>
      <c r="W647" s="323"/>
      <c r="X647" s="323"/>
      <c r="Y647" s="43"/>
      <c r="Z647" s="43"/>
      <c r="AA647" s="43"/>
      <c r="AB647" s="43"/>
      <c r="AC647" s="43"/>
      <c r="AD647" s="43"/>
      <c r="AE647" s="43"/>
      <c r="AF647" s="43"/>
      <c r="AG647" s="43"/>
      <c r="AH647" s="43"/>
    </row>
    <row r="648" spans="2:34" s="770" customFormat="1" ht="12" customHeight="1">
      <c r="B648" s="160">
        <f t="shared" si="9"/>
        <v>632</v>
      </c>
      <c r="C648" s="768"/>
      <c r="D648" s="484"/>
      <c r="E648" s="325"/>
      <c r="F648" s="325"/>
      <c r="G648" s="323"/>
      <c r="H648" s="323"/>
      <c r="I648" s="323"/>
      <c r="J648" s="323"/>
      <c r="K648" s="768" t="s">
        <v>1158</v>
      </c>
      <c r="L648" s="322"/>
      <c r="M648" s="323"/>
      <c r="N648" s="323"/>
      <c r="O648" s="323"/>
      <c r="P648" s="323"/>
      <c r="Q648" s="323"/>
      <c r="R648" s="323"/>
      <c r="S648" s="324"/>
      <c r="T648" s="324"/>
      <c r="U648" s="326"/>
      <c r="W648" s="323"/>
      <c r="X648" s="323"/>
      <c r="Y648" s="43"/>
      <c r="Z648" s="43"/>
      <c r="AA648" s="43"/>
      <c r="AB648" s="43"/>
      <c r="AC648" s="43"/>
      <c r="AD648" s="43"/>
      <c r="AE648" s="43"/>
      <c r="AF648" s="43"/>
      <c r="AG648" s="43"/>
      <c r="AH648" s="43"/>
    </row>
    <row r="649" spans="2:34" s="770" customFormat="1" ht="12" customHeight="1">
      <c r="B649" s="160">
        <f t="shared" si="9"/>
        <v>633</v>
      </c>
      <c r="C649" s="768"/>
      <c r="D649" s="484"/>
      <c r="E649" s="325"/>
      <c r="F649" s="325"/>
      <c r="G649" s="323"/>
      <c r="H649" s="323"/>
      <c r="I649" s="323"/>
      <c r="J649" s="323"/>
      <c r="K649" s="768" t="s">
        <v>2321</v>
      </c>
      <c r="L649" s="322"/>
      <c r="M649" s="323"/>
      <c r="N649" s="323"/>
      <c r="O649" s="323"/>
      <c r="P649" s="323"/>
      <c r="Q649" s="323"/>
      <c r="R649" s="323"/>
      <c r="S649" s="324"/>
      <c r="T649" s="324"/>
      <c r="U649" s="326"/>
      <c r="V649" s="323"/>
      <c r="W649" s="323"/>
      <c r="X649" s="323"/>
      <c r="Y649" s="43"/>
      <c r="Z649" s="43"/>
      <c r="AA649" s="43"/>
      <c r="AB649" s="43"/>
      <c r="AC649" s="43"/>
      <c r="AD649" s="43"/>
      <c r="AE649" s="43"/>
      <c r="AF649" s="43"/>
      <c r="AG649" s="43"/>
      <c r="AH649" s="43"/>
    </row>
    <row r="650" spans="2:34" s="770" customFormat="1" ht="12" customHeight="1">
      <c r="B650" s="160">
        <f t="shared" si="9"/>
        <v>634</v>
      </c>
      <c r="C650" s="768"/>
      <c r="D650" s="484"/>
      <c r="E650" s="325"/>
      <c r="F650" s="325"/>
      <c r="G650" s="323"/>
      <c r="H650" s="323"/>
      <c r="I650" s="323"/>
      <c r="J650" s="323"/>
      <c r="K650" s="768" t="s">
        <v>2322</v>
      </c>
      <c r="L650" s="322"/>
      <c r="M650" s="323"/>
      <c r="N650" s="323"/>
      <c r="O650" s="323"/>
      <c r="P650" s="323"/>
      <c r="Q650" s="323"/>
      <c r="R650" s="323"/>
      <c r="S650" s="324"/>
      <c r="T650" s="324"/>
      <c r="U650" s="326"/>
      <c r="V650" s="323"/>
      <c r="W650" s="323"/>
      <c r="X650" s="323"/>
      <c r="Y650" s="43"/>
      <c r="Z650" s="43"/>
      <c r="AA650" s="43"/>
      <c r="AB650" s="43"/>
      <c r="AC650" s="43"/>
      <c r="AD650" s="43"/>
      <c r="AE650" s="43"/>
      <c r="AF650" s="43"/>
      <c r="AG650" s="43"/>
      <c r="AH650" s="43"/>
    </row>
    <row r="651" spans="2:34" s="770" customFormat="1" ht="12" customHeight="1">
      <c r="B651" s="160">
        <f t="shared" si="9"/>
        <v>635</v>
      </c>
      <c r="C651" s="768"/>
      <c r="D651" s="484"/>
      <c r="E651" s="325"/>
      <c r="F651" s="325"/>
      <c r="G651" s="323"/>
      <c r="H651" s="323"/>
      <c r="I651" s="323"/>
      <c r="J651" s="323"/>
      <c r="K651" s="768" t="s">
        <v>3226</v>
      </c>
      <c r="L651" s="322"/>
      <c r="M651" s="323"/>
      <c r="N651" s="323"/>
      <c r="O651" s="323"/>
      <c r="P651" s="323"/>
      <c r="Q651" s="323"/>
      <c r="R651" s="323"/>
      <c r="S651" s="324"/>
      <c r="T651" s="324"/>
      <c r="U651" s="326"/>
      <c r="V651" s="323"/>
      <c r="W651" s="323"/>
      <c r="X651" s="323"/>
      <c r="Y651" s="43"/>
      <c r="Z651" s="43"/>
      <c r="AA651" s="43"/>
      <c r="AB651" s="43"/>
      <c r="AC651" s="43"/>
      <c r="AD651" s="43"/>
      <c r="AE651" s="43"/>
      <c r="AF651" s="43"/>
      <c r="AG651" s="43"/>
      <c r="AH651" s="43"/>
    </row>
    <row r="652" spans="2:34" s="770" customFormat="1" ht="12" customHeight="1">
      <c r="B652" s="160">
        <f t="shared" si="9"/>
        <v>636</v>
      </c>
      <c r="C652" s="768"/>
      <c r="D652" s="484"/>
      <c r="E652" s="325"/>
      <c r="F652" s="325"/>
      <c r="G652" s="323"/>
      <c r="H652" s="323"/>
      <c r="I652" s="323"/>
      <c r="J652" s="323"/>
      <c r="K652" s="768" t="s">
        <v>2323</v>
      </c>
      <c r="L652" s="322"/>
      <c r="M652" s="323"/>
      <c r="N652" s="323"/>
      <c r="O652" s="323"/>
      <c r="P652" s="323"/>
      <c r="Q652" s="323"/>
      <c r="R652" s="323"/>
      <c r="S652" s="324"/>
      <c r="T652" s="324"/>
      <c r="U652" s="326"/>
      <c r="V652" s="323"/>
      <c r="W652" s="323"/>
      <c r="X652" s="323"/>
      <c r="Y652" s="43"/>
      <c r="Z652" s="43"/>
      <c r="AA652" s="43"/>
      <c r="AB652" s="43"/>
      <c r="AC652" s="43"/>
      <c r="AD652" s="43"/>
      <c r="AE652" s="43"/>
      <c r="AF652" s="43"/>
      <c r="AG652" s="43"/>
      <c r="AH652" s="43"/>
    </row>
    <row r="653" spans="2:34" s="770" customFormat="1" ht="12" customHeight="1">
      <c r="B653" s="160">
        <f t="shared" si="9"/>
        <v>637</v>
      </c>
      <c r="C653" s="768"/>
      <c r="D653" s="484"/>
      <c r="E653" s="325"/>
      <c r="F653" s="325"/>
      <c r="G653" s="323"/>
      <c r="H653" s="323"/>
      <c r="I653" s="323"/>
      <c r="J653" s="323"/>
      <c r="K653" s="324" t="s">
        <v>2324</v>
      </c>
      <c r="L653" s="322"/>
      <c r="M653" s="323"/>
      <c r="N653" s="323"/>
      <c r="O653" s="323"/>
      <c r="P653" s="323"/>
      <c r="Q653" s="323"/>
      <c r="R653" s="323"/>
      <c r="S653" s="324"/>
      <c r="T653" s="324"/>
      <c r="U653" s="326"/>
      <c r="V653" s="323"/>
      <c r="W653" s="323"/>
      <c r="X653" s="323"/>
      <c r="Y653" s="43"/>
      <c r="Z653" s="43"/>
      <c r="AA653" s="43"/>
      <c r="AB653" s="43"/>
      <c r="AC653" s="43"/>
      <c r="AD653" s="43"/>
      <c r="AE653" s="43"/>
      <c r="AF653" s="43"/>
      <c r="AG653" s="43"/>
      <c r="AH653" s="43"/>
    </row>
    <row r="654" spans="2:34" s="770" customFormat="1" ht="12" customHeight="1">
      <c r="B654" s="160">
        <f t="shared" si="9"/>
        <v>638</v>
      </c>
      <c r="C654" s="768"/>
      <c r="D654" s="484"/>
      <c r="E654" s="325"/>
      <c r="F654" s="325"/>
      <c r="G654" s="323"/>
      <c r="H654" s="323"/>
      <c r="I654" s="323"/>
      <c r="J654" s="323"/>
      <c r="K654" s="324" t="s">
        <v>2325</v>
      </c>
      <c r="L654" s="322"/>
      <c r="M654" s="323"/>
      <c r="N654" s="323"/>
      <c r="O654" s="323"/>
      <c r="P654" s="323"/>
      <c r="Q654" s="323"/>
      <c r="R654" s="323"/>
      <c r="S654" s="324"/>
      <c r="T654" s="324"/>
      <c r="U654" s="326"/>
      <c r="V654" s="323"/>
      <c r="W654" s="323"/>
      <c r="X654" s="323"/>
      <c r="Y654" s="43"/>
      <c r="Z654" s="43"/>
      <c r="AA654" s="43"/>
      <c r="AB654" s="43"/>
      <c r="AC654" s="43"/>
      <c r="AD654" s="43"/>
      <c r="AE654" s="43"/>
      <c r="AF654" s="43"/>
      <c r="AG654" s="43"/>
      <c r="AH654" s="43"/>
    </row>
    <row r="655" spans="2:34" s="770" customFormat="1" ht="12" customHeight="1">
      <c r="B655" s="160">
        <f t="shared" si="9"/>
        <v>639</v>
      </c>
      <c r="C655" s="769"/>
      <c r="D655" s="488"/>
      <c r="E655" s="333"/>
      <c r="F655" s="333"/>
      <c r="G655" s="334"/>
      <c r="H655" s="334"/>
      <c r="I655" s="334"/>
      <c r="J655" s="334"/>
      <c r="K655" s="769" t="s">
        <v>2326</v>
      </c>
      <c r="L655" s="402"/>
      <c r="M655" s="334"/>
      <c r="N655" s="334"/>
      <c r="O655" s="334"/>
      <c r="P655" s="334"/>
      <c r="Q655" s="334"/>
      <c r="R655" s="334"/>
      <c r="S655" s="335"/>
      <c r="T655" s="335"/>
      <c r="U655" s="336"/>
      <c r="V655" s="334"/>
      <c r="W655" s="334"/>
      <c r="X655" s="334"/>
      <c r="Y655" s="43"/>
      <c r="Z655" s="43"/>
      <c r="AA655" s="43"/>
      <c r="AB655" s="43"/>
      <c r="AC655" s="43"/>
      <c r="AD655" s="43"/>
      <c r="AE655" s="43"/>
      <c r="AF655" s="43"/>
      <c r="AG655" s="43"/>
      <c r="AH655" s="43"/>
    </row>
    <row r="656" spans="2:34" s="770" customFormat="1" ht="12" customHeight="1">
      <c r="B656" s="160">
        <f t="shared" si="9"/>
        <v>640</v>
      </c>
      <c r="C656" s="768">
        <v>28</v>
      </c>
      <c r="D656" s="484" t="s">
        <v>907</v>
      </c>
      <c r="E656" s="325" t="s">
        <v>3277</v>
      </c>
      <c r="F656" s="325" t="s">
        <v>2327</v>
      </c>
      <c r="G656" s="334" t="s">
        <v>1018</v>
      </c>
      <c r="H656" s="334" t="s">
        <v>95</v>
      </c>
      <c r="I656" s="334" t="s">
        <v>1018</v>
      </c>
      <c r="J656" s="323" t="s">
        <v>1018</v>
      </c>
      <c r="K656" s="324" t="s">
        <v>860</v>
      </c>
      <c r="L656" s="322" t="s">
        <v>907</v>
      </c>
      <c r="M656" s="323" t="s">
        <v>2328</v>
      </c>
      <c r="N656" s="323" t="s">
        <v>95</v>
      </c>
      <c r="O656" s="323" t="s">
        <v>95</v>
      </c>
      <c r="P656" s="396" t="s">
        <v>1254</v>
      </c>
      <c r="Q656" s="396" t="s">
        <v>95</v>
      </c>
      <c r="R656" s="396" t="s">
        <v>95</v>
      </c>
      <c r="S656" s="324" t="s">
        <v>2329</v>
      </c>
      <c r="T656" s="324" t="s">
        <v>2288</v>
      </c>
      <c r="U656" s="326" t="s">
        <v>2330</v>
      </c>
      <c r="V656" s="323" t="s">
        <v>1084</v>
      </c>
      <c r="W656" s="320" t="s">
        <v>2331</v>
      </c>
      <c r="X656" s="323" t="s">
        <v>95</v>
      </c>
      <c r="Y656" s="43"/>
      <c r="Z656" s="43"/>
      <c r="AA656" s="43"/>
      <c r="AB656" s="43"/>
      <c r="AC656" s="43"/>
      <c r="AD656" s="43"/>
      <c r="AE656" s="43"/>
      <c r="AF656" s="43"/>
      <c r="AG656" s="43"/>
      <c r="AH656" s="43"/>
    </row>
    <row r="657" spans="2:34" s="770" customFormat="1" ht="12" customHeight="1">
      <c r="B657" s="160">
        <f t="shared" si="9"/>
        <v>641</v>
      </c>
      <c r="C657" s="768"/>
      <c r="D657" s="484"/>
      <c r="E657" s="325"/>
      <c r="F657" s="325"/>
      <c r="G657" s="334" t="s">
        <v>1045</v>
      </c>
      <c r="H657" s="334" t="s">
        <v>95</v>
      </c>
      <c r="I657" s="334" t="s">
        <v>1045</v>
      </c>
      <c r="J657" s="323" t="s">
        <v>1045</v>
      </c>
      <c r="K657" s="324" t="s">
        <v>863</v>
      </c>
      <c r="L657" s="322"/>
      <c r="M657" s="323" t="s">
        <v>2332</v>
      </c>
      <c r="N657" s="323"/>
      <c r="O657" s="323"/>
      <c r="P657" s="396" t="s">
        <v>2333</v>
      </c>
      <c r="Q657" s="396" t="s">
        <v>95</v>
      </c>
      <c r="R657" s="396" t="s">
        <v>95</v>
      </c>
      <c r="S657" s="324" t="s">
        <v>2334</v>
      </c>
      <c r="T657" s="324" t="s">
        <v>2335</v>
      </c>
      <c r="U657" s="326" t="s">
        <v>2336</v>
      </c>
      <c r="V657" s="323" t="s">
        <v>1144</v>
      </c>
      <c r="W657" s="323"/>
      <c r="X657" s="323"/>
      <c r="Y657" s="43"/>
      <c r="Z657" s="43"/>
      <c r="AA657" s="43"/>
      <c r="AB657" s="43"/>
      <c r="AC657" s="43"/>
      <c r="AD657" s="43"/>
      <c r="AE657" s="43"/>
      <c r="AF657" s="43"/>
      <c r="AG657" s="43"/>
      <c r="AH657" s="43"/>
    </row>
    <row r="658" spans="2:34" s="770" customFormat="1" ht="12" customHeight="1">
      <c r="B658" s="160">
        <f t="shared" si="9"/>
        <v>642</v>
      </c>
      <c r="C658" s="768"/>
      <c r="D658" s="484"/>
      <c r="E658" s="325"/>
      <c r="F658" s="325"/>
      <c r="G658" s="103" t="s">
        <v>2337</v>
      </c>
      <c r="H658" s="334" t="s">
        <v>1020</v>
      </c>
      <c r="I658" s="334" t="s">
        <v>95</v>
      </c>
      <c r="J658" s="323" t="s">
        <v>1020</v>
      </c>
      <c r="K658" s="324" t="s">
        <v>865</v>
      </c>
      <c r="L658" s="322"/>
      <c r="M658" s="323" t="s">
        <v>2500</v>
      </c>
      <c r="N658" s="323"/>
      <c r="O658" s="323"/>
      <c r="P658" s="396" t="s">
        <v>2338</v>
      </c>
      <c r="Q658" s="396" t="s">
        <v>95</v>
      </c>
      <c r="R658" s="396" t="s">
        <v>95</v>
      </c>
      <c r="S658" s="324" t="s">
        <v>1143</v>
      </c>
      <c r="T658" s="324" t="s">
        <v>2339</v>
      </c>
      <c r="U658" s="326" t="s">
        <v>2340</v>
      </c>
      <c r="V658" s="323" t="s">
        <v>1159</v>
      </c>
      <c r="W658" s="323"/>
      <c r="X658" s="323"/>
      <c r="Y658" s="43"/>
      <c r="Z658" s="43"/>
      <c r="AA658" s="43"/>
      <c r="AB658" s="43"/>
      <c r="AC658" s="43"/>
      <c r="AD658" s="43"/>
      <c r="AE658" s="43"/>
      <c r="AF658" s="43"/>
      <c r="AG658" s="43"/>
      <c r="AH658" s="43"/>
    </row>
    <row r="659" spans="2:34" s="770" customFormat="1" ht="12" customHeight="1">
      <c r="B659" s="160">
        <f t="shared" ref="B659:B722" si="10">B658+1</f>
        <v>643</v>
      </c>
      <c r="C659" s="768"/>
      <c r="D659" s="484"/>
      <c r="E659" s="325"/>
      <c r="F659" s="325"/>
      <c r="G659" s="103" t="s">
        <v>2285</v>
      </c>
      <c r="H659" s="334" t="s">
        <v>1044</v>
      </c>
      <c r="I659" s="334" t="s">
        <v>95</v>
      </c>
      <c r="J659" s="323" t="s">
        <v>1044</v>
      </c>
      <c r="K659" s="324" t="s">
        <v>867</v>
      </c>
      <c r="L659" s="322"/>
      <c r="M659" s="323" t="s">
        <v>1180</v>
      </c>
      <c r="N659" s="323"/>
      <c r="O659" s="323"/>
      <c r="P659" s="396" t="s">
        <v>2330</v>
      </c>
      <c r="Q659" s="396" t="s">
        <v>95</v>
      </c>
      <c r="R659" s="396" t="s">
        <v>95</v>
      </c>
      <c r="S659" s="324" t="s">
        <v>2341</v>
      </c>
      <c r="T659" s="324" t="s">
        <v>2342</v>
      </c>
      <c r="U659" s="326"/>
      <c r="V659" s="323" t="s">
        <v>1148</v>
      </c>
      <c r="W659" s="323"/>
      <c r="X659" s="323"/>
      <c r="Y659" s="43"/>
      <c r="Z659" s="43"/>
      <c r="AA659" s="43"/>
      <c r="AB659" s="43"/>
      <c r="AC659" s="43"/>
      <c r="AD659" s="43"/>
      <c r="AE659" s="43"/>
      <c r="AF659" s="43"/>
      <c r="AG659" s="43"/>
      <c r="AH659" s="43"/>
    </row>
    <row r="660" spans="2:34" s="770" customFormat="1" ht="12" customHeight="1">
      <c r="B660" s="160">
        <f t="shared" si="10"/>
        <v>644</v>
      </c>
      <c r="C660" s="768"/>
      <c r="D660" s="484"/>
      <c r="E660" s="325"/>
      <c r="F660" s="325"/>
      <c r="G660" s="334" t="s">
        <v>1016</v>
      </c>
      <c r="H660" s="334" t="s">
        <v>1016</v>
      </c>
      <c r="I660" s="334" t="s">
        <v>95</v>
      </c>
      <c r="J660" s="323" t="s">
        <v>1016</v>
      </c>
      <c r="K660" s="324" t="s">
        <v>882</v>
      </c>
      <c r="L660" s="322"/>
      <c r="M660" s="323" t="s">
        <v>2501</v>
      </c>
      <c r="N660" s="323"/>
      <c r="O660" s="323"/>
      <c r="P660" s="396" t="s">
        <v>2343</v>
      </c>
      <c r="Q660" s="396" t="s">
        <v>95</v>
      </c>
      <c r="R660" s="396" t="s">
        <v>95</v>
      </c>
      <c r="S660" s="401" t="s">
        <v>2298</v>
      </c>
      <c r="T660" s="324" t="s">
        <v>2344</v>
      </c>
      <c r="U660" s="326"/>
      <c r="V660" s="323" t="s">
        <v>1022</v>
      </c>
      <c r="W660" s="323"/>
      <c r="X660" s="323"/>
      <c r="Y660" s="43"/>
      <c r="Z660" s="43"/>
      <c r="AA660" s="43"/>
      <c r="AB660" s="43"/>
      <c r="AC660" s="43"/>
      <c r="AD660" s="43"/>
      <c r="AE660" s="43"/>
      <c r="AF660" s="43"/>
      <c r="AG660" s="43"/>
      <c r="AH660" s="43"/>
    </row>
    <row r="661" spans="2:34" s="770" customFormat="1" ht="12" customHeight="1">
      <c r="B661" s="160">
        <f t="shared" si="10"/>
        <v>645</v>
      </c>
      <c r="C661" s="768"/>
      <c r="D661" s="484"/>
      <c r="E661" s="325"/>
      <c r="F661" s="325"/>
      <c r="G661" s="323" t="s">
        <v>1186</v>
      </c>
      <c r="H661" s="323" t="s">
        <v>1186</v>
      </c>
      <c r="I661" s="323" t="s">
        <v>95</v>
      </c>
      <c r="J661" s="323" t="s">
        <v>1186</v>
      </c>
      <c r="K661" s="324" t="s">
        <v>884</v>
      </c>
      <c r="L661" s="322"/>
      <c r="M661" s="323" t="s">
        <v>1020</v>
      </c>
      <c r="N661" s="323"/>
      <c r="O661" s="323"/>
      <c r="P661" s="396" t="s">
        <v>2336</v>
      </c>
      <c r="Q661" s="396" t="s">
        <v>95</v>
      </c>
      <c r="R661" s="396" t="s">
        <v>95</v>
      </c>
      <c r="S661" s="401" t="s">
        <v>2300</v>
      </c>
      <c r="T661" s="324" t="s">
        <v>2345</v>
      </c>
      <c r="U661" s="326"/>
      <c r="V661" s="323" t="s">
        <v>1042</v>
      </c>
      <c r="W661" s="323"/>
      <c r="X661" s="323"/>
      <c r="Y661" s="43"/>
      <c r="Z661" s="43"/>
      <c r="AA661" s="43"/>
      <c r="AB661" s="43"/>
      <c r="AC661" s="43"/>
      <c r="AD661" s="43"/>
      <c r="AE661" s="43"/>
      <c r="AF661" s="43"/>
      <c r="AG661" s="43"/>
      <c r="AH661" s="43"/>
    </row>
    <row r="662" spans="2:34" s="770" customFormat="1" ht="12" customHeight="1">
      <c r="B662" s="160">
        <f t="shared" si="10"/>
        <v>646</v>
      </c>
      <c r="C662" s="768"/>
      <c r="D662" s="484"/>
      <c r="E662" s="325"/>
      <c r="F662" s="325"/>
      <c r="G662" s="323"/>
      <c r="H662" s="323"/>
      <c r="I662" s="323"/>
      <c r="J662" s="323"/>
      <c r="K662" s="324" t="s">
        <v>886</v>
      </c>
      <c r="L662" s="322"/>
      <c r="M662" s="323" t="s">
        <v>1021</v>
      </c>
      <c r="N662" s="323"/>
      <c r="O662" s="323"/>
      <c r="P662" s="396" t="s">
        <v>2346</v>
      </c>
      <c r="Q662" s="396" t="s">
        <v>95</v>
      </c>
      <c r="R662" s="396" t="s">
        <v>95</v>
      </c>
      <c r="S662" s="401" t="s">
        <v>2303</v>
      </c>
      <c r="T662" s="324" t="s">
        <v>2347</v>
      </c>
      <c r="U662" s="326"/>
      <c r="W662" s="323"/>
      <c r="X662" s="323"/>
      <c r="Y662" s="43"/>
      <c r="Z662" s="43"/>
      <c r="AA662" s="43"/>
      <c r="AB662" s="43"/>
      <c r="AC662" s="43"/>
      <c r="AD662" s="43"/>
      <c r="AE662" s="43"/>
      <c r="AF662" s="43"/>
      <c r="AG662" s="43"/>
      <c r="AH662" s="43"/>
    </row>
    <row r="663" spans="2:34" s="770" customFormat="1" ht="12" customHeight="1">
      <c r="B663" s="160">
        <f t="shared" si="10"/>
        <v>647</v>
      </c>
      <c r="C663" s="768"/>
      <c r="D663" s="484"/>
      <c r="E663" s="325"/>
      <c r="F663" s="325"/>
      <c r="G663" s="323"/>
      <c r="H663" s="323"/>
      <c r="I663" s="323"/>
      <c r="J663" s="323"/>
      <c r="K663" s="324" t="s">
        <v>888</v>
      </c>
      <c r="L663" s="322"/>
      <c r="M663" s="323" t="s">
        <v>1022</v>
      </c>
      <c r="N663" s="323"/>
      <c r="O663" s="323"/>
      <c r="P663" s="396" t="s">
        <v>2348</v>
      </c>
      <c r="Q663" s="396" t="s">
        <v>95</v>
      </c>
      <c r="R663" s="396" t="s">
        <v>95</v>
      </c>
      <c r="S663" s="401" t="s">
        <v>1319</v>
      </c>
      <c r="T663" s="324" t="s">
        <v>2349</v>
      </c>
      <c r="U663" s="326"/>
      <c r="W663" s="323"/>
      <c r="X663" s="323"/>
      <c r="Y663" s="43"/>
      <c r="Z663" s="43"/>
      <c r="AA663" s="43"/>
      <c r="AB663" s="43"/>
      <c r="AC663" s="43"/>
      <c r="AD663" s="43"/>
      <c r="AE663" s="43"/>
      <c r="AF663" s="43"/>
      <c r="AG663" s="43"/>
      <c r="AH663" s="43"/>
    </row>
    <row r="664" spans="2:34" s="770" customFormat="1" ht="12" customHeight="1">
      <c r="B664" s="160">
        <f t="shared" si="10"/>
        <v>648</v>
      </c>
      <c r="C664" s="768"/>
      <c r="D664" s="484"/>
      <c r="E664" s="325"/>
      <c r="F664" s="325"/>
      <c r="G664" s="323"/>
      <c r="H664" s="323"/>
      <c r="I664" s="323"/>
      <c r="J664" s="323"/>
      <c r="K664" s="324" t="s">
        <v>3225</v>
      </c>
      <c r="L664" s="322"/>
      <c r="M664" s="323"/>
      <c r="N664" s="323"/>
      <c r="O664" s="323"/>
      <c r="P664" s="396" t="s">
        <v>2340</v>
      </c>
      <c r="Q664" s="396" t="s">
        <v>95</v>
      </c>
      <c r="R664" s="396" t="s">
        <v>95</v>
      </c>
      <c r="S664" s="324" t="s">
        <v>1322</v>
      </c>
      <c r="T664" s="324" t="s">
        <v>2350</v>
      </c>
      <c r="U664" s="326"/>
      <c r="W664" s="323"/>
      <c r="X664" s="323"/>
      <c r="Y664" s="43"/>
      <c r="Z664" s="43"/>
      <c r="AA664" s="43"/>
      <c r="AB664" s="43"/>
      <c r="AC664" s="43"/>
      <c r="AD664" s="43"/>
      <c r="AE664" s="43"/>
      <c r="AF664" s="43"/>
      <c r="AG664" s="43"/>
      <c r="AH664" s="43"/>
    </row>
    <row r="665" spans="2:34" s="770" customFormat="1" ht="12" customHeight="1">
      <c r="B665" s="160">
        <f t="shared" si="10"/>
        <v>649</v>
      </c>
      <c r="C665" s="768"/>
      <c r="D665" s="484"/>
      <c r="E665" s="325"/>
      <c r="F665" s="325"/>
      <c r="G665" s="323"/>
      <c r="H665" s="323"/>
      <c r="I665" s="323"/>
      <c r="J665" s="323"/>
      <c r="K665" s="324" t="s">
        <v>891</v>
      </c>
      <c r="L665" s="322"/>
      <c r="M665" s="323"/>
      <c r="N665" s="323"/>
      <c r="O665" s="323"/>
      <c r="P665" s="396" t="s">
        <v>2351</v>
      </c>
      <c r="Q665" s="396" t="s">
        <v>95</v>
      </c>
      <c r="R665" s="396" t="s">
        <v>95</v>
      </c>
      <c r="S665" s="324" t="s">
        <v>1296</v>
      </c>
      <c r="T665" s="324" t="s">
        <v>2352</v>
      </c>
      <c r="U665" s="326"/>
      <c r="W665" s="323"/>
      <c r="X665" s="323"/>
      <c r="Y665" s="43"/>
      <c r="Z665" s="43"/>
      <c r="AA665" s="43"/>
      <c r="AB665" s="43"/>
      <c r="AC665" s="43"/>
      <c r="AD665" s="43"/>
      <c r="AE665" s="43"/>
      <c r="AF665" s="43"/>
      <c r="AG665" s="43"/>
      <c r="AH665" s="43"/>
    </row>
    <row r="666" spans="2:34" s="770" customFormat="1" ht="12" customHeight="1">
      <c r="B666" s="160">
        <f t="shared" si="10"/>
        <v>650</v>
      </c>
      <c r="C666" s="768"/>
      <c r="D666" s="484"/>
      <c r="E666" s="325"/>
      <c r="F666" s="325"/>
      <c r="G666" s="323"/>
      <c r="H666" s="323"/>
      <c r="I666" s="323"/>
      <c r="J666" s="323"/>
      <c r="K666" s="324" t="s">
        <v>2324</v>
      </c>
      <c r="L666" s="322"/>
      <c r="M666" s="323"/>
      <c r="N666" s="323"/>
      <c r="O666" s="323"/>
      <c r="P666" s="396" t="s">
        <v>2353</v>
      </c>
      <c r="Q666" s="396" t="s">
        <v>95</v>
      </c>
      <c r="R666" s="396" t="s">
        <v>95</v>
      </c>
      <c r="S666" s="324" t="s">
        <v>1302</v>
      </c>
      <c r="T666" s="324" t="s">
        <v>2354</v>
      </c>
      <c r="U666" s="326"/>
      <c r="W666" s="323"/>
      <c r="X666" s="323"/>
      <c r="Y666" s="43"/>
      <c r="Z666" s="43"/>
      <c r="AA666" s="43"/>
      <c r="AB666" s="43"/>
      <c r="AC666" s="43"/>
      <c r="AD666" s="43"/>
      <c r="AE666" s="43"/>
      <c r="AF666" s="43"/>
      <c r="AG666" s="43"/>
      <c r="AH666" s="43"/>
    </row>
    <row r="667" spans="2:34" s="770" customFormat="1" ht="12" customHeight="1">
      <c r="B667" s="160">
        <f t="shared" si="10"/>
        <v>651</v>
      </c>
      <c r="C667" s="768"/>
      <c r="D667" s="484"/>
      <c r="E667" s="325"/>
      <c r="F667" s="325"/>
      <c r="G667" s="323"/>
      <c r="H667" s="323"/>
      <c r="I667" s="323"/>
      <c r="J667" s="323"/>
      <c r="K667" s="324" t="s">
        <v>2325</v>
      </c>
      <c r="L667" s="322"/>
      <c r="M667" s="323"/>
      <c r="N667" s="323"/>
      <c r="O667" s="323"/>
      <c r="P667" s="396" t="s">
        <v>2305</v>
      </c>
      <c r="Q667" s="396" t="s">
        <v>95</v>
      </c>
      <c r="R667" s="396" t="s">
        <v>95</v>
      </c>
      <c r="S667" s="324" t="s">
        <v>1303</v>
      </c>
      <c r="T667" s="324" t="s">
        <v>1254</v>
      </c>
      <c r="U667" s="326"/>
      <c r="W667" s="323"/>
      <c r="X667" s="323"/>
      <c r="Y667" s="43"/>
      <c r="Z667" s="43"/>
      <c r="AA667" s="43"/>
      <c r="AB667" s="43"/>
      <c r="AC667" s="43"/>
      <c r="AD667" s="43"/>
      <c r="AE667" s="43"/>
      <c r="AF667" s="43"/>
      <c r="AG667" s="43"/>
      <c r="AH667" s="43"/>
    </row>
    <row r="668" spans="2:34" s="770" customFormat="1" ht="12" customHeight="1">
      <c r="B668" s="160">
        <f t="shared" si="10"/>
        <v>652</v>
      </c>
      <c r="C668" s="768"/>
      <c r="D668" s="484"/>
      <c r="E668" s="325"/>
      <c r="F668" s="325"/>
      <c r="G668" s="323"/>
      <c r="H668" s="323"/>
      <c r="I668" s="323"/>
      <c r="J668" s="323"/>
      <c r="K668" s="324" t="s">
        <v>893</v>
      </c>
      <c r="L668" s="322"/>
      <c r="M668" s="323"/>
      <c r="N668" s="323"/>
      <c r="O668" s="323"/>
      <c r="P668" s="396" t="s">
        <v>2355</v>
      </c>
      <c r="Q668" s="396" t="s">
        <v>95</v>
      </c>
      <c r="R668" s="396" t="s">
        <v>95</v>
      </c>
      <c r="S668" s="324" t="s">
        <v>2356</v>
      </c>
      <c r="T668" s="324" t="s">
        <v>1246</v>
      </c>
      <c r="U668" s="326"/>
      <c r="W668" s="323"/>
      <c r="X668" s="323"/>
      <c r="Y668" s="43"/>
      <c r="Z668" s="43"/>
      <c r="AA668" s="43"/>
      <c r="AB668" s="43"/>
      <c r="AC668" s="43"/>
      <c r="AD668" s="43"/>
      <c r="AE668" s="43"/>
      <c r="AF668" s="43"/>
      <c r="AG668" s="43"/>
      <c r="AH668" s="43"/>
    </row>
    <row r="669" spans="2:34" s="770" customFormat="1" ht="12" customHeight="1">
      <c r="B669" s="160">
        <f t="shared" si="10"/>
        <v>653</v>
      </c>
      <c r="C669" s="768"/>
      <c r="D669" s="484"/>
      <c r="E669" s="325"/>
      <c r="F669" s="325"/>
      <c r="G669" s="323"/>
      <c r="H669" s="323"/>
      <c r="I669" s="323"/>
      <c r="J669" s="323"/>
      <c r="K669" s="324" t="s">
        <v>905</v>
      </c>
      <c r="L669" s="322"/>
      <c r="M669" s="323"/>
      <c r="N669" s="323"/>
      <c r="O669" s="323"/>
      <c r="P669" s="396" t="s">
        <v>2357</v>
      </c>
      <c r="Q669" s="396" t="s">
        <v>95</v>
      </c>
      <c r="R669" s="396" t="s">
        <v>95</v>
      </c>
      <c r="S669" s="401" t="s">
        <v>2358</v>
      </c>
      <c r="T669" s="324" t="s">
        <v>1230</v>
      </c>
      <c r="U669" s="326"/>
      <c r="W669" s="323"/>
      <c r="X669" s="323"/>
      <c r="Y669" s="43"/>
      <c r="Z669" s="43"/>
      <c r="AA669" s="43"/>
      <c r="AB669" s="43"/>
      <c r="AC669" s="43"/>
      <c r="AD669" s="43"/>
      <c r="AE669" s="43"/>
      <c r="AF669" s="43"/>
      <c r="AG669" s="43"/>
      <c r="AH669" s="43"/>
    </row>
    <row r="670" spans="2:34" s="770" customFormat="1" ht="12" customHeight="1">
      <c r="B670" s="160">
        <f t="shared" si="10"/>
        <v>654</v>
      </c>
      <c r="C670" s="768"/>
      <c r="D670" s="484"/>
      <c r="E670" s="325"/>
      <c r="F670" s="325"/>
      <c r="G670" s="323"/>
      <c r="H670" s="323"/>
      <c r="I670" s="323"/>
      <c r="J670" s="323"/>
      <c r="K670" s="324" t="s">
        <v>909</v>
      </c>
      <c r="L670" s="322"/>
      <c r="M670" s="323"/>
      <c r="N670" s="323"/>
      <c r="O670" s="323"/>
      <c r="P670" s="396" t="s">
        <v>2359</v>
      </c>
      <c r="Q670" s="396" t="s">
        <v>95</v>
      </c>
      <c r="R670" s="396" t="s">
        <v>95</v>
      </c>
      <c r="S670" s="401" t="s">
        <v>2360</v>
      </c>
      <c r="T670" s="324" t="s">
        <v>1373</v>
      </c>
      <c r="U670" s="326"/>
      <c r="V670" s="323"/>
      <c r="W670" s="323"/>
      <c r="X670" s="323"/>
      <c r="Y670" s="43"/>
      <c r="Z670" s="43"/>
      <c r="AA670" s="43"/>
      <c r="AB670" s="43"/>
      <c r="AC670" s="43"/>
      <c r="AD670" s="43"/>
      <c r="AE670" s="43"/>
      <c r="AF670" s="43"/>
      <c r="AG670" s="43"/>
      <c r="AH670" s="43"/>
    </row>
    <row r="671" spans="2:34" s="770" customFormat="1" ht="12" customHeight="1">
      <c r="B671" s="160">
        <f t="shared" si="10"/>
        <v>655</v>
      </c>
      <c r="C671" s="768"/>
      <c r="D671" s="484"/>
      <c r="E671" s="325"/>
      <c r="F671" s="325"/>
      <c r="G671" s="323"/>
      <c r="H671" s="323"/>
      <c r="I671" s="323"/>
      <c r="J671" s="323"/>
      <c r="K671" s="324" t="s">
        <v>2309</v>
      </c>
      <c r="L671" s="322"/>
      <c r="M671" s="323"/>
      <c r="N671" s="323"/>
      <c r="O671" s="323"/>
      <c r="P671" s="323" t="s">
        <v>2361</v>
      </c>
      <c r="Q671" s="323" t="s">
        <v>95</v>
      </c>
      <c r="R671" s="323" t="s">
        <v>95</v>
      </c>
      <c r="S671" s="324" t="s">
        <v>1300</v>
      </c>
      <c r="T671" s="324" t="s">
        <v>1487</v>
      </c>
      <c r="U671" s="326"/>
      <c r="V671" s="323"/>
      <c r="W671" s="323"/>
      <c r="X671" s="323"/>
      <c r="Y671" s="43"/>
      <c r="Z671" s="43"/>
      <c r="AA671" s="43"/>
      <c r="AB671" s="43"/>
      <c r="AC671" s="43"/>
      <c r="AD671" s="43"/>
      <c r="AE671" s="43"/>
      <c r="AF671" s="43"/>
      <c r="AG671" s="43"/>
      <c r="AH671" s="43"/>
    </row>
    <row r="672" spans="2:34" s="770" customFormat="1" ht="12" customHeight="1">
      <c r="B672" s="160">
        <f t="shared" si="10"/>
        <v>656</v>
      </c>
      <c r="C672" s="768"/>
      <c r="D672" s="484"/>
      <c r="E672" s="325"/>
      <c r="F672" s="325"/>
      <c r="G672" s="323"/>
      <c r="H672" s="323"/>
      <c r="I672" s="323"/>
      <c r="J672" s="323"/>
      <c r="K672" s="324" t="s">
        <v>2312</v>
      </c>
      <c r="L672" s="322"/>
      <c r="M672" s="323"/>
      <c r="N672" s="323"/>
      <c r="O672" s="323"/>
      <c r="P672" s="323"/>
      <c r="Q672" s="323"/>
      <c r="R672" s="323"/>
      <c r="S672" s="324" t="s">
        <v>2362</v>
      </c>
      <c r="T672" s="324" t="s">
        <v>1488</v>
      </c>
      <c r="U672" s="326"/>
      <c r="V672" s="323"/>
      <c r="W672" s="323"/>
      <c r="X672" s="323"/>
      <c r="Y672" s="43"/>
      <c r="Z672" s="43"/>
      <c r="AA672" s="43"/>
      <c r="AB672" s="43"/>
      <c r="AC672" s="43"/>
      <c r="AD672" s="43"/>
      <c r="AE672" s="43"/>
      <c r="AF672" s="43"/>
      <c r="AG672" s="43"/>
      <c r="AH672" s="43"/>
    </row>
    <row r="673" spans="2:34" s="770" customFormat="1" ht="12" customHeight="1">
      <c r="B673" s="160">
        <f t="shared" si="10"/>
        <v>657</v>
      </c>
      <c r="C673" s="768"/>
      <c r="D673" s="484"/>
      <c r="E673" s="325"/>
      <c r="F673" s="325"/>
      <c r="G673" s="323"/>
      <c r="H673" s="323"/>
      <c r="I673" s="323"/>
      <c r="J673" s="323"/>
      <c r="K673" s="324" t="s">
        <v>921</v>
      </c>
      <c r="L673" s="322"/>
      <c r="M673" s="323"/>
      <c r="N673" s="323"/>
      <c r="O673" s="323"/>
      <c r="P673" s="323"/>
      <c r="Q673" s="323"/>
      <c r="R673" s="323"/>
      <c r="S673" s="401" t="s">
        <v>2363</v>
      </c>
      <c r="T673" s="324" t="s">
        <v>1490</v>
      </c>
      <c r="U673" s="326"/>
      <c r="V673" s="323"/>
      <c r="W673" s="323"/>
      <c r="X673" s="323"/>
      <c r="Y673" s="43"/>
      <c r="Z673" s="43"/>
      <c r="AA673" s="43"/>
      <c r="AB673" s="43"/>
      <c r="AC673" s="43"/>
      <c r="AD673" s="43"/>
      <c r="AE673" s="43"/>
      <c r="AF673" s="43"/>
      <c r="AG673" s="43"/>
      <c r="AH673" s="43"/>
    </row>
    <row r="674" spans="2:34" s="770" customFormat="1" ht="12" customHeight="1">
      <c r="B674" s="160">
        <f t="shared" si="10"/>
        <v>658</v>
      </c>
      <c r="C674" s="768"/>
      <c r="D674" s="484"/>
      <c r="E674" s="325"/>
      <c r="F674" s="325"/>
      <c r="G674" s="323"/>
      <c r="H674" s="323"/>
      <c r="I674" s="323"/>
      <c r="J674" s="323"/>
      <c r="K674" s="324" t="s">
        <v>923</v>
      </c>
      <c r="L674" s="322"/>
      <c r="M674" s="323"/>
      <c r="N674" s="323"/>
      <c r="O674" s="323"/>
      <c r="P674" s="323"/>
      <c r="Q674" s="323"/>
      <c r="R674" s="323"/>
      <c r="S674" s="324" t="s">
        <v>2364</v>
      </c>
      <c r="T674" s="324" t="s">
        <v>1492</v>
      </c>
      <c r="U674" s="326"/>
      <c r="V674" s="323"/>
      <c r="W674" s="323"/>
      <c r="X674" s="323"/>
      <c r="Y674" s="43"/>
      <c r="Z674" s="43"/>
      <c r="AA674" s="43"/>
      <c r="AB674" s="43"/>
      <c r="AC674" s="43"/>
      <c r="AD674" s="43"/>
      <c r="AE674" s="43"/>
      <c r="AF674" s="43"/>
      <c r="AG674" s="43"/>
      <c r="AH674" s="43"/>
    </row>
    <row r="675" spans="2:34" s="770" customFormat="1" ht="12" customHeight="1">
      <c r="B675" s="160">
        <f t="shared" si="10"/>
        <v>659</v>
      </c>
      <c r="C675" s="768"/>
      <c r="D675" s="484"/>
      <c r="E675" s="325"/>
      <c r="F675" s="325"/>
      <c r="G675" s="323"/>
      <c r="H675" s="323"/>
      <c r="I675" s="323"/>
      <c r="J675" s="323"/>
      <c r="K675" s="324" t="s">
        <v>925</v>
      </c>
      <c r="L675" s="322"/>
      <c r="M675" s="323"/>
      <c r="N675" s="323"/>
      <c r="O675" s="323"/>
      <c r="P675" s="323"/>
      <c r="Q675" s="323"/>
      <c r="R675" s="323"/>
      <c r="S675" s="324" t="s">
        <v>2365</v>
      </c>
      <c r="T675" s="324" t="s">
        <v>1493</v>
      </c>
      <c r="U675" s="326"/>
      <c r="V675" s="323"/>
      <c r="W675" s="323"/>
      <c r="X675" s="323"/>
      <c r="Y675" s="43"/>
      <c r="Z675" s="43"/>
      <c r="AA675" s="43"/>
      <c r="AB675" s="43"/>
      <c r="AC675" s="43"/>
      <c r="AD675" s="43"/>
      <c r="AE675" s="43"/>
      <c r="AF675" s="43"/>
      <c r="AG675" s="43"/>
      <c r="AH675" s="43"/>
    </row>
    <row r="676" spans="2:34" s="770" customFormat="1" ht="12" customHeight="1">
      <c r="B676" s="160">
        <f t="shared" si="10"/>
        <v>660</v>
      </c>
      <c r="C676" s="768"/>
      <c r="D676" s="484"/>
      <c r="E676" s="325"/>
      <c r="F676" s="325"/>
      <c r="G676" s="323"/>
      <c r="H676" s="323"/>
      <c r="I676" s="323"/>
      <c r="J676" s="323"/>
      <c r="K676" s="324" t="s">
        <v>2316</v>
      </c>
      <c r="L676" s="322"/>
      <c r="M676" s="323"/>
      <c r="N676" s="323"/>
      <c r="O676" s="323"/>
      <c r="P676" s="323"/>
      <c r="Q676" s="323"/>
      <c r="R676" s="323"/>
      <c r="S676" s="482"/>
      <c r="T676" s="324" t="s">
        <v>1495</v>
      </c>
      <c r="U676" s="326"/>
      <c r="V676" s="323"/>
      <c r="W676" s="323"/>
      <c r="X676" s="323"/>
      <c r="Y676" s="43"/>
      <c r="Z676" s="43"/>
      <c r="AA676" s="43"/>
      <c r="AB676" s="43"/>
      <c r="AC676" s="43"/>
      <c r="AD676" s="43"/>
      <c r="AE676" s="43"/>
      <c r="AF676" s="43"/>
      <c r="AG676" s="43"/>
      <c r="AH676" s="43"/>
    </row>
    <row r="677" spans="2:34" s="770" customFormat="1" ht="12" customHeight="1">
      <c r="B677" s="160">
        <f t="shared" si="10"/>
        <v>661</v>
      </c>
      <c r="C677" s="768"/>
      <c r="D677" s="484"/>
      <c r="E677" s="325"/>
      <c r="F677" s="325"/>
      <c r="G677" s="323"/>
      <c r="H677" s="323"/>
      <c r="I677" s="323"/>
      <c r="J677" s="323"/>
      <c r="K677" s="324" t="s">
        <v>2366</v>
      </c>
      <c r="L677" s="322"/>
      <c r="M677" s="323"/>
      <c r="N677" s="323"/>
      <c r="O677" s="323"/>
      <c r="P677" s="323"/>
      <c r="Q677" s="323"/>
      <c r="R677" s="323"/>
      <c r="S677" s="482"/>
      <c r="T677" s="324" t="s">
        <v>1497</v>
      </c>
      <c r="U677" s="326"/>
      <c r="V677" s="323"/>
      <c r="W677" s="323"/>
      <c r="X677" s="323"/>
      <c r="Y677" s="43"/>
      <c r="Z677" s="43"/>
      <c r="AA677" s="43"/>
      <c r="AB677" s="43"/>
      <c r="AC677" s="43"/>
      <c r="AD677" s="43"/>
      <c r="AE677" s="43"/>
      <c r="AF677" s="43"/>
      <c r="AG677" s="43"/>
      <c r="AH677" s="43"/>
    </row>
    <row r="678" spans="2:34" s="770" customFormat="1" ht="12" customHeight="1">
      <c r="B678" s="160">
        <f t="shared" si="10"/>
        <v>662</v>
      </c>
      <c r="C678" s="768"/>
      <c r="D678" s="484"/>
      <c r="E678" s="325"/>
      <c r="F678" s="325"/>
      <c r="G678" s="323"/>
      <c r="H678" s="323"/>
      <c r="I678" s="323"/>
      <c r="J678" s="323"/>
      <c r="K678" s="324" t="s">
        <v>927</v>
      </c>
      <c r="L678" s="322"/>
      <c r="M678" s="323"/>
      <c r="N678" s="323"/>
      <c r="O678" s="323"/>
      <c r="P678" s="323"/>
      <c r="Q678" s="323"/>
      <c r="R678" s="323"/>
      <c r="S678" s="482"/>
      <c r="T678" s="324"/>
      <c r="U678" s="326"/>
      <c r="V678" s="323"/>
      <c r="W678" s="323"/>
      <c r="X678" s="323"/>
      <c r="Y678" s="43"/>
      <c r="Z678" s="43"/>
      <c r="AA678" s="43"/>
      <c r="AB678" s="43"/>
      <c r="AC678" s="43"/>
      <c r="AD678" s="43"/>
      <c r="AE678" s="43"/>
      <c r="AF678" s="43"/>
      <c r="AG678" s="43"/>
      <c r="AH678" s="43"/>
    </row>
    <row r="679" spans="2:34" s="770" customFormat="1" ht="12" customHeight="1">
      <c r="B679" s="160">
        <f t="shared" si="10"/>
        <v>663</v>
      </c>
      <c r="C679" s="768"/>
      <c r="D679" s="484"/>
      <c r="E679" s="325"/>
      <c r="F679" s="325"/>
      <c r="G679" s="323"/>
      <c r="H679" s="323"/>
      <c r="I679" s="323"/>
      <c r="J679" s="323"/>
      <c r="K679" s="324" t="s">
        <v>952</v>
      </c>
      <c r="L679" s="322"/>
      <c r="M679" s="323"/>
      <c r="N679" s="323"/>
      <c r="O679" s="323"/>
      <c r="P679" s="323"/>
      <c r="Q679" s="323"/>
      <c r="R679" s="323"/>
      <c r="S679" s="482"/>
      <c r="T679" s="324"/>
      <c r="U679" s="326"/>
      <c r="V679" s="323"/>
      <c r="W679" s="323"/>
      <c r="X679" s="323"/>
      <c r="Y679" s="43"/>
      <c r="Z679" s="43"/>
      <c r="AA679" s="43"/>
      <c r="AB679" s="43"/>
      <c r="AC679" s="43"/>
      <c r="AD679" s="43"/>
      <c r="AE679" s="43"/>
      <c r="AF679" s="43"/>
      <c r="AG679" s="43"/>
      <c r="AH679" s="43"/>
    </row>
    <row r="680" spans="2:34" s="770" customFormat="1" ht="12" customHeight="1">
      <c r="B680" s="160">
        <f t="shared" si="10"/>
        <v>664</v>
      </c>
      <c r="C680" s="768"/>
      <c r="D680" s="484"/>
      <c r="E680" s="325"/>
      <c r="F680" s="325"/>
      <c r="G680" s="323"/>
      <c r="H680" s="323"/>
      <c r="I680" s="323"/>
      <c r="J680" s="323"/>
      <c r="K680" s="324" t="s">
        <v>954</v>
      </c>
      <c r="L680" s="322"/>
      <c r="M680" s="323"/>
      <c r="N680" s="323"/>
      <c r="O680" s="323"/>
      <c r="P680" s="323"/>
      <c r="Q680" s="323"/>
      <c r="R680" s="323"/>
      <c r="S680" s="482"/>
      <c r="T680" s="324"/>
      <c r="U680" s="326"/>
      <c r="V680" s="323"/>
      <c r="W680" s="323"/>
      <c r="X680" s="323"/>
      <c r="Y680" s="43"/>
      <c r="Z680" s="43"/>
      <c r="AA680" s="43"/>
      <c r="AB680" s="43"/>
      <c r="AC680" s="43"/>
      <c r="AD680" s="43"/>
      <c r="AE680" s="43"/>
      <c r="AF680" s="43"/>
      <c r="AG680" s="43"/>
      <c r="AH680" s="43"/>
    </row>
    <row r="681" spans="2:34" s="770" customFormat="1" ht="12" customHeight="1">
      <c r="B681" s="160">
        <f t="shared" si="10"/>
        <v>665</v>
      </c>
      <c r="C681" s="768"/>
      <c r="D681" s="484"/>
      <c r="E681" s="325"/>
      <c r="F681" s="325"/>
      <c r="G681" s="323"/>
      <c r="H681" s="323"/>
      <c r="I681" s="323"/>
      <c r="J681" s="323"/>
      <c r="K681" s="324" t="s">
        <v>956</v>
      </c>
      <c r="L681" s="322"/>
      <c r="M681" s="323"/>
      <c r="N681" s="323"/>
      <c r="O681" s="323"/>
      <c r="P681" s="323"/>
      <c r="Q681" s="323"/>
      <c r="R681" s="323"/>
      <c r="S681" s="482"/>
      <c r="T681" s="324"/>
      <c r="U681" s="326"/>
      <c r="V681" s="323"/>
      <c r="W681" s="323"/>
      <c r="X681" s="323"/>
      <c r="Y681" s="43"/>
      <c r="Z681" s="43"/>
      <c r="AA681" s="43"/>
      <c r="AB681" s="43"/>
      <c r="AC681" s="43"/>
      <c r="AD681" s="43"/>
      <c r="AE681" s="43"/>
      <c r="AF681" s="43"/>
      <c r="AG681" s="43"/>
      <c r="AH681" s="43"/>
    </row>
    <row r="682" spans="2:34" s="770" customFormat="1" ht="12" customHeight="1">
      <c r="B682" s="160">
        <f t="shared" si="10"/>
        <v>666</v>
      </c>
      <c r="C682" s="768"/>
      <c r="D682" s="484"/>
      <c r="E682" s="325"/>
      <c r="F682" s="325"/>
      <c r="G682" s="323"/>
      <c r="H682" s="323"/>
      <c r="I682" s="323"/>
      <c r="J682" s="323"/>
      <c r="K682" s="324" t="s">
        <v>2319</v>
      </c>
      <c r="L682" s="322"/>
      <c r="M682" s="323"/>
      <c r="N682" s="323"/>
      <c r="O682" s="323"/>
      <c r="P682" s="323"/>
      <c r="Q682" s="323"/>
      <c r="R682" s="323"/>
      <c r="S682" s="482"/>
      <c r="T682" s="324"/>
      <c r="U682" s="326"/>
      <c r="V682" s="323"/>
      <c r="W682" s="323"/>
      <c r="X682" s="323"/>
      <c r="Y682" s="43"/>
      <c r="Z682" s="43"/>
      <c r="AA682" s="43"/>
      <c r="AB682" s="43"/>
      <c r="AC682" s="43"/>
      <c r="AD682" s="43"/>
      <c r="AE682" s="43"/>
      <c r="AF682" s="43"/>
      <c r="AG682" s="43"/>
      <c r="AH682" s="43"/>
    </row>
    <row r="683" spans="2:34" s="770" customFormat="1" ht="12" customHeight="1">
      <c r="B683" s="160">
        <f t="shared" si="10"/>
        <v>667</v>
      </c>
      <c r="C683" s="768"/>
      <c r="D683" s="484"/>
      <c r="E683" s="325"/>
      <c r="F683" s="325"/>
      <c r="G683" s="323"/>
      <c r="H683" s="323"/>
      <c r="I683" s="323"/>
      <c r="J683" s="323"/>
      <c r="K683" s="324" t="s">
        <v>2367</v>
      </c>
      <c r="L683" s="322"/>
      <c r="M683" s="323"/>
      <c r="N683" s="323"/>
      <c r="O683" s="323"/>
      <c r="P683" s="323"/>
      <c r="Q683" s="323"/>
      <c r="R683" s="323"/>
      <c r="S683" s="482"/>
      <c r="T683" s="324"/>
      <c r="U683" s="326"/>
      <c r="V683" s="323"/>
      <c r="W683" s="323"/>
      <c r="X683" s="323"/>
      <c r="Y683" s="43"/>
      <c r="Z683" s="43"/>
      <c r="AA683" s="43"/>
      <c r="AB683" s="43"/>
      <c r="AC683" s="43"/>
      <c r="AD683" s="43"/>
      <c r="AE683" s="43"/>
      <c r="AF683" s="43"/>
      <c r="AG683" s="43"/>
      <c r="AH683" s="43"/>
    </row>
    <row r="684" spans="2:34" s="770" customFormat="1" ht="12" customHeight="1">
      <c r="B684" s="160">
        <f t="shared" si="10"/>
        <v>668</v>
      </c>
      <c r="C684" s="768"/>
      <c r="D684" s="484"/>
      <c r="E684" s="325"/>
      <c r="F684" s="325"/>
      <c r="G684" s="323"/>
      <c r="H684" s="323"/>
      <c r="I684" s="323"/>
      <c r="J684" s="323"/>
      <c r="K684" s="768" t="s">
        <v>1494</v>
      </c>
      <c r="L684" s="322"/>
      <c r="M684" s="323"/>
      <c r="N684" s="323"/>
      <c r="O684" s="323"/>
      <c r="P684" s="323"/>
      <c r="Q684" s="323"/>
      <c r="R684" s="323"/>
      <c r="T684" s="324"/>
      <c r="U684" s="326"/>
      <c r="V684" s="323"/>
      <c r="W684" s="323"/>
      <c r="X684" s="323"/>
      <c r="Y684" s="43"/>
      <c r="Z684" s="43"/>
      <c r="AA684" s="43"/>
      <c r="AB684" s="43"/>
      <c r="AC684" s="43"/>
      <c r="AD684" s="43"/>
      <c r="AE684" s="43"/>
      <c r="AF684" s="43"/>
      <c r="AG684" s="43"/>
      <c r="AH684" s="43"/>
    </row>
    <row r="685" spans="2:34" s="770" customFormat="1" ht="12" customHeight="1">
      <c r="B685" s="160">
        <f t="shared" si="10"/>
        <v>669</v>
      </c>
      <c r="C685" s="768"/>
      <c r="D685" s="484"/>
      <c r="E685" s="325"/>
      <c r="F685" s="325"/>
      <c r="G685" s="323"/>
      <c r="H685" s="323"/>
      <c r="I685" s="323"/>
      <c r="J685" s="323"/>
      <c r="K685" s="768" t="s">
        <v>1496</v>
      </c>
      <c r="L685" s="322"/>
      <c r="M685" s="323"/>
      <c r="N685" s="323"/>
      <c r="O685" s="323"/>
      <c r="P685" s="323"/>
      <c r="Q685" s="323"/>
      <c r="R685" s="323"/>
      <c r="S685" s="324"/>
      <c r="T685" s="324"/>
      <c r="U685" s="326"/>
      <c r="V685" s="323"/>
      <c r="W685" s="323"/>
      <c r="X685" s="323"/>
      <c r="Y685" s="43"/>
      <c r="Z685" s="43"/>
      <c r="AA685" s="43"/>
      <c r="AB685" s="43"/>
      <c r="AC685" s="43"/>
      <c r="AD685" s="43"/>
      <c r="AE685" s="43"/>
      <c r="AF685" s="43"/>
      <c r="AG685" s="43"/>
      <c r="AH685" s="43"/>
    </row>
    <row r="686" spans="2:34" s="770" customFormat="1" ht="12" customHeight="1">
      <c r="B686" s="160">
        <f t="shared" si="10"/>
        <v>670</v>
      </c>
      <c r="C686" s="769"/>
      <c r="D686" s="488"/>
      <c r="E686" s="333"/>
      <c r="F686" s="333"/>
      <c r="G686" s="334"/>
      <c r="H686" s="334"/>
      <c r="I686" s="334"/>
      <c r="J686" s="334"/>
      <c r="K686" s="769" t="s">
        <v>1498</v>
      </c>
      <c r="L686" s="402"/>
      <c r="M686" s="334"/>
      <c r="N686" s="334"/>
      <c r="O686" s="334"/>
      <c r="P686" s="334"/>
      <c r="Q686" s="334"/>
      <c r="R686" s="334"/>
      <c r="S686" s="335"/>
      <c r="T686" s="335"/>
      <c r="U686" s="336"/>
      <c r="V686" s="334"/>
      <c r="W686" s="334"/>
      <c r="X686" s="334"/>
      <c r="Y686" s="43"/>
      <c r="Z686" s="43"/>
      <c r="AA686" s="43"/>
      <c r="AB686" s="43"/>
      <c r="AC686" s="43"/>
      <c r="AD686" s="43"/>
      <c r="AE686" s="43"/>
      <c r="AF686" s="43"/>
      <c r="AG686" s="43"/>
      <c r="AH686" s="43"/>
    </row>
    <row r="687" spans="2:34" s="770" customFormat="1" ht="12" customHeight="1">
      <c r="B687" s="160">
        <f t="shared" si="10"/>
        <v>671</v>
      </c>
      <c r="C687" s="768">
        <v>29</v>
      </c>
      <c r="D687" s="484" t="s">
        <v>909</v>
      </c>
      <c r="E687" s="325" t="s">
        <v>3277</v>
      </c>
      <c r="F687" s="325" t="s">
        <v>2327</v>
      </c>
      <c r="G687" s="334" t="s">
        <v>1018</v>
      </c>
      <c r="H687" s="334" t="s">
        <v>95</v>
      </c>
      <c r="I687" s="334" t="s">
        <v>1018</v>
      </c>
      <c r="J687" s="323" t="s">
        <v>1018</v>
      </c>
      <c r="K687" s="324" t="s">
        <v>860</v>
      </c>
      <c r="L687" s="322" t="s">
        <v>909</v>
      </c>
      <c r="M687" s="323" t="s">
        <v>2284</v>
      </c>
      <c r="N687" s="323" t="s">
        <v>95</v>
      </c>
      <c r="O687" s="323" t="s">
        <v>95</v>
      </c>
      <c r="P687" s="396" t="s">
        <v>1254</v>
      </c>
      <c r="Q687" s="396" t="s">
        <v>95</v>
      </c>
      <c r="R687" s="396" t="s">
        <v>95</v>
      </c>
      <c r="S687" s="324" t="s">
        <v>1074</v>
      </c>
      <c r="T687" s="324" t="s">
        <v>2288</v>
      </c>
      <c r="U687" s="326" t="s">
        <v>2330</v>
      </c>
      <c r="V687" s="323" t="s">
        <v>1084</v>
      </c>
      <c r="W687" s="323" t="s">
        <v>2291</v>
      </c>
      <c r="X687" s="323" t="s">
        <v>95</v>
      </c>
      <c r="Y687" s="43"/>
      <c r="Z687" s="43"/>
      <c r="AA687" s="43"/>
      <c r="AB687" s="43"/>
      <c r="AC687" s="43"/>
      <c r="AD687" s="43"/>
      <c r="AE687" s="43"/>
      <c r="AF687" s="43"/>
      <c r="AG687" s="43"/>
      <c r="AH687" s="43"/>
    </row>
    <row r="688" spans="2:34" s="770" customFormat="1" ht="12" customHeight="1">
      <c r="B688" s="160">
        <f t="shared" si="10"/>
        <v>672</v>
      </c>
      <c r="C688" s="768"/>
      <c r="D688" s="484"/>
      <c r="E688" s="325"/>
      <c r="F688" s="325"/>
      <c r="G688" s="334" t="s">
        <v>1045</v>
      </c>
      <c r="H688" s="334" t="s">
        <v>95</v>
      </c>
      <c r="I688" s="334" t="s">
        <v>1045</v>
      </c>
      <c r="J688" s="323" t="s">
        <v>1045</v>
      </c>
      <c r="K688" s="324" t="s">
        <v>863</v>
      </c>
      <c r="L688" s="322"/>
      <c r="M688" s="323" t="s">
        <v>1020</v>
      </c>
      <c r="N688" s="323"/>
      <c r="O688" s="323"/>
      <c r="P688" s="396" t="s">
        <v>1246</v>
      </c>
      <c r="Q688" s="396" t="s">
        <v>95</v>
      </c>
      <c r="R688" s="396" t="s">
        <v>95</v>
      </c>
      <c r="S688" s="324" t="s">
        <v>1083</v>
      </c>
      <c r="T688" s="324" t="s">
        <v>2335</v>
      </c>
      <c r="U688" s="326" t="s">
        <v>2336</v>
      </c>
      <c r="V688" s="323" t="s">
        <v>1144</v>
      </c>
      <c r="W688" s="323"/>
      <c r="X688" s="323"/>
      <c r="Y688" s="43"/>
      <c r="Z688" s="43"/>
      <c r="AA688" s="43"/>
      <c r="AB688" s="43"/>
      <c r="AC688" s="43"/>
      <c r="AD688" s="43"/>
      <c r="AE688" s="43"/>
      <c r="AF688" s="43"/>
      <c r="AG688" s="43"/>
      <c r="AH688" s="43"/>
    </row>
    <row r="689" spans="2:34" s="770" customFormat="1" ht="12" customHeight="1">
      <c r="B689" s="160">
        <f t="shared" si="10"/>
        <v>673</v>
      </c>
      <c r="C689" s="768"/>
      <c r="D689" s="484"/>
      <c r="E689" s="325"/>
      <c r="F689" s="325"/>
      <c r="G689" s="334" t="s">
        <v>1020</v>
      </c>
      <c r="H689" s="334" t="s">
        <v>1020</v>
      </c>
      <c r="I689" s="334" t="s">
        <v>95</v>
      </c>
      <c r="J689" s="323" t="s">
        <v>1020</v>
      </c>
      <c r="K689" s="324" t="s">
        <v>865</v>
      </c>
      <c r="L689" s="322"/>
      <c r="M689" s="323" t="s">
        <v>1021</v>
      </c>
      <c r="N689" s="323"/>
      <c r="O689" s="323"/>
      <c r="P689" s="396" t="s">
        <v>1230</v>
      </c>
      <c r="Q689" s="396" t="s">
        <v>95</v>
      </c>
      <c r="R689" s="396" t="s">
        <v>95</v>
      </c>
      <c r="S689" s="324" t="s">
        <v>1143</v>
      </c>
      <c r="T689" s="324" t="s">
        <v>2339</v>
      </c>
      <c r="U689" s="326"/>
      <c r="V689" s="323" t="s">
        <v>1159</v>
      </c>
      <c r="W689" s="323"/>
      <c r="X689" s="323"/>
      <c r="Y689" s="43"/>
      <c r="Z689" s="43"/>
      <c r="AA689" s="43"/>
      <c r="AB689" s="43"/>
      <c r="AC689" s="43"/>
      <c r="AD689" s="43"/>
      <c r="AE689" s="43"/>
      <c r="AF689" s="43"/>
      <c r="AG689" s="43"/>
      <c r="AH689" s="43"/>
    </row>
    <row r="690" spans="2:34" s="770" customFormat="1" ht="12" customHeight="1">
      <c r="B690" s="160">
        <f t="shared" si="10"/>
        <v>674</v>
      </c>
      <c r="C690" s="768"/>
      <c r="D690" s="484"/>
      <c r="E690" s="325"/>
      <c r="F690" s="325"/>
      <c r="G690" s="334" t="s">
        <v>1044</v>
      </c>
      <c r="H690" s="334" t="s">
        <v>1044</v>
      </c>
      <c r="I690" s="334" t="s">
        <v>95</v>
      </c>
      <c r="J690" s="323" t="s">
        <v>1044</v>
      </c>
      <c r="K690" s="324" t="s">
        <v>867</v>
      </c>
      <c r="L690" s="322"/>
      <c r="M690" s="323" t="s">
        <v>1022</v>
      </c>
      <c r="N690" s="323"/>
      <c r="O690" s="323"/>
      <c r="P690" s="396" t="s">
        <v>1373</v>
      </c>
      <c r="Q690" s="396" t="s">
        <v>95</v>
      </c>
      <c r="R690" s="396" t="s">
        <v>95</v>
      </c>
      <c r="S690" s="324" t="s">
        <v>1179</v>
      </c>
      <c r="T690" s="324" t="s">
        <v>2342</v>
      </c>
      <c r="U690" s="326"/>
      <c r="V690" s="323" t="s">
        <v>1148</v>
      </c>
      <c r="W690" s="323"/>
      <c r="X690" s="323"/>
      <c r="Y690" s="43"/>
      <c r="Z690" s="43"/>
      <c r="AA690" s="43"/>
      <c r="AB690" s="43"/>
      <c r="AC690" s="43"/>
      <c r="AD690" s="43"/>
      <c r="AE690" s="43"/>
      <c r="AF690" s="43"/>
      <c r="AG690" s="43"/>
      <c r="AH690" s="43"/>
    </row>
    <row r="691" spans="2:34" s="770" customFormat="1" ht="12" customHeight="1">
      <c r="B691" s="160">
        <f t="shared" si="10"/>
        <v>675</v>
      </c>
      <c r="C691" s="768"/>
      <c r="D691" s="484"/>
      <c r="E691" s="325"/>
      <c r="F691" s="325"/>
      <c r="G691" s="334" t="s">
        <v>1016</v>
      </c>
      <c r="H691" s="334" t="s">
        <v>1016</v>
      </c>
      <c r="I691" s="334" t="s">
        <v>95</v>
      </c>
      <c r="J691" s="323" t="s">
        <v>1016</v>
      </c>
      <c r="K691" s="324" t="s">
        <v>882</v>
      </c>
      <c r="L691" s="322"/>
      <c r="M691" s="323"/>
      <c r="N691" s="323"/>
      <c r="O691" s="323"/>
      <c r="P691" s="396" t="s">
        <v>1487</v>
      </c>
      <c r="Q691" s="396" t="s">
        <v>95</v>
      </c>
      <c r="R691" s="396" t="s">
        <v>95</v>
      </c>
      <c r="S691" s="324" t="s">
        <v>1089</v>
      </c>
      <c r="T691" s="324" t="s">
        <v>2344</v>
      </c>
      <c r="U691" s="326"/>
      <c r="V691" s="323" t="s">
        <v>1022</v>
      </c>
      <c r="W691" s="323"/>
      <c r="X691" s="323"/>
      <c r="Y691" s="43"/>
      <c r="Z691" s="43"/>
      <c r="AA691" s="43"/>
      <c r="AB691" s="43"/>
      <c r="AC691" s="43"/>
      <c r="AD691" s="43"/>
      <c r="AE691" s="43"/>
      <c r="AF691" s="43"/>
      <c r="AG691" s="43"/>
      <c r="AH691" s="43"/>
    </row>
    <row r="692" spans="2:34" s="770" customFormat="1" ht="12" customHeight="1">
      <c r="B692" s="160">
        <f t="shared" si="10"/>
        <v>676</v>
      </c>
      <c r="C692" s="768"/>
      <c r="D692" s="484"/>
      <c r="E692" s="325"/>
      <c r="F692" s="325"/>
      <c r="G692" s="323" t="s">
        <v>1186</v>
      </c>
      <c r="H692" s="323" t="s">
        <v>1186</v>
      </c>
      <c r="I692" s="323" t="s">
        <v>95</v>
      </c>
      <c r="J692" s="323" t="s">
        <v>1186</v>
      </c>
      <c r="K692" s="324" t="s">
        <v>884</v>
      </c>
      <c r="L692" s="322"/>
      <c r="M692" s="323"/>
      <c r="N692" s="323"/>
      <c r="O692" s="323"/>
      <c r="P692" s="396" t="s">
        <v>1488</v>
      </c>
      <c r="Q692" s="396" t="s">
        <v>95</v>
      </c>
      <c r="R692" s="396" t="s">
        <v>95</v>
      </c>
      <c r="S692" s="324" t="s">
        <v>1147</v>
      </c>
      <c r="T692" s="324" t="s">
        <v>2345</v>
      </c>
      <c r="U692" s="326"/>
      <c r="V692" s="323" t="s">
        <v>1042</v>
      </c>
      <c r="W692" s="323"/>
      <c r="X692" s="323"/>
      <c r="Y692" s="43"/>
      <c r="Z692" s="43"/>
      <c r="AA692" s="43"/>
      <c r="AB692" s="43"/>
      <c r="AC692" s="43"/>
      <c r="AD692" s="43"/>
      <c r="AE692" s="43"/>
      <c r="AF692" s="43"/>
      <c r="AG692" s="43"/>
      <c r="AH692" s="43"/>
    </row>
    <row r="693" spans="2:34" s="770" customFormat="1" ht="12" customHeight="1">
      <c r="B693" s="160">
        <f t="shared" si="10"/>
        <v>677</v>
      </c>
      <c r="C693" s="768"/>
      <c r="D693" s="484"/>
      <c r="E693" s="325"/>
      <c r="F693" s="325"/>
      <c r="G693" s="323"/>
      <c r="H693" s="323"/>
      <c r="I693" s="323"/>
      <c r="J693" s="323"/>
      <c r="K693" s="324" t="s">
        <v>886</v>
      </c>
      <c r="L693" s="322"/>
      <c r="M693" s="323"/>
      <c r="N693" s="323"/>
      <c r="O693" s="323"/>
      <c r="P693" s="396" t="s">
        <v>1490</v>
      </c>
      <c r="Q693" s="396" t="s">
        <v>95</v>
      </c>
      <c r="R693" s="396" t="s">
        <v>95</v>
      </c>
      <c r="S693" s="324" t="s">
        <v>1183</v>
      </c>
      <c r="T693" s="324" t="s">
        <v>2347</v>
      </c>
      <c r="U693" s="326"/>
      <c r="W693" s="323"/>
      <c r="X693" s="323"/>
      <c r="Y693" s="43"/>
      <c r="Z693" s="43"/>
      <c r="AA693" s="43"/>
      <c r="AB693" s="43"/>
      <c r="AC693" s="43"/>
      <c r="AD693" s="43"/>
      <c r="AE693" s="43"/>
      <c r="AF693" s="43"/>
      <c r="AG693" s="43"/>
      <c r="AH693" s="43"/>
    </row>
    <row r="694" spans="2:34" s="770" customFormat="1" ht="12" customHeight="1">
      <c r="B694" s="160">
        <f t="shared" si="10"/>
        <v>678</v>
      </c>
      <c r="C694" s="768"/>
      <c r="D694" s="484"/>
      <c r="E694" s="325"/>
      <c r="F694" s="325"/>
      <c r="G694" s="323"/>
      <c r="H694" s="323"/>
      <c r="I694" s="323"/>
      <c r="J694" s="323"/>
      <c r="K694" s="324" t="s">
        <v>888</v>
      </c>
      <c r="L694" s="322"/>
      <c r="M694" s="323"/>
      <c r="N694" s="323"/>
      <c r="O694" s="323"/>
      <c r="P694" s="396" t="s">
        <v>2305</v>
      </c>
      <c r="Q694" s="396" t="s">
        <v>95</v>
      </c>
      <c r="R694" s="396" t="s">
        <v>95</v>
      </c>
      <c r="S694" s="324" t="s">
        <v>2308</v>
      </c>
      <c r="T694" s="324" t="s">
        <v>1254</v>
      </c>
      <c r="U694" s="326"/>
      <c r="W694" s="323"/>
      <c r="X694" s="323"/>
      <c r="Y694" s="43"/>
      <c r="Z694" s="43"/>
      <c r="AA694" s="43"/>
      <c r="AB694" s="43"/>
      <c r="AC694" s="43"/>
      <c r="AD694" s="43"/>
      <c r="AE694" s="43"/>
      <c r="AF694" s="43"/>
      <c r="AG694" s="43"/>
      <c r="AH694" s="43"/>
    </row>
    <row r="695" spans="2:34" s="770" customFormat="1" ht="12" customHeight="1">
      <c r="B695" s="160">
        <f t="shared" si="10"/>
        <v>679</v>
      </c>
      <c r="C695" s="768"/>
      <c r="D695" s="484"/>
      <c r="E695" s="325"/>
      <c r="F695" s="325"/>
      <c r="G695" s="323"/>
      <c r="H695" s="323"/>
      <c r="I695" s="323"/>
      <c r="J695" s="323"/>
      <c r="K695" s="324" t="s">
        <v>3221</v>
      </c>
      <c r="L695" s="322"/>
      <c r="M695" s="323"/>
      <c r="N695" s="323"/>
      <c r="O695" s="323"/>
      <c r="P695" s="396" t="s">
        <v>2355</v>
      </c>
      <c r="Q695" s="396" t="s">
        <v>95</v>
      </c>
      <c r="R695" s="396" t="s">
        <v>95</v>
      </c>
      <c r="S695" s="324" t="s">
        <v>1322</v>
      </c>
      <c r="T695" s="324" t="s">
        <v>1246</v>
      </c>
      <c r="U695" s="326"/>
      <c r="W695" s="323"/>
      <c r="X695" s="323"/>
      <c r="Y695" s="43"/>
      <c r="Z695" s="43"/>
      <c r="AA695" s="43"/>
      <c r="AB695" s="43"/>
      <c r="AC695" s="43"/>
      <c r="AD695" s="43"/>
      <c r="AE695" s="43"/>
      <c r="AF695" s="43"/>
      <c r="AG695" s="43"/>
      <c r="AH695" s="43"/>
    </row>
    <row r="696" spans="2:34" s="770" customFormat="1" ht="12" customHeight="1">
      <c r="B696" s="160">
        <f t="shared" si="10"/>
        <v>680</v>
      </c>
      <c r="C696" s="768"/>
      <c r="D696" s="484"/>
      <c r="E696" s="325"/>
      <c r="F696" s="325"/>
      <c r="G696" s="323"/>
      <c r="H696" s="323"/>
      <c r="I696" s="323"/>
      <c r="J696" s="323"/>
      <c r="K696" s="324" t="s">
        <v>891</v>
      </c>
      <c r="L696" s="322"/>
      <c r="M696" s="323"/>
      <c r="N696" s="323"/>
      <c r="O696" s="323"/>
      <c r="P696" s="396" t="s">
        <v>2357</v>
      </c>
      <c r="Q696" s="396" t="s">
        <v>95</v>
      </c>
      <c r="R696" s="396" t="s">
        <v>95</v>
      </c>
      <c r="S696" s="324" t="s">
        <v>1296</v>
      </c>
      <c r="T696" s="324" t="s">
        <v>1230</v>
      </c>
      <c r="U696" s="326"/>
      <c r="W696" s="323"/>
      <c r="X696" s="323"/>
      <c r="Y696" s="43"/>
      <c r="Z696" s="43"/>
      <c r="AA696" s="43"/>
      <c r="AB696" s="43"/>
      <c r="AC696" s="43"/>
      <c r="AD696" s="43"/>
      <c r="AE696" s="43"/>
      <c r="AF696" s="43"/>
      <c r="AG696" s="43"/>
      <c r="AH696" s="43"/>
    </row>
    <row r="697" spans="2:34" s="770" customFormat="1" ht="12" customHeight="1">
      <c r="B697" s="160">
        <f t="shared" si="10"/>
        <v>681</v>
      </c>
      <c r="C697" s="768"/>
      <c r="D697" s="484"/>
      <c r="E697" s="325"/>
      <c r="F697" s="325"/>
      <c r="G697" s="323"/>
      <c r="H697" s="323"/>
      <c r="I697" s="323"/>
      <c r="J697" s="323"/>
      <c r="K697" s="324" t="s">
        <v>2324</v>
      </c>
      <c r="L697" s="322"/>
      <c r="M697" s="323"/>
      <c r="N697" s="323"/>
      <c r="O697" s="323"/>
      <c r="P697" s="396" t="s">
        <v>2359</v>
      </c>
      <c r="Q697" s="396" t="s">
        <v>95</v>
      </c>
      <c r="R697" s="396" t="s">
        <v>95</v>
      </c>
      <c r="S697" s="324" t="s">
        <v>1302</v>
      </c>
      <c r="T697" s="324" t="s">
        <v>1373</v>
      </c>
      <c r="U697" s="326"/>
      <c r="W697" s="323"/>
      <c r="X697" s="323"/>
      <c r="Y697" s="43"/>
      <c r="Z697" s="43"/>
      <c r="AA697" s="43"/>
      <c r="AB697" s="43"/>
      <c r="AC697" s="43"/>
      <c r="AD697" s="43"/>
      <c r="AE697" s="43"/>
      <c r="AF697" s="43"/>
      <c r="AG697" s="43"/>
      <c r="AH697" s="43"/>
    </row>
    <row r="698" spans="2:34" s="770" customFormat="1" ht="12" customHeight="1">
      <c r="B698" s="160">
        <f t="shared" si="10"/>
        <v>682</v>
      </c>
      <c r="C698" s="768"/>
      <c r="D698" s="484"/>
      <c r="E698" s="325"/>
      <c r="F698" s="325"/>
      <c r="G698" s="323"/>
      <c r="H698" s="323"/>
      <c r="I698" s="323"/>
      <c r="J698" s="323"/>
      <c r="K698" s="324" t="s">
        <v>2325</v>
      </c>
      <c r="L698" s="322"/>
      <c r="M698" s="323"/>
      <c r="N698" s="323"/>
      <c r="O698" s="323"/>
      <c r="P698" s="323" t="s">
        <v>2361</v>
      </c>
      <c r="Q698" s="323" t="s">
        <v>95</v>
      </c>
      <c r="R698" s="323" t="s">
        <v>95</v>
      </c>
      <c r="S698" s="324" t="s">
        <v>1303</v>
      </c>
      <c r="T698" s="324" t="s">
        <v>1487</v>
      </c>
      <c r="U698" s="326"/>
      <c r="W698" s="323"/>
      <c r="X698" s="323"/>
      <c r="Y698" s="43"/>
      <c r="Z698" s="43"/>
      <c r="AA698" s="43"/>
      <c r="AB698" s="43"/>
      <c r="AC698" s="43"/>
      <c r="AD698" s="43"/>
      <c r="AE698" s="43"/>
      <c r="AF698" s="43"/>
      <c r="AG698" s="43"/>
      <c r="AH698" s="43"/>
    </row>
    <row r="699" spans="2:34" s="770" customFormat="1" ht="12" customHeight="1">
      <c r="B699" s="160">
        <f t="shared" si="10"/>
        <v>683</v>
      </c>
      <c r="C699" s="768"/>
      <c r="D699" s="484"/>
      <c r="E699" s="325"/>
      <c r="F699" s="325"/>
      <c r="G699" s="323"/>
      <c r="H699" s="323"/>
      <c r="I699" s="323"/>
      <c r="J699" s="323"/>
      <c r="K699" s="324" t="s">
        <v>893</v>
      </c>
      <c r="L699" s="322"/>
      <c r="M699" s="323"/>
      <c r="N699" s="323"/>
      <c r="O699" s="323"/>
      <c r="P699" s="323"/>
      <c r="Q699" s="323"/>
      <c r="R699" s="323"/>
      <c r="S699" s="324" t="s">
        <v>1304</v>
      </c>
      <c r="T699" s="324" t="s">
        <v>1488</v>
      </c>
      <c r="U699" s="326"/>
      <c r="W699" s="323"/>
      <c r="X699" s="323"/>
      <c r="Y699" s="43"/>
      <c r="Z699" s="43"/>
      <c r="AA699" s="43"/>
      <c r="AB699" s="43"/>
      <c r="AC699" s="43"/>
      <c r="AD699" s="43"/>
      <c r="AE699" s="43"/>
      <c r="AF699" s="43"/>
      <c r="AG699" s="43"/>
      <c r="AH699" s="43"/>
    </row>
    <row r="700" spans="2:34" s="770" customFormat="1" ht="12" customHeight="1">
      <c r="B700" s="160">
        <f t="shared" si="10"/>
        <v>684</v>
      </c>
      <c r="C700" s="768"/>
      <c r="D700" s="484"/>
      <c r="E700" s="325"/>
      <c r="F700" s="325"/>
      <c r="G700" s="323"/>
      <c r="H700" s="323"/>
      <c r="I700" s="323"/>
      <c r="J700" s="323"/>
      <c r="K700" s="324" t="s">
        <v>905</v>
      </c>
      <c r="L700" s="322"/>
      <c r="M700" s="323"/>
      <c r="N700" s="323"/>
      <c r="O700" s="323"/>
      <c r="P700" s="323"/>
      <c r="Q700" s="323"/>
      <c r="R700" s="323"/>
      <c r="S700" s="324" t="s">
        <v>1068</v>
      </c>
      <c r="T700" s="324" t="s">
        <v>1490</v>
      </c>
      <c r="U700" s="326"/>
      <c r="W700" s="323"/>
      <c r="X700" s="323"/>
      <c r="Y700" s="43"/>
      <c r="Z700" s="43"/>
      <c r="AA700" s="43"/>
      <c r="AB700" s="43"/>
      <c r="AC700" s="43"/>
      <c r="AD700" s="43"/>
      <c r="AE700" s="43"/>
      <c r="AF700" s="43"/>
      <c r="AG700" s="43"/>
      <c r="AH700" s="43"/>
    </row>
    <row r="701" spans="2:34" s="770" customFormat="1" ht="12" customHeight="1">
      <c r="B701" s="160">
        <f t="shared" si="10"/>
        <v>685</v>
      </c>
      <c r="C701" s="768"/>
      <c r="D701" s="484"/>
      <c r="E701" s="325"/>
      <c r="F701" s="325"/>
      <c r="G701" s="323"/>
      <c r="H701" s="323"/>
      <c r="I701" s="323"/>
      <c r="J701" s="323"/>
      <c r="K701" s="323" t="s">
        <v>907</v>
      </c>
      <c r="L701" s="322"/>
      <c r="M701" s="323"/>
      <c r="N701" s="323"/>
      <c r="O701" s="323"/>
      <c r="P701" s="323"/>
      <c r="Q701" s="323"/>
      <c r="R701" s="323"/>
      <c r="S701" s="324" t="s">
        <v>1300</v>
      </c>
      <c r="T701" s="324"/>
      <c r="U701" s="326"/>
      <c r="V701" s="323"/>
      <c r="W701" s="323"/>
      <c r="X701" s="323"/>
      <c r="Y701" s="43"/>
      <c r="Z701" s="43"/>
      <c r="AA701" s="43"/>
      <c r="AB701" s="43"/>
      <c r="AC701" s="43"/>
      <c r="AD701" s="43"/>
      <c r="AE701" s="43"/>
      <c r="AF701" s="43"/>
      <c r="AG701" s="43"/>
      <c r="AH701" s="43"/>
    </row>
    <row r="702" spans="2:34" s="770" customFormat="1" ht="12" customHeight="1">
      <c r="B702" s="160">
        <f t="shared" si="10"/>
        <v>686</v>
      </c>
      <c r="C702" s="768"/>
      <c r="D702" s="484"/>
      <c r="E702" s="325"/>
      <c r="F702" s="325"/>
      <c r="G702" s="323"/>
      <c r="H702" s="323"/>
      <c r="I702" s="323"/>
      <c r="J702" s="323"/>
      <c r="K702" s="324" t="s">
        <v>2309</v>
      </c>
      <c r="L702" s="322"/>
      <c r="M702" s="323"/>
      <c r="N702" s="323"/>
      <c r="O702" s="323"/>
      <c r="P702" s="323"/>
      <c r="Q702" s="323"/>
      <c r="R702" s="323"/>
      <c r="S702" s="324" t="s">
        <v>1305</v>
      </c>
      <c r="T702" s="324"/>
      <c r="U702" s="326"/>
      <c r="V702" s="323"/>
      <c r="W702" s="323"/>
      <c r="X702" s="323"/>
      <c r="Y702" s="43"/>
      <c r="Z702" s="43"/>
      <c r="AA702" s="43"/>
      <c r="AB702" s="43"/>
      <c r="AC702" s="43"/>
      <c r="AD702" s="43"/>
      <c r="AE702" s="43"/>
      <c r="AF702" s="43"/>
      <c r="AG702" s="43"/>
      <c r="AH702" s="43"/>
    </row>
    <row r="703" spans="2:34" s="770" customFormat="1" ht="12" customHeight="1">
      <c r="B703" s="160">
        <f t="shared" si="10"/>
        <v>687</v>
      </c>
      <c r="C703" s="768"/>
      <c r="D703" s="484"/>
      <c r="E703" s="325"/>
      <c r="F703" s="325"/>
      <c r="G703" s="323"/>
      <c r="H703" s="323"/>
      <c r="I703" s="323"/>
      <c r="J703" s="323"/>
      <c r="K703" s="324" t="s">
        <v>2312</v>
      </c>
      <c r="L703" s="322"/>
      <c r="M703" s="323"/>
      <c r="O703" s="323"/>
      <c r="P703" s="323"/>
      <c r="Q703" s="323"/>
      <c r="R703" s="323"/>
      <c r="S703" s="324" t="s">
        <v>1058</v>
      </c>
      <c r="T703" s="324"/>
      <c r="U703" s="326"/>
      <c r="V703" s="323"/>
      <c r="W703" s="323"/>
      <c r="X703" s="323"/>
      <c r="Y703" s="43"/>
      <c r="Z703" s="43"/>
      <c r="AA703" s="43"/>
      <c r="AB703" s="43"/>
      <c r="AC703" s="43"/>
      <c r="AD703" s="43"/>
      <c r="AE703" s="43"/>
      <c r="AF703" s="43"/>
      <c r="AG703" s="43"/>
      <c r="AH703" s="43"/>
    </row>
    <row r="704" spans="2:34" s="770" customFormat="1" ht="12" customHeight="1">
      <c r="B704" s="160">
        <f t="shared" si="10"/>
        <v>688</v>
      </c>
      <c r="C704" s="768"/>
      <c r="D704" s="484"/>
      <c r="E704" s="325"/>
      <c r="F704" s="325"/>
      <c r="G704" s="323"/>
      <c r="H704" s="323"/>
      <c r="I704" s="323"/>
      <c r="J704" s="323"/>
      <c r="K704" s="324" t="s">
        <v>921</v>
      </c>
      <c r="L704" s="322"/>
      <c r="M704" s="323"/>
      <c r="N704" s="323"/>
      <c r="O704" s="323"/>
      <c r="P704" s="323"/>
      <c r="Q704" s="323"/>
      <c r="R704" s="323"/>
      <c r="S704" s="324"/>
      <c r="T704" s="324"/>
      <c r="U704" s="326"/>
      <c r="V704" s="323"/>
      <c r="W704" s="323"/>
      <c r="X704" s="323"/>
      <c r="Y704" s="43"/>
      <c r="Z704" s="43"/>
      <c r="AA704" s="43"/>
      <c r="AB704" s="43"/>
      <c r="AC704" s="43"/>
      <c r="AD704" s="43"/>
      <c r="AE704" s="43"/>
      <c r="AF704" s="43"/>
      <c r="AG704" s="43"/>
      <c r="AH704" s="43"/>
    </row>
    <row r="705" spans="2:34" s="770" customFormat="1" ht="12" customHeight="1">
      <c r="B705" s="160">
        <f t="shared" si="10"/>
        <v>689</v>
      </c>
      <c r="C705" s="768"/>
      <c r="D705" s="484"/>
      <c r="E705" s="325"/>
      <c r="F705" s="325"/>
      <c r="G705" s="323"/>
      <c r="H705" s="323"/>
      <c r="I705" s="323"/>
      <c r="J705" s="323"/>
      <c r="K705" s="324" t="s">
        <v>923</v>
      </c>
      <c r="L705" s="322"/>
      <c r="M705" s="323"/>
      <c r="N705" s="323"/>
      <c r="O705" s="323"/>
      <c r="P705" s="323"/>
      <c r="Q705" s="323"/>
      <c r="R705" s="323"/>
      <c r="S705" s="324"/>
      <c r="T705" s="324"/>
      <c r="U705" s="326"/>
      <c r="V705" s="323"/>
      <c r="W705" s="323"/>
      <c r="X705" s="323"/>
      <c r="Y705" s="43"/>
      <c r="Z705" s="43"/>
      <c r="AA705" s="43"/>
      <c r="AB705" s="43"/>
      <c r="AC705" s="43"/>
      <c r="AD705" s="43"/>
      <c r="AE705" s="43"/>
      <c r="AF705" s="43"/>
      <c r="AG705" s="43"/>
      <c r="AH705" s="43"/>
    </row>
    <row r="706" spans="2:34" s="770" customFormat="1" ht="12" customHeight="1">
      <c r="B706" s="160">
        <f t="shared" si="10"/>
        <v>690</v>
      </c>
      <c r="C706" s="768"/>
      <c r="D706" s="484"/>
      <c r="E706" s="325"/>
      <c r="F706" s="325"/>
      <c r="G706" s="323"/>
      <c r="H706" s="323"/>
      <c r="I706" s="323"/>
      <c r="J706" s="323"/>
      <c r="K706" s="324" t="s">
        <v>925</v>
      </c>
      <c r="L706" s="322"/>
      <c r="M706" s="323"/>
      <c r="N706" s="323"/>
      <c r="O706" s="323"/>
      <c r="P706" s="323"/>
      <c r="Q706" s="323"/>
      <c r="R706" s="323"/>
      <c r="S706" s="324"/>
      <c r="T706" s="324"/>
      <c r="U706" s="326"/>
      <c r="V706" s="323"/>
      <c r="W706" s="323"/>
      <c r="X706" s="323"/>
      <c r="Y706" s="43"/>
      <c r="Z706" s="43"/>
      <c r="AA706" s="43"/>
      <c r="AB706" s="43"/>
      <c r="AC706" s="43"/>
      <c r="AD706" s="43"/>
      <c r="AE706" s="43"/>
      <c r="AF706" s="43"/>
      <c r="AG706" s="43"/>
      <c r="AH706" s="43"/>
    </row>
    <row r="707" spans="2:34" s="770" customFormat="1" ht="12" customHeight="1">
      <c r="B707" s="160">
        <f t="shared" si="10"/>
        <v>691</v>
      </c>
      <c r="C707" s="768"/>
      <c r="D707" s="484"/>
      <c r="E707" s="325"/>
      <c r="F707" s="325"/>
      <c r="G707" s="323"/>
      <c r="H707" s="323"/>
      <c r="I707" s="323"/>
      <c r="J707" s="323"/>
      <c r="K707" s="324" t="s">
        <v>2316</v>
      </c>
      <c r="L707" s="322"/>
      <c r="M707" s="323"/>
      <c r="N707" s="323"/>
      <c r="O707" s="323"/>
      <c r="P707" s="323"/>
      <c r="Q707" s="323"/>
      <c r="R707" s="323"/>
      <c r="S707" s="324"/>
      <c r="T707" s="324"/>
      <c r="U707" s="326"/>
      <c r="V707" s="323"/>
      <c r="W707" s="323"/>
      <c r="X707" s="323"/>
      <c r="Y707" s="43"/>
      <c r="Z707" s="43"/>
      <c r="AA707" s="43"/>
      <c r="AB707" s="43"/>
      <c r="AC707" s="43"/>
      <c r="AD707" s="43"/>
      <c r="AE707" s="43"/>
      <c r="AF707" s="43"/>
      <c r="AG707" s="43"/>
      <c r="AH707" s="43"/>
    </row>
    <row r="708" spans="2:34" s="770" customFormat="1" ht="12" customHeight="1">
      <c r="B708" s="160">
        <f t="shared" si="10"/>
        <v>692</v>
      </c>
      <c r="C708" s="768"/>
      <c r="D708" s="484"/>
      <c r="E708" s="325"/>
      <c r="F708" s="325"/>
      <c r="G708" s="323"/>
      <c r="H708" s="323"/>
      <c r="I708" s="323"/>
      <c r="J708" s="323"/>
      <c r="K708" s="324" t="s">
        <v>2366</v>
      </c>
      <c r="L708" s="322"/>
      <c r="M708" s="323"/>
      <c r="N708" s="323"/>
      <c r="O708" s="323"/>
      <c r="P708" s="323"/>
      <c r="Q708" s="323"/>
      <c r="R708" s="323"/>
      <c r="S708" s="324"/>
      <c r="T708" s="324"/>
      <c r="U708" s="326"/>
      <c r="V708" s="323"/>
      <c r="W708" s="323"/>
      <c r="X708" s="323"/>
      <c r="Y708" s="43"/>
      <c r="Z708" s="43"/>
      <c r="AA708" s="43"/>
      <c r="AB708" s="43"/>
      <c r="AC708" s="43"/>
      <c r="AD708" s="43"/>
      <c r="AE708" s="43"/>
      <c r="AF708" s="43"/>
      <c r="AG708" s="43"/>
      <c r="AH708" s="43"/>
    </row>
    <row r="709" spans="2:34" s="770" customFormat="1" ht="12" customHeight="1">
      <c r="B709" s="160">
        <f t="shared" si="10"/>
        <v>693</v>
      </c>
      <c r="C709" s="768"/>
      <c r="D709" s="484"/>
      <c r="E709" s="325"/>
      <c r="F709" s="325"/>
      <c r="G709" s="323"/>
      <c r="H709" s="323"/>
      <c r="I709" s="323"/>
      <c r="J709" s="323"/>
      <c r="K709" s="324" t="s">
        <v>952</v>
      </c>
      <c r="L709" s="322"/>
      <c r="M709" s="323"/>
      <c r="N709" s="323"/>
      <c r="O709" s="323"/>
      <c r="P709" s="323"/>
      <c r="Q709" s="323"/>
      <c r="R709" s="323"/>
      <c r="S709" s="324"/>
      <c r="T709" s="324"/>
      <c r="U709" s="326"/>
      <c r="V709" s="323"/>
      <c r="W709" s="323"/>
      <c r="X709" s="323"/>
      <c r="Y709" s="43"/>
      <c r="Z709" s="43"/>
      <c r="AA709" s="43"/>
      <c r="AB709" s="43"/>
      <c r="AC709" s="43"/>
      <c r="AD709" s="43"/>
      <c r="AE709" s="43"/>
      <c r="AF709" s="43"/>
      <c r="AG709" s="43"/>
      <c r="AH709" s="43"/>
    </row>
    <row r="710" spans="2:34" s="770" customFormat="1" ht="12" customHeight="1">
      <c r="B710" s="160">
        <f t="shared" si="10"/>
        <v>694</v>
      </c>
      <c r="C710" s="768"/>
      <c r="D710" s="484"/>
      <c r="E710" s="325"/>
      <c r="F710" s="325"/>
      <c r="G710" s="323"/>
      <c r="H710" s="323"/>
      <c r="I710" s="323"/>
      <c r="J710" s="323"/>
      <c r="K710" s="324" t="s">
        <v>954</v>
      </c>
      <c r="L710" s="322"/>
      <c r="M710" s="323"/>
      <c r="N710" s="323"/>
      <c r="O710" s="323"/>
      <c r="P710" s="323"/>
      <c r="Q710" s="323"/>
      <c r="R710" s="323"/>
      <c r="S710" s="324"/>
      <c r="T710" s="324"/>
      <c r="U710" s="326"/>
      <c r="V710" s="323"/>
      <c r="W710" s="323"/>
      <c r="X710" s="323"/>
      <c r="Y710" s="43"/>
      <c r="Z710" s="43"/>
      <c r="AA710" s="43"/>
      <c r="AB710" s="43"/>
      <c r="AC710" s="43"/>
      <c r="AD710" s="43"/>
      <c r="AE710" s="43"/>
      <c r="AF710" s="43"/>
      <c r="AG710" s="43"/>
      <c r="AH710" s="43"/>
    </row>
    <row r="711" spans="2:34" s="770" customFormat="1" ht="12" customHeight="1">
      <c r="B711" s="160">
        <f t="shared" si="10"/>
        <v>695</v>
      </c>
      <c r="C711" s="768"/>
      <c r="D711" s="484"/>
      <c r="E711" s="325"/>
      <c r="F711" s="325"/>
      <c r="G711" s="323"/>
      <c r="H711" s="323"/>
      <c r="I711" s="323"/>
      <c r="J711" s="323"/>
      <c r="K711" s="324" t="s">
        <v>956</v>
      </c>
      <c r="L711" s="322"/>
      <c r="M711" s="323"/>
      <c r="N711" s="323"/>
      <c r="O711" s="323"/>
      <c r="P711" s="323"/>
      <c r="Q711" s="323"/>
      <c r="R711" s="323"/>
      <c r="S711" s="324"/>
      <c r="T711" s="324"/>
      <c r="U711" s="326"/>
      <c r="V711" s="323"/>
      <c r="W711" s="323"/>
      <c r="X711" s="323"/>
      <c r="Y711" s="43"/>
      <c r="Z711" s="43"/>
      <c r="AA711" s="43"/>
      <c r="AB711" s="43"/>
      <c r="AC711" s="43"/>
      <c r="AD711" s="43"/>
      <c r="AE711" s="43"/>
      <c r="AF711" s="43"/>
      <c r="AG711" s="43"/>
      <c r="AH711" s="43"/>
    </row>
    <row r="712" spans="2:34" s="770" customFormat="1" ht="12" customHeight="1">
      <c r="B712" s="160">
        <f t="shared" si="10"/>
        <v>696</v>
      </c>
      <c r="C712" s="768"/>
      <c r="D712" s="484"/>
      <c r="E712" s="325"/>
      <c r="F712" s="325"/>
      <c r="G712" s="323"/>
      <c r="H712" s="323"/>
      <c r="I712" s="323"/>
      <c r="J712" s="323"/>
      <c r="K712" s="324" t="s">
        <v>2319</v>
      </c>
      <c r="L712" s="322"/>
      <c r="M712" s="323"/>
      <c r="N712" s="323"/>
      <c r="O712" s="323"/>
      <c r="P712" s="323"/>
      <c r="Q712" s="323"/>
      <c r="R712" s="323"/>
      <c r="S712" s="324"/>
      <c r="T712" s="324"/>
      <c r="U712" s="326"/>
      <c r="V712" s="323"/>
      <c r="W712" s="323"/>
      <c r="X712" s="323"/>
      <c r="Y712" s="43"/>
      <c r="Z712" s="43"/>
      <c r="AA712" s="43"/>
      <c r="AB712" s="43"/>
      <c r="AC712" s="43"/>
      <c r="AD712" s="43"/>
      <c r="AE712" s="43"/>
      <c r="AF712" s="43"/>
      <c r="AG712" s="43"/>
      <c r="AH712" s="43"/>
    </row>
    <row r="713" spans="2:34" s="770" customFormat="1" ht="12" customHeight="1">
      <c r="B713" s="160">
        <f t="shared" si="10"/>
        <v>697</v>
      </c>
      <c r="C713" s="768"/>
      <c r="D713" s="484"/>
      <c r="E713" s="325"/>
      <c r="F713" s="325"/>
      <c r="G713" s="323"/>
      <c r="H713" s="323"/>
      <c r="I713" s="323"/>
      <c r="J713" s="323"/>
      <c r="K713" s="324" t="s">
        <v>2367</v>
      </c>
      <c r="L713" s="322"/>
      <c r="M713" s="323"/>
      <c r="N713" s="323"/>
      <c r="O713" s="323"/>
      <c r="P713" s="323"/>
      <c r="Q713" s="323"/>
      <c r="R713" s="323"/>
      <c r="S713" s="324"/>
      <c r="T713" s="324"/>
      <c r="U713" s="326"/>
      <c r="V713" s="323"/>
      <c r="W713" s="323"/>
      <c r="X713" s="323"/>
      <c r="Y713" s="43"/>
      <c r="Z713" s="43"/>
      <c r="AA713" s="43"/>
      <c r="AB713" s="43"/>
      <c r="AC713" s="43"/>
      <c r="AD713" s="43"/>
      <c r="AE713" s="43"/>
      <c r="AF713" s="43"/>
      <c r="AG713" s="43"/>
      <c r="AH713" s="43"/>
    </row>
    <row r="714" spans="2:34" s="770" customFormat="1" ht="12" customHeight="1">
      <c r="B714" s="160">
        <f t="shared" si="10"/>
        <v>698</v>
      </c>
      <c r="C714" s="769"/>
      <c r="D714" s="488"/>
      <c r="E714" s="333"/>
      <c r="F714" s="333"/>
      <c r="G714" s="334"/>
      <c r="H714" s="334"/>
      <c r="I714" s="334"/>
      <c r="J714" s="334"/>
      <c r="K714" s="335" t="s">
        <v>1496</v>
      </c>
      <c r="L714" s="402"/>
      <c r="M714" s="334"/>
      <c r="N714" s="334"/>
      <c r="O714" s="334"/>
      <c r="P714" s="334"/>
      <c r="Q714" s="334"/>
      <c r="R714" s="334"/>
      <c r="S714" s="335"/>
      <c r="T714" s="335"/>
      <c r="U714" s="336"/>
      <c r="V714" s="334"/>
      <c r="W714" s="334"/>
      <c r="X714" s="334"/>
      <c r="Y714" s="43"/>
      <c r="Z714" s="43"/>
      <c r="AA714" s="43"/>
      <c r="AB714" s="43"/>
      <c r="AC714" s="43"/>
      <c r="AD714" s="43"/>
      <c r="AE714" s="43"/>
      <c r="AF714" s="43"/>
      <c r="AG714" s="43"/>
      <c r="AH714" s="43"/>
    </row>
    <row r="715" spans="2:34" s="770" customFormat="1" ht="12" customHeight="1">
      <c r="B715" s="160">
        <f t="shared" si="10"/>
        <v>699</v>
      </c>
      <c r="C715" s="768">
        <v>30</v>
      </c>
      <c r="D715" s="484" t="s">
        <v>2587</v>
      </c>
      <c r="E715" s="325" t="s">
        <v>3277</v>
      </c>
      <c r="F715" s="325" t="s">
        <v>2575</v>
      </c>
      <c r="G715" s="334" t="s">
        <v>2576</v>
      </c>
      <c r="H715" s="334" t="s">
        <v>1018</v>
      </c>
      <c r="I715" s="334" t="s">
        <v>95</v>
      </c>
      <c r="J715" s="323" t="s">
        <v>1018</v>
      </c>
      <c r="K715" s="324" t="s">
        <v>865</v>
      </c>
      <c r="L715" s="325" t="s">
        <v>2587</v>
      </c>
      <c r="M715" s="323" t="s">
        <v>2588</v>
      </c>
      <c r="N715" s="323" t="s">
        <v>95</v>
      </c>
      <c r="O715" s="323" t="s">
        <v>95</v>
      </c>
      <c r="P715" s="396" t="s">
        <v>2589</v>
      </c>
      <c r="Q715" s="396" t="s">
        <v>95</v>
      </c>
      <c r="R715" s="396" t="s">
        <v>95</v>
      </c>
      <c r="S715" s="324" t="s">
        <v>2590</v>
      </c>
      <c r="T715" s="323" t="s">
        <v>2589</v>
      </c>
      <c r="U715" s="323" t="s">
        <v>2591</v>
      </c>
      <c r="V715" s="323" t="s">
        <v>1084</v>
      </c>
      <c r="W715" s="323" t="s">
        <v>2528</v>
      </c>
      <c r="X715" s="323" t="s">
        <v>95</v>
      </c>
      <c r="Y715" s="43"/>
      <c r="Z715" s="43"/>
      <c r="AA715" s="43"/>
      <c r="AB715" s="43"/>
      <c r="AC715" s="43"/>
      <c r="AD715" s="43"/>
      <c r="AE715" s="43"/>
      <c r="AF715" s="43"/>
      <c r="AG715" s="43"/>
      <c r="AH715" s="43"/>
    </row>
    <row r="716" spans="2:34" s="770" customFormat="1" ht="12" customHeight="1">
      <c r="B716" s="160">
        <f t="shared" si="10"/>
        <v>700</v>
      </c>
      <c r="C716" s="768"/>
      <c r="D716" s="484"/>
      <c r="E716" s="325"/>
      <c r="F716" s="325"/>
      <c r="G716" s="334" t="s">
        <v>2536</v>
      </c>
      <c r="H716" s="334" t="s">
        <v>1045</v>
      </c>
      <c r="I716" s="334" t="s">
        <v>95</v>
      </c>
      <c r="J716" s="323" t="s">
        <v>1045</v>
      </c>
      <c r="K716" s="324" t="s">
        <v>880</v>
      </c>
      <c r="L716" s="322"/>
      <c r="M716" s="323" t="s">
        <v>2545</v>
      </c>
      <c r="N716" s="323"/>
      <c r="O716" s="323"/>
      <c r="P716" s="396" t="s">
        <v>2592</v>
      </c>
      <c r="Q716" s="396" t="s">
        <v>95</v>
      </c>
      <c r="R716" s="396" t="s">
        <v>95</v>
      </c>
      <c r="S716" s="324" t="s">
        <v>2593</v>
      </c>
      <c r="T716" s="323" t="s">
        <v>2592</v>
      </c>
      <c r="U716" s="326"/>
      <c r="V716" s="323" t="s">
        <v>1144</v>
      </c>
      <c r="W716" s="323"/>
      <c r="X716" s="323"/>
      <c r="Y716" s="43"/>
      <c r="Z716" s="43"/>
      <c r="AA716" s="43"/>
      <c r="AB716" s="43"/>
      <c r="AC716" s="43"/>
      <c r="AD716" s="43"/>
      <c r="AE716" s="43"/>
      <c r="AF716" s="43"/>
      <c r="AG716" s="43"/>
      <c r="AH716" s="43"/>
    </row>
    <row r="717" spans="2:34" s="770" customFormat="1" ht="12" customHeight="1">
      <c r="B717" s="160">
        <f t="shared" si="10"/>
        <v>701</v>
      </c>
      <c r="C717" s="768"/>
      <c r="D717" s="484"/>
      <c r="E717" s="325"/>
      <c r="F717" s="325"/>
      <c r="G717" s="334" t="s">
        <v>2527</v>
      </c>
      <c r="H717" s="334" t="s">
        <v>1016</v>
      </c>
      <c r="I717" s="334" t="s">
        <v>95</v>
      </c>
      <c r="J717" s="323" t="s">
        <v>1016</v>
      </c>
      <c r="K717" s="324" t="s">
        <v>882</v>
      </c>
      <c r="L717" s="322"/>
      <c r="M717" s="323"/>
      <c r="N717" s="323"/>
      <c r="O717" s="323"/>
      <c r="P717" s="396" t="s">
        <v>1384</v>
      </c>
      <c r="Q717" s="396" t="s">
        <v>95</v>
      </c>
      <c r="R717" s="396" t="s">
        <v>95</v>
      </c>
      <c r="S717" s="324" t="s">
        <v>2594</v>
      </c>
      <c r="T717" s="323" t="s">
        <v>1384</v>
      </c>
      <c r="U717" s="326"/>
      <c r="V717" s="323" t="s">
        <v>1159</v>
      </c>
      <c r="W717" s="323"/>
      <c r="X717" s="323"/>
      <c r="Y717" s="43"/>
      <c r="Z717" s="43"/>
      <c r="AA717" s="43"/>
      <c r="AB717" s="43"/>
      <c r="AC717" s="43"/>
      <c r="AD717" s="43"/>
      <c r="AE717" s="43"/>
      <c r="AF717" s="43"/>
      <c r="AG717" s="43"/>
      <c r="AH717" s="43"/>
    </row>
    <row r="718" spans="2:34" s="770" customFormat="1" ht="12" customHeight="1">
      <c r="B718" s="160">
        <f t="shared" si="10"/>
        <v>702</v>
      </c>
      <c r="C718" s="768"/>
      <c r="D718" s="484"/>
      <c r="E718" s="325"/>
      <c r="F718" s="325"/>
      <c r="G718" s="323" t="s">
        <v>2533</v>
      </c>
      <c r="H718" s="323" t="s">
        <v>1186</v>
      </c>
      <c r="I718" s="323" t="s">
        <v>95</v>
      </c>
      <c r="J718" s="323" t="s">
        <v>1186</v>
      </c>
      <c r="K718" s="324" t="s">
        <v>884</v>
      </c>
      <c r="L718" s="322"/>
      <c r="M718" s="323"/>
      <c r="N718" s="323"/>
      <c r="O718" s="323"/>
      <c r="P718" s="396" t="s">
        <v>1390</v>
      </c>
      <c r="Q718" s="396" t="s">
        <v>95</v>
      </c>
      <c r="R718" s="396" t="s">
        <v>95</v>
      </c>
      <c r="S718" s="324" t="s">
        <v>2595</v>
      </c>
      <c r="T718" s="323" t="s">
        <v>1390</v>
      </c>
      <c r="U718" s="326"/>
      <c r="V718" s="323" t="s">
        <v>1148</v>
      </c>
      <c r="W718" s="323"/>
      <c r="X718" s="323"/>
      <c r="Y718" s="43"/>
      <c r="Z718" s="43"/>
      <c r="AA718" s="43"/>
      <c r="AB718" s="43"/>
      <c r="AC718" s="43"/>
      <c r="AD718" s="43"/>
      <c r="AE718" s="43"/>
      <c r="AF718" s="43"/>
      <c r="AG718" s="43"/>
      <c r="AH718" s="43"/>
    </row>
    <row r="719" spans="2:34" s="770" customFormat="1" ht="12" customHeight="1">
      <c r="B719" s="160">
        <f t="shared" si="10"/>
        <v>703</v>
      </c>
      <c r="C719" s="768"/>
      <c r="D719" s="484"/>
      <c r="E719" s="325"/>
      <c r="F719" s="325"/>
      <c r="G719" s="323"/>
      <c r="H719" s="323"/>
      <c r="I719" s="323"/>
      <c r="J719" s="323"/>
      <c r="K719" s="324" t="s">
        <v>886</v>
      </c>
      <c r="L719" s="322"/>
      <c r="M719" s="323"/>
      <c r="N719" s="323"/>
      <c r="O719" s="323"/>
      <c r="P719" s="396" t="s">
        <v>2596</v>
      </c>
      <c r="Q719" s="396" t="s">
        <v>95</v>
      </c>
      <c r="R719" s="396" t="s">
        <v>95</v>
      </c>
      <c r="S719" s="324" t="s">
        <v>2597</v>
      </c>
      <c r="T719" s="323" t="s">
        <v>2596</v>
      </c>
      <c r="U719" s="326"/>
      <c r="V719" s="323" t="s">
        <v>1022</v>
      </c>
      <c r="W719" s="323"/>
      <c r="X719" s="323"/>
      <c r="Y719" s="43"/>
      <c r="Z719" s="43"/>
      <c r="AA719" s="43"/>
      <c r="AB719" s="43"/>
      <c r="AC719" s="43"/>
      <c r="AD719" s="43"/>
      <c r="AE719" s="43"/>
      <c r="AF719" s="43"/>
      <c r="AG719" s="43"/>
      <c r="AH719" s="43"/>
    </row>
    <row r="720" spans="2:34" s="770" customFormat="1" ht="12" customHeight="1">
      <c r="B720" s="160">
        <f t="shared" si="10"/>
        <v>704</v>
      </c>
      <c r="C720" s="768"/>
      <c r="D720" s="484"/>
      <c r="E720" s="325"/>
      <c r="F720" s="325"/>
      <c r="G720" s="323"/>
      <c r="H720" s="323"/>
      <c r="I720" s="323"/>
      <c r="J720" s="323"/>
      <c r="K720" s="324" t="s">
        <v>2598</v>
      </c>
      <c r="L720" s="322"/>
      <c r="M720" s="323"/>
      <c r="N720" s="323"/>
      <c r="O720" s="323"/>
      <c r="P720" s="396" t="s">
        <v>2599</v>
      </c>
      <c r="Q720" s="396" t="s">
        <v>95</v>
      </c>
      <c r="R720" s="396" t="s">
        <v>95</v>
      </c>
      <c r="S720" s="324" t="s">
        <v>2577</v>
      </c>
      <c r="T720" s="323" t="s">
        <v>2599</v>
      </c>
      <c r="U720" s="326"/>
      <c r="V720" s="323" t="s">
        <v>1042</v>
      </c>
      <c r="W720" s="323"/>
      <c r="X720" s="323"/>
      <c r="Y720" s="43"/>
      <c r="Z720" s="43"/>
      <c r="AA720" s="43"/>
      <c r="AB720" s="43"/>
      <c r="AC720" s="43"/>
      <c r="AD720" s="43"/>
      <c r="AE720" s="43"/>
      <c r="AF720" s="43"/>
      <c r="AG720" s="43"/>
      <c r="AH720" s="43"/>
    </row>
    <row r="721" spans="2:34" s="770" customFormat="1" ht="12" customHeight="1">
      <c r="B721" s="160">
        <f t="shared" si="10"/>
        <v>705</v>
      </c>
      <c r="C721" s="768"/>
      <c r="D721" s="484"/>
      <c r="E721" s="325"/>
      <c r="F721" s="325"/>
      <c r="G721" s="323"/>
      <c r="H721" s="323"/>
      <c r="I721" s="323"/>
      <c r="J721" s="323"/>
      <c r="K721" s="324" t="s">
        <v>907</v>
      </c>
      <c r="L721" s="322"/>
      <c r="M721" s="323"/>
      <c r="N721" s="323"/>
      <c r="O721" s="323"/>
      <c r="P721" s="396" t="s">
        <v>2591</v>
      </c>
      <c r="Q721" s="396" t="s">
        <v>95</v>
      </c>
      <c r="R721" s="396" t="s">
        <v>95</v>
      </c>
      <c r="S721" s="324" t="s">
        <v>2540</v>
      </c>
      <c r="T721" s="323" t="s">
        <v>2591</v>
      </c>
      <c r="U721" s="326"/>
      <c r="W721" s="323"/>
      <c r="X721" s="323"/>
      <c r="Y721" s="43"/>
      <c r="Z721" s="43"/>
      <c r="AA721" s="43"/>
      <c r="AB721" s="43"/>
      <c r="AC721" s="43"/>
      <c r="AD721" s="43"/>
      <c r="AE721" s="43"/>
      <c r="AF721" s="43"/>
      <c r="AG721" s="43"/>
      <c r="AH721" s="43"/>
    </row>
    <row r="722" spans="2:34" s="770" customFormat="1" ht="12" customHeight="1">
      <c r="B722" s="160">
        <f t="shared" si="10"/>
        <v>706</v>
      </c>
      <c r="C722" s="768"/>
      <c r="D722" s="484"/>
      <c r="E722" s="325"/>
      <c r="F722" s="325"/>
      <c r="G722" s="323"/>
      <c r="H722" s="323"/>
      <c r="I722" s="323"/>
      <c r="J722" s="323"/>
      <c r="K722" s="324" t="s">
        <v>909</v>
      </c>
      <c r="L722" s="322"/>
      <c r="M722" s="323"/>
      <c r="N722" s="323"/>
      <c r="O722" s="323"/>
      <c r="P722" s="323" t="s">
        <v>2600</v>
      </c>
      <c r="Q722" s="323" t="s">
        <v>95</v>
      </c>
      <c r="R722" s="323" t="s">
        <v>95</v>
      </c>
      <c r="S722" s="324" t="s">
        <v>2581</v>
      </c>
      <c r="T722" s="323" t="s">
        <v>2600</v>
      </c>
      <c r="U722" s="326"/>
      <c r="W722" s="323"/>
      <c r="X722" s="323"/>
      <c r="Y722" s="43"/>
      <c r="Z722" s="43"/>
      <c r="AA722" s="43"/>
      <c r="AB722" s="43"/>
      <c r="AC722" s="43"/>
      <c r="AD722" s="43"/>
      <c r="AE722" s="43"/>
      <c r="AF722" s="43"/>
      <c r="AG722" s="43"/>
      <c r="AH722" s="43"/>
    </row>
    <row r="723" spans="2:34" s="770" customFormat="1" ht="12" customHeight="1">
      <c r="B723" s="160">
        <f t="shared" ref="B723:B786" si="11">B722+1</f>
        <v>707</v>
      </c>
      <c r="C723" s="768"/>
      <c r="D723" s="484"/>
      <c r="E723" s="325"/>
      <c r="F723" s="325"/>
      <c r="G723" s="323"/>
      <c r="H723" s="323"/>
      <c r="I723" s="323"/>
      <c r="J723" s="323"/>
      <c r="K723" s="324" t="s">
        <v>2601</v>
      </c>
      <c r="L723" s="322"/>
      <c r="M723" s="323"/>
      <c r="N723" s="323"/>
      <c r="O723" s="323"/>
      <c r="P723" s="323"/>
      <c r="Q723" s="323"/>
      <c r="R723" s="323"/>
      <c r="S723" s="324" t="s">
        <v>2582</v>
      </c>
      <c r="T723" s="324"/>
      <c r="U723" s="326"/>
      <c r="W723" s="323"/>
      <c r="X723" s="323"/>
      <c r="Y723" s="43"/>
      <c r="Z723" s="43"/>
      <c r="AA723" s="43"/>
      <c r="AB723" s="43"/>
      <c r="AC723" s="43"/>
      <c r="AD723" s="43"/>
      <c r="AE723" s="43"/>
      <c r="AF723" s="43"/>
      <c r="AG723" s="43"/>
      <c r="AH723" s="43"/>
    </row>
    <row r="724" spans="2:34" s="770" customFormat="1" ht="12" customHeight="1">
      <c r="B724" s="160">
        <f t="shared" si="11"/>
        <v>708</v>
      </c>
      <c r="C724" s="768"/>
      <c r="D724" s="484"/>
      <c r="E724" s="325"/>
      <c r="F724" s="325"/>
      <c r="G724" s="323"/>
      <c r="H724" s="323"/>
      <c r="I724" s="323"/>
      <c r="J724" s="323"/>
      <c r="K724" s="324" t="s">
        <v>921</v>
      </c>
      <c r="L724" s="322"/>
      <c r="M724" s="323"/>
      <c r="N724" s="323"/>
      <c r="O724" s="323"/>
      <c r="P724" s="323"/>
      <c r="Q724" s="323"/>
      <c r="R724" s="323"/>
      <c r="S724" s="324" t="s">
        <v>2602</v>
      </c>
      <c r="T724" s="324"/>
      <c r="U724" s="326"/>
      <c r="W724" s="323"/>
      <c r="X724" s="323"/>
      <c r="Y724" s="43"/>
      <c r="Z724" s="43"/>
      <c r="AA724" s="43"/>
      <c r="AB724" s="43"/>
      <c r="AC724" s="43"/>
      <c r="AD724" s="43"/>
      <c r="AE724" s="43"/>
      <c r="AF724" s="43"/>
      <c r="AG724" s="43"/>
      <c r="AH724" s="43"/>
    </row>
    <row r="725" spans="2:34" s="770" customFormat="1" ht="12" customHeight="1">
      <c r="B725" s="160">
        <f t="shared" si="11"/>
        <v>709</v>
      </c>
      <c r="C725" s="768"/>
      <c r="D725" s="484"/>
      <c r="E725" s="325"/>
      <c r="F725" s="325"/>
      <c r="G725" s="323"/>
      <c r="H725" s="323"/>
      <c r="I725" s="323"/>
      <c r="J725" s="323"/>
      <c r="K725" s="324" t="s">
        <v>2603</v>
      </c>
      <c r="L725" s="322"/>
      <c r="M725" s="323"/>
      <c r="N725" s="323"/>
      <c r="O725" s="323"/>
      <c r="P725" s="323"/>
      <c r="Q725" s="323"/>
      <c r="R725" s="323"/>
      <c r="S725" s="324" t="s">
        <v>2557</v>
      </c>
      <c r="T725" s="324"/>
      <c r="U725" s="326"/>
      <c r="W725" s="323"/>
      <c r="X725" s="323"/>
      <c r="Y725" s="43"/>
      <c r="Z725" s="43"/>
      <c r="AA725" s="43"/>
      <c r="AB725" s="43"/>
      <c r="AC725" s="43"/>
      <c r="AD725" s="43"/>
      <c r="AE725" s="43"/>
      <c r="AF725" s="43"/>
      <c r="AG725" s="43"/>
      <c r="AH725" s="43"/>
    </row>
    <row r="726" spans="2:34" s="770" customFormat="1" ht="12" customHeight="1">
      <c r="B726" s="160">
        <f t="shared" si="11"/>
        <v>710</v>
      </c>
      <c r="C726" s="768"/>
      <c r="D726" s="484"/>
      <c r="E726" s="325"/>
      <c r="F726" s="325"/>
      <c r="G726" s="323"/>
      <c r="H726" s="323"/>
      <c r="I726" s="323"/>
      <c r="J726" s="323"/>
      <c r="K726" s="324" t="s">
        <v>952</v>
      </c>
      <c r="L726" s="322"/>
      <c r="M726" s="323"/>
      <c r="N726" s="323"/>
      <c r="O726" s="323"/>
      <c r="P726" s="323"/>
      <c r="Q726" s="323"/>
      <c r="R726" s="323"/>
      <c r="S726" s="324" t="s">
        <v>2604</v>
      </c>
      <c r="T726" s="324"/>
      <c r="U726" s="326"/>
      <c r="V726" s="323"/>
      <c r="W726" s="323"/>
      <c r="X726" s="323"/>
      <c r="Y726" s="43"/>
      <c r="Z726" s="43"/>
      <c r="AA726" s="43"/>
      <c r="AB726" s="43"/>
      <c r="AC726" s="43"/>
      <c r="AD726" s="43"/>
      <c r="AE726" s="43"/>
      <c r="AF726" s="43"/>
      <c r="AG726" s="43"/>
      <c r="AH726" s="43"/>
    </row>
    <row r="727" spans="2:34" s="770" customFormat="1" ht="12" customHeight="1">
      <c r="B727" s="160">
        <f t="shared" si="11"/>
        <v>711</v>
      </c>
      <c r="C727" s="768"/>
      <c r="D727" s="484"/>
      <c r="E727" s="325"/>
      <c r="F727" s="325"/>
      <c r="G727" s="323"/>
      <c r="H727" s="323"/>
      <c r="I727" s="323"/>
      <c r="J727" s="323"/>
      <c r="K727" s="324" t="s">
        <v>2605</v>
      </c>
      <c r="L727" s="322"/>
      <c r="M727" s="323"/>
      <c r="N727" s="323"/>
      <c r="O727" s="323"/>
      <c r="P727" s="323"/>
      <c r="Q727" s="323"/>
      <c r="R727" s="323"/>
      <c r="S727" s="324"/>
      <c r="T727" s="324"/>
      <c r="U727" s="326"/>
      <c r="V727" s="323"/>
      <c r="W727" s="323"/>
      <c r="X727" s="323"/>
      <c r="Y727" s="43"/>
      <c r="Z727" s="43"/>
      <c r="AA727" s="43"/>
      <c r="AB727" s="43"/>
      <c r="AC727" s="43"/>
      <c r="AD727" s="43"/>
      <c r="AE727" s="43"/>
      <c r="AF727" s="43"/>
      <c r="AG727" s="43"/>
      <c r="AH727" s="43"/>
    </row>
    <row r="728" spans="2:34" s="770" customFormat="1" ht="12" customHeight="1">
      <c r="B728" s="160">
        <f t="shared" si="11"/>
        <v>712</v>
      </c>
      <c r="C728" s="768"/>
      <c r="D728" s="484"/>
      <c r="E728" s="325"/>
      <c r="F728" s="325"/>
      <c r="G728" s="323"/>
      <c r="H728" s="323"/>
      <c r="I728" s="323"/>
      <c r="J728" s="323"/>
      <c r="K728" s="768" t="s">
        <v>1158</v>
      </c>
      <c r="L728" s="322"/>
      <c r="M728" s="323"/>
      <c r="N728" s="323"/>
      <c r="O728" s="323"/>
      <c r="P728" s="323"/>
      <c r="Q728" s="323"/>
      <c r="R728" s="323"/>
      <c r="S728" s="324"/>
      <c r="T728" s="324"/>
      <c r="U728" s="326"/>
      <c r="V728" s="323"/>
      <c r="W728" s="323"/>
      <c r="X728" s="323"/>
      <c r="Y728" s="43"/>
      <c r="Z728" s="43"/>
      <c r="AA728" s="43"/>
      <c r="AB728" s="43"/>
      <c r="AC728" s="43"/>
      <c r="AD728" s="43"/>
      <c r="AE728" s="43"/>
      <c r="AF728" s="43"/>
      <c r="AG728" s="43"/>
      <c r="AH728" s="43"/>
    </row>
    <row r="729" spans="2:34" s="770" customFormat="1" ht="12" customHeight="1">
      <c r="B729" s="160">
        <f t="shared" si="11"/>
        <v>713</v>
      </c>
      <c r="C729" s="768"/>
      <c r="D729" s="484"/>
      <c r="E729" s="325"/>
      <c r="F729" s="325"/>
      <c r="G729" s="323"/>
      <c r="H729" s="323"/>
      <c r="I729" s="323"/>
      <c r="J729" s="323"/>
      <c r="K729" s="768" t="s">
        <v>2580</v>
      </c>
      <c r="L729" s="322"/>
      <c r="M729" s="323"/>
      <c r="N729" s="323"/>
      <c r="O729" s="323"/>
      <c r="P729" s="323"/>
      <c r="Q729" s="323"/>
      <c r="R729" s="323"/>
      <c r="S729" s="324"/>
      <c r="T729" s="324"/>
      <c r="U729" s="326"/>
      <c r="V729" s="323"/>
      <c r="W729" s="323"/>
      <c r="X729" s="323"/>
      <c r="Y729" s="43"/>
      <c r="Z729" s="43"/>
      <c r="AA729" s="43"/>
      <c r="AB729" s="43"/>
      <c r="AC729" s="43"/>
      <c r="AD729" s="43"/>
      <c r="AE729" s="43"/>
      <c r="AF729" s="43"/>
      <c r="AG729" s="43"/>
      <c r="AH729" s="43"/>
    </row>
    <row r="730" spans="2:34" s="770" customFormat="1" ht="12" customHeight="1">
      <c r="B730" s="160">
        <f t="shared" si="11"/>
        <v>714</v>
      </c>
      <c r="C730" s="768"/>
      <c r="D730" s="484"/>
      <c r="E730" s="325"/>
      <c r="F730" s="325"/>
      <c r="G730" s="323"/>
      <c r="H730" s="323"/>
      <c r="I730" s="323"/>
      <c r="J730" s="323"/>
      <c r="K730" s="768" t="s">
        <v>3226</v>
      </c>
      <c r="L730" s="322"/>
      <c r="M730" s="323"/>
      <c r="N730" s="323"/>
      <c r="O730" s="323"/>
      <c r="P730" s="323"/>
      <c r="Q730" s="323"/>
      <c r="R730" s="323"/>
      <c r="S730" s="324"/>
      <c r="T730" s="324"/>
      <c r="U730" s="326"/>
      <c r="V730" s="323"/>
      <c r="W730" s="323"/>
      <c r="X730" s="323"/>
      <c r="Y730" s="43"/>
      <c r="Z730" s="43"/>
      <c r="AA730" s="43"/>
      <c r="AB730" s="43"/>
      <c r="AC730" s="43"/>
      <c r="AD730" s="43"/>
      <c r="AE730" s="43"/>
      <c r="AF730" s="43"/>
      <c r="AG730" s="43"/>
      <c r="AH730" s="43"/>
    </row>
    <row r="731" spans="2:34" s="770" customFormat="1" ht="12" customHeight="1">
      <c r="B731" s="160">
        <f t="shared" si="11"/>
        <v>715</v>
      </c>
      <c r="C731" s="768"/>
      <c r="D731" s="484"/>
      <c r="E731" s="325"/>
      <c r="F731" s="325"/>
      <c r="G731" s="323"/>
      <c r="H731" s="323"/>
      <c r="I731" s="323"/>
      <c r="J731" s="323"/>
      <c r="K731" s="768" t="s">
        <v>2585</v>
      </c>
      <c r="L731" s="322"/>
      <c r="M731" s="323"/>
      <c r="N731" s="323"/>
      <c r="O731" s="323"/>
      <c r="P731" s="323"/>
      <c r="Q731" s="323"/>
      <c r="R731" s="323"/>
      <c r="S731" s="324"/>
      <c r="T731" s="324"/>
      <c r="U731" s="326"/>
      <c r="V731" s="323"/>
      <c r="W731" s="323"/>
      <c r="X731" s="323"/>
      <c r="Y731" s="43"/>
      <c r="Z731" s="43"/>
      <c r="AA731" s="43"/>
      <c r="AB731" s="43"/>
      <c r="AC731" s="43"/>
      <c r="AD731" s="43"/>
      <c r="AE731" s="43"/>
      <c r="AF731" s="43"/>
      <c r="AG731" s="43"/>
      <c r="AH731" s="43"/>
    </row>
    <row r="732" spans="2:34" s="770" customFormat="1" ht="12" customHeight="1">
      <c r="B732" s="160">
        <f t="shared" si="11"/>
        <v>716</v>
      </c>
      <c r="C732" s="768"/>
      <c r="D732" s="484"/>
      <c r="E732" s="325"/>
      <c r="F732" s="325"/>
      <c r="G732" s="323"/>
      <c r="H732" s="323"/>
      <c r="I732" s="323"/>
      <c r="J732" s="323"/>
      <c r="K732" s="324" t="s">
        <v>2112</v>
      </c>
      <c r="L732" s="322"/>
      <c r="M732" s="323"/>
      <c r="N732" s="323"/>
      <c r="O732" s="323"/>
      <c r="P732" s="323"/>
      <c r="Q732" s="323"/>
      <c r="R732" s="323"/>
      <c r="S732" s="324"/>
      <c r="T732" s="324"/>
      <c r="U732" s="326"/>
      <c r="V732" s="323"/>
      <c r="W732" s="323"/>
      <c r="X732" s="323"/>
      <c r="Y732" s="43"/>
      <c r="Z732" s="43"/>
      <c r="AA732" s="43"/>
      <c r="AB732" s="43"/>
      <c r="AC732" s="43"/>
      <c r="AD732" s="43"/>
      <c r="AE732" s="43"/>
      <c r="AF732" s="43"/>
      <c r="AG732" s="43"/>
      <c r="AH732" s="43"/>
    </row>
    <row r="733" spans="2:34" s="770" customFormat="1" ht="12" customHeight="1">
      <c r="B733" s="160">
        <f t="shared" si="11"/>
        <v>717</v>
      </c>
      <c r="C733" s="768"/>
      <c r="D733" s="484"/>
      <c r="E733" s="325"/>
      <c r="F733" s="325"/>
      <c r="G733" s="323"/>
      <c r="H733" s="323"/>
      <c r="I733" s="323"/>
      <c r="J733" s="323"/>
      <c r="K733" s="324" t="s">
        <v>2113</v>
      </c>
      <c r="L733" s="322"/>
      <c r="M733" s="323"/>
      <c r="N733" s="323"/>
      <c r="O733" s="323"/>
      <c r="P733" s="323"/>
      <c r="Q733" s="323"/>
      <c r="R733" s="323"/>
      <c r="S733" s="324"/>
      <c r="T733" s="324"/>
      <c r="U733" s="326"/>
      <c r="V733" s="323"/>
      <c r="W733" s="323"/>
      <c r="X733" s="323"/>
      <c r="Y733" s="43"/>
      <c r="Z733" s="43"/>
      <c r="AA733" s="43"/>
      <c r="AB733" s="43"/>
      <c r="AC733" s="43"/>
      <c r="AD733" s="43"/>
      <c r="AE733" s="43"/>
      <c r="AF733" s="43"/>
      <c r="AG733" s="43"/>
      <c r="AH733" s="43"/>
    </row>
    <row r="734" spans="2:34" s="770" customFormat="1" ht="12" customHeight="1">
      <c r="B734" s="160">
        <f t="shared" si="11"/>
        <v>718</v>
      </c>
      <c r="C734" s="769"/>
      <c r="D734" s="488"/>
      <c r="E734" s="333"/>
      <c r="F734" s="333"/>
      <c r="G734" s="334"/>
      <c r="H734" s="334"/>
      <c r="I734" s="334"/>
      <c r="J734" s="334"/>
      <c r="K734" s="769" t="s">
        <v>2606</v>
      </c>
      <c r="L734" s="402"/>
      <c r="M734" s="334"/>
      <c r="N734" s="334"/>
      <c r="O734" s="334"/>
      <c r="P734" s="334"/>
      <c r="Q734" s="334"/>
      <c r="R734" s="334"/>
      <c r="S734" s="335"/>
      <c r="T734" s="335"/>
      <c r="U734" s="336"/>
      <c r="V734" s="334"/>
      <c r="W734" s="334"/>
      <c r="X734" s="334"/>
      <c r="Y734" s="43"/>
      <c r="Z734" s="43"/>
      <c r="AA734" s="43"/>
      <c r="AB734" s="43"/>
      <c r="AC734" s="43"/>
      <c r="AD734" s="43"/>
      <c r="AE734" s="43"/>
      <c r="AF734" s="43"/>
      <c r="AG734" s="43"/>
      <c r="AH734" s="43"/>
    </row>
    <row r="735" spans="2:34" s="770" customFormat="1" ht="12" customHeight="1">
      <c r="B735" s="160">
        <f t="shared" si="11"/>
        <v>719</v>
      </c>
      <c r="C735" s="768">
        <v>31</v>
      </c>
      <c r="D735" s="484" t="s">
        <v>2601</v>
      </c>
      <c r="E735" s="325" t="s">
        <v>3277</v>
      </c>
      <c r="F735" s="325" t="s">
        <v>2575</v>
      </c>
      <c r="G735" s="334" t="s">
        <v>1018</v>
      </c>
      <c r="H735" s="334" t="s">
        <v>95</v>
      </c>
      <c r="I735" s="334" t="s">
        <v>1018</v>
      </c>
      <c r="J735" s="323" t="s">
        <v>1018</v>
      </c>
      <c r="K735" s="324" t="s">
        <v>860</v>
      </c>
      <c r="L735" s="325" t="s">
        <v>2601</v>
      </c>
      <c r="M735" s="323" t="s">
        <v>2521</v>
      </c>
      <c r="N735" s="323" t="s">
        <v>95</v>
      </c>
      <c r="O735" s="323" t="s">
        <v>95</v>
      </c>
      <c r="P735" s="396" t="s">
        <v>2589</v>
      </c>
      <c r="Q735" s="396" t="s">
        <v>95</v>
      </c>
      <c r="R735" s="396" t="s">
        <v>95</v>
      </c>
      <c r="S735" s="324" t="s">
        <v>1074</v>
      </c>
      <c r="T735" s="323" t="s">
        <v>2589</v>
      </c>
      <c r="U735" s="323" t="s">
        <v>2607</v>
      </c>
      <c r="V735" s="323" t="s">
        <v>1084</v>
      </c>
      <c r="W735" s="323" t="s">
        <v>2528</v>
      </c>
      <c r="X735" s="323" t="s">
        <v>95</v>
      </c>
      <c r="Y735" s="43"/>
      <c r="Z735" s="43"/>
      <c r="AA735" s="43"/>
      <c r="AB735" s="43"/>
      <c r="AC735" s="43"/>
      <c r="AD735" s="43"/>
      <c r="AE735" s="43"/>
      <c r="AF735" s="43"/>
      <c r="AG735" s="43"/>
      <c r="AH735" s="43"/>
    </row>
    <row r="736" spans="2:34" s="770" customFormat="1" ht="12" customHeight="1">
      <c r="B736" s="160">
        <f t="shared" si="11"/>
        <v>720</v>
      </c>
      <c r="C736" s="768"/>
      <c r="D736" s="484"/>
      <c r="E736" s="325"/>
      <c r="F736" s="325"/>
      <c r="G736" s="334" t="s">
        <v>1045</v>
      </c>
      <c r="H736" s="334" t="s">
        <v>95</v>
      </c>
      <c r="I736" s="334" t="s">
        <v>1045</v>
      </c>
      <c r="J736" s="323" t="s">
        <v>1045</v>
      </c>
      <c r="K736" s="324" t="s">
        <v>863</v>
      </c>
      <c r="L736" s="322"/>
      <c r="M736" s="323" t="s">
        <v>2608</v>
      </c>
      <c r="N736" s="323"/>
      <c r="O736" s="323"/>
      <c r="P736" s="396" t="s">
        <v>2609</v>
      </c>
      <c r="Q736" s="396" t="s">
        <v>95</v>
      </c>
      <c r="R736" s="396" t="s">
        <v>95</v>
      </c>
      <c r="S736" s="324" t="s">
        <v>1083</v>
      </c>
      <c r="T736" s="323" t="s">
        <v>2609</v>
      </c>
      <c r="U736" s="326"/>
      <c r="V736" s="323" t="s">
        <v>1144</v>
      </c>
      <c r="W736" s="323"/>
      <c r="X736" s="323"/>
      <c r="Y736" s="43"/>
      <c r="Z736" s="43"/>
      <c r="AA736" s="43"/>
      <c r="AB736" s="43"/>
      <c r="AC736" s="43"/>
      <c r="AD736" s="43"/>
      <c r="AE736" s="43"/>
      <c r="AF736" s="43"/>
      <c r="AG736" s="43"/>
      <c r="AH736" s="43"/>
    </row>
    <row r="737" spans="2:34" s="770" customFormat="1" ht="12" customHeight="1">
      <c r="B737" s="160">
        <f t="shared" si="11"/>
        <v>721</v>
      </c>
      <c r="C737" s="768"/>
      <c r="D737" s="484"/>
      <c r="E737" s="325"/>
      <c r="F737" s="325"/>
      <c r="G737" s="334" t="s">
        <v>1020</v>
      </c>
      <c r="H737" s="334" t="s">
        <v>1020</v>
      </c>
      <c r="I737" s="334" t="s">
        <v>95</v>
      </c>
      <c r="J737" s="323" t="s">
        <v>1020</v>
      </c>
      <c r="K737" s="324" t="s">
        <v>865</v>
      </c>
      <c r="L737" s="322"/>
      <c r="M737" s="323"/>
      <c r="N737" s="323"/>
      <c r="O737" s="323"/>
      <c r="P737" s="396" t="s">
        <v>2610</v>
      </c>
      <c r="Q737" s="396" t="s">
        <v>95</v>
      </c>
      <c r="R737" s="396" t="s">
        <v>95</v>
      </c>
      <c r="S737" s="324" t="s">
        <v>1143</v>
      </c>
      <c r="T737" s="323" t="s">
        <v>2610</v>
      </c>
      <c r="U737" s="326"/>
      <c r="V737" s="323" t="s">
        <v>1159</v>
      </c>
      <c r="W737" s="323"/>
      <c r="X737" s="323"/>
      <c r="Y737" s="43"/>
      <c r="Z737" s="43"/>
      <c r="AA737" s="43"/>
      <c r="AB737" s="43"/>
      <c r="AC737" s="43"/>
      <c r="AD737" s="43"/>
      <c r="AE737" s="43"/>
      <c r="AF737" s="43"/>
      <c r="AG737" s="43"/>
      <c r="AH737" s="43"/>
    </row>
    <row r="738" spans="2:34" s="770" customFormat="1" ht="12" customHeight="1">
      <c r="B738" s="160">
        <f t="shared" si="11"/>
        <v>722</v>
      </c>
      <c r="C738" s="768"/>
      <c r="D738" s="484"/>
      <c r="E738" s="325"/>
      <c r="F738" s="325"/>
      <c r="G738" s="334" t="s">
        <v>1044</v>
      </c>
      <c r="H738" s="334" t="s">
        <v>1044</v>
      </c>
      <c r="I738" s="334" t="s">
        <v>95</v>
      </c>
      <c r="J738" s="323" t="s">
        <v>1044</v>
      </c>
      <c r="K738" s="324" t="s">
        <v>867</v>
      </c>
      <c r="L738" s="322"/>
      <c r="M738" s="323"/>
      <c r="N738" s="323"/>
      <c r="O738" s="323"/>
      <c r="P738" s="396" t="s">
        <v>2611</v>
      </c>
      <c r="Q738" s="396" t="s">
        <v>95</v>
      </c>
      <c r="R738" s="396" t="s">
        <v>95</v>
      </c>
      <c r="S738" s="324" t="s">
        <v>1179</v>
      </c>
      <c r="T738" s="323" t="s">
        <v>2611</v>
      </c>
      <c r="U738" s="326"/>
      <c r="V738" s="323" t="s">
        <v>1148</v>
      </c>
      <c r="W738" s="323"/>
      <c r="X738" s="323"/>
      <c r="Y738" s="43"/>
      <c r="Z738" s="43"/>
      <c r="AA738" s="43"/>
      <c r="AB738" s="43"/>
      <c r="AC738" s="43"/>
      <c r="AD738" s="43"/>
      <c r="AE738" s="43"/>
      <c r="AF738" s="43"/>
      <c r="AG738" s="43"/>
      <c r="AH738" s="43"/>
    </row>
    <row r="739" spans="2:34" s="770" customFormat="1" ht="12" customHeight="1">
      <c r="B739" s="160">
        <f t="shared" si="11"/>
        <v>723</v>
      </c>
      <c r="C739" s="768"/>
      <c r="D739" s="484"/>
      <c r="E739" s="325"/>
      <c r="F739" s="325"/>
      <c r="G739" s="334" t="s">
        <v>1016</v>
      </c>
      <c r="H739" s="334" t="s">
        <v>1016</v>
      </c>
      <c r="I739" s="334" t="s">
        <v>95</v>
      </c>
      <c r="J739" s="323" t="s">
        <v>1016</v>
      </c>
      <c r="K739" s="324" t="s">
        <v>882</v>
      </c>
      <c r="L739" s="322"/>
      <c r="M739" s="323"/>
      <c r="N739" s="323"/>
      <c r="O739" s="323"/>
      <c r="P739" s="396" t="s">
        <v>2612</v>
      </c>
      <c r="Q739" s="396" t="s">
        <v>95</v>
      </c>
      <c r="R739" s="396" t="s">
        <v>95</v>
      </c>
      <c r="S739" s="324" t="s">
        <v>1089</v>
      </c>
      <c r="T739" s="323" t="s">
        <v>2612</v>
      </c>
      <c r="U739" s="326"/>
      <c r="V739" s="323" t="s">
        <v>1022</v>
      </c>
      <c r="W739" s="323"/>
      <c r="X739" s="323"/>
      <c r="Y739" s="43"/>
      <c r="Z739" s="43"/>
      <c r="AA739" s="43"/>
      <c r="AB739" s="43"/>
      <c r="AC739" s="43"/>
      <c r="AD739" s="43"/>
      <c r="AE739" s="43"/>
      <c r="AF739" s="43"/>
      <c r="AG739" s="43"/>
      <c r="AH739" s="43"/>
    </row>
    <row r="740" spans="2:34" s="770" customFormat="1" ht="12" customHeight="1">
      <c r="B740" s="160">
        <f t="shared" si="11"/>
        <v>724</v>
      </c>
      <c r="C740" s="768"/>
      <c r="D740" s="484"/>
      <c r="E740" s="325"/>
      <c r="F740" s="325"/>
      <c r="G740" s="323" t="s">
        <v>1186</v>
      </c>
      <c r="H740" s="323" t="s">
        <v>1186</v>
      </c>
      <c r="I740" s="323" t="s">
        <v>95</v>
      </c>
      <c r="J740" s="323" t="s">
        <v>1186</v>
      </c>
      <c r="K740" s="324" t="s">
        <v>884</v>
      </c>
      <c r="L740" s="322"/>
      <c r="M740" s="323"/>
      <c r="N740" s="323"/>
      <c r="O740" s="323"/>
      <c r="P740" s="396" t="s">
        <v>2596</v>
      </c>
      <c r="Q740" s="396" t="s">
        <v>95</v>
      </c>
      <c r="R740" s="396" t="s">
        <v>95</v>
      </c>
      <c r="S740" s="324" t="s">
        <v>1147</v>
      </c>
      <c r="T740" s="323" t="s">
        <v>2596</v>
      </c>
      <c r="U740" s="326"/>
      <c r="V740" s="323" t="s">
        <v>1042</v>
      </c>
      <c r="W740" s="323"/>
      <c r="X740" s="323"/>
      <c r="Y740" s="43"/>
      <c r="Z740" s="43"/>
      <c r="AA740" s="43"/>
      <c r="AB740" s="43"/>
      <c r="AC740" s="43"/>
      <c r="AD740" s="43"/>
      <c r="AE740" s="43"/>
      <c r="AF740" s="43"/>
      <c r="AG740" s="43"/>
      <c r="AH740" s="43"/>
    </row>
    <row r="741" spans="2:34" s="770" customFormat="1" ht="12" customHeight="1">
      <c r="B741" s="160">
        <f t="shared" si="11"/>
        <v>725</v>
      </c>
      <c r="C741" s="768"/>
      <c r="D741" s="484"/>
      <c r="E741" s="325"/>
      <c r="F741" s="325"/>
      <c r="G741" s="323"/>
      <c r="H741" s="323"/>
      <c r="I741" s="323"/>
      <c r="J741" s="323"/>
      <c r="K741" s="324" t="s">
        <v>886</v>
      </c>
      <c r="L741" s="322"/>
      <c r="M741" s="323"/>
      <c r="N741" s="323"/>
      <c r="O741" s="323"/>
      <c r="P741" s="396" t="s">
        <v>2613</v>
      </c>
      <c r="Q741" s="396" t="s">
        <v>95</v>
      </c>
      <c r="R741" s="396" t="s">
        <v>95</v>
      </c>
      <c r="S741" s="324" t="s">
        <v>1183</v>
      </c>
      <c r="T741" s="323" t="s">
        <v>2613</v>
      </c>
      <c r="U741" s="326"/>
      <c r="W741" s="323"/>
      <c r="X741" s="323"/>
      <c r="Y741" s="43"/>
      <c r="Z741" s="43"/>
      <c r="AA741" s="43"/>
      <c r="AB741" s="43"/>
      <c r="AC741" s="43"/>
      <c r="AD741" s="43"/>
      <c r="AE741" s="43"/>
      <c r="AF741" s="43"/>
      <c r="AG741" s="43"/>
      <c r="AH741" s="43"/>
    </row>
    <row r="742" spans="2:34" s="770" customFormat="1" ht="12" customHeight="1">
      <c r="B742" s="160">
        <f t="shared" si="11"/>
        <v>726</v>
      </c>
      <c r="C742" s="768"/>
      <c r="D742" s="484"/>
      <c r="E742" s="325"/>
      <c r="F742" s="325"/>
      <c r="G742" s="323"/>
      <c r="H742" s="323"/>
      <c r="I742" s="323"/>
      <c r="J742" s="323"/>
      <c r="K742" s="324" t="s">
        <v>888</v>
      </c>
      <c r="L742" s="322"/>
      <c r="M742" s="323"/>
      <c r="N742" s="323"/>
      <c r="O742" s="323"/>
      <c r="P742" s="396" t="s">
        <v>2614</v>
      </c>
      <c r="Q742" s="396" t="s">
        <v>95</v>
      </c>
      <c r="R742" s="396" t="s">
        <v>95</v>
      </c>
      <c r="S742" s="324" t="s">
        <v>2540</v>
      </c>
      <c r="T742" s="323" t="s">
        <v>2614</v>
      </c>
      <c r="U742" s="326"/>
      <c r="W742" s="323"/>
      <c r="X742" s="323"/>
      <c r="Y742" s="43"/>
      <c r="Z742" s="43"/>
      <c r="AA742" s="43"/>
      <c r="AB742" s="43"/>
      <c r="AC742" s="43"/>
      <c r="AD742" s="43"/>
      <c r="AE742" s="43"/>
      <c r="AF742" s="43"/>
      <c r="AG742" s="43"/>
      <c r="AH742" s="43"/>
    </row>
    <row r="743" spans="2:34" s="770" customFormat="1" ht="12" customHeight="1">
      <c r="B743" s="160">
        <f t="shared" si="11"/>
        <v>727</v>
      </c>
      <c r="C743" s="768"/>
      <c r="D743" s="484"/>
      <c r="E743" s="325"/>
      <c r="F743" s="325"/>
      <c r="G743" s="323"/>
      <c r="H743" s="323"/>
      <c r="I743" s="323"/>
      <c r="J743" s="323"/>
      <c r="K743" s="324" t="s">
        <v>3243</v>
      </c>
      <c r="L743" s="322"/>
      <c r="M743" s="323"/>
      <c r="N743" s="323"/>
      <c r="O743" s="323"/>
      <c r="P743" s="396" t="s">
        <v>2607</v>
      </c>
      <c r="Q743" s="396" t="s">
        <v>95</v>
      </c>
      <c r="R743" s="396" t="s">
        <v>95</v>
      </c>
      <c r="S743" s="324" t="s">
        <v>1322</v>
      </c>
      <c r="T743" s="323" t="s">
        <v>2607</v>
      </c>
      <c r="U743" s="326"/>
      <c r="W743" s="323"/>
      <c r="X743" s="323"/>
      <c r="Y743" s="43"/>
      <c r="Z743" s="43"/>
      <c r="AA743" s="43"/>
      <c r="AB743" s="43"/>
      <c r="AC743" s="43"/>
      <c r="AD743" s="43"/>
      <c r="AE743" s="43"/>
      <c r="AF743" s="43"/>
      <c r="AG743" s="43"/>
      <c r="AH743" s="43"/>
    </row>
    <row r="744" spans="2:34" s="770" customFormat="1" ht="12" customHeight="1">
      <c r="B744" s="160">
        <f t="shared" si="11"/>
        <v>728</v>
      </c>
      <c r="C744" s="768"/>
      <c r="D744" s="484"/>
      <c r="E744" s="325"/>
      <c r="F744" s="325"/>
      <c r="G744" s="323"/>
      <c r="H744" s="323"/>
      <c r="I744" s="323"/>
      <c r="J744" s="323"/>
      <c r="K744" s="324" t="s">
        <v>891</v>
      </c>
      <c r="L744" s="322"/>
      <c r="M744" s="323"/>
      <c r="N744" s="323"/>
      <c r="O744" s="323"/>
      <c r="P744" s="323" t="s">
        <v>2615</v>
      </c>
      <c r="Q744" s="323" t="s">
        <v>95</v>
      </c>
      <c r="R744" s="323" t="s">
        <v>95</v>
      </c>
      <c r="S744" s="324" t="s">
        <v>1296</v>
      </c>
      <c r="T744" s="323" t="s">
        <v>2615</v>
      </c>
      <c r="U744" s="326"/>
      <c r="W744" s="323"/>
      <c r="X744" s="323"/>
      <c r="Y744" s="43"/>
      <c r="Z744" s="43"/>
      <c r="AA744" s="43"/>
      <c r="AB744" s="43"/>
      <c r="AC744" s="43"/>
      <c r="AD744" s="43"/>
      <c r="AE744" s="43"/>
      <c r="AF744" s="43"/>
      <c r="AG744" s="43"/>
      <c r="AH744" s="43"/>
    </row>
    <row r="745" spans="2:34" s="770" customFormat="1" ht="12" customHeight="1">
      <c r="B745" s="160">
        <f t="shared" si="11"/>
        <v>729</v>
      </c>
      <c r="C745" s="768"/>
      <c r="D745" s="484"/>
      <c r="E745" s="325"/>
      <c r="F745" s="325"/>
      <c r="G745" s="323"/>
      <c r="H745" s="323"/>
      <c r="I745" s="323"/>
      <c r="J745" s="323"/>
      <c r="K745" s="324" t="s">
        <v>2112</v>
      </c>
      <c r="L745" s="322"/>
      <c r="M745" s="323"/>
      <c r="N745" s="323"/>
      <c r="O745" s="323"/>
      <c r="P745" s="323"/>
      <c r="Q745" s="323"/>
      <c r="R745" s="323"/>
      <c r="S745" s="324" t="s">
        <v>1302</v>
      </c>
      <c r="T745" s="323"/>
      <c r="U745" s="326"/>
      <c r="W745" s="323"/>
      <c r="X745" s="323"/>
      <c r="Y745" s="43"/>
      <c r="Z745" s="43"/>
      <c r="AA745" s="43"/>
      <c r="AB745" s="43"/>
      <c r="AC745" s="43"/>
      <c r="AD745" s="43"/>
      <c r="AE745" s="43"/>
      <c r="AF745" s="43"/>
      <c r="AG745" s="43"/>
      <c r="AH745" s="43"/>
    </row>
    <row r="746" spans="2:34" s="770" customFormat="1" ht="12" customHeight="1">
      <c r="B746" s="160">
        <f t="shared" si="11"/>
        <v>730</v>
      </c>
      <c r="C746" s="768"/>
      <c r="D746" s="484"/>
      <c r="E746" s="325"/>
      <c r="F746" s="325"/>
      <c r="G746" s="323"/>
      <c r="H746" s="323"/>
      <c r="I746" s="323"/>
      <c r="J746" s="323"/>
      <c r="K746" s="324" t="s">
        <v>2113</v>
      </c>
      <c r="L746" s="322"/>
      <c r="M746" s="323"/>
      <c r="N746" s="323"/>
      <c r="O746" s="323"/>
      <c r="P746" s="323"/>
      <c r="Q746" s="323"/>
      <c r="R746" s="323"/>
      <c r="S746" s="324" t="s">
        <v>1303</v>
      </c>
      <c r="T746" s="323"/>
      <c r="U746" s="326"/>
      <c r="W746" s="323"/>
      <c r="X746" s="323"/>
      <c r="Y746" s="43"/>
      <c r="Z746" s="43"/>
      <c r="AA746" s="43"/>
      <c r="AB746" s="43"/>
      <c r="AC746" s="43"/>
      <c r="AD746" s="43"/>
      <c r="AE746" s="43"/>
      <c r="AF746" s="43"/>
      <c r="AG746" s="43"/>
      <c r="AH746" s="43"/>
    </row>
    <row r="747" spans="2:34" s="770" customFormat="1" ht="12" customHeight="1">
      <c r="B747" s="160">
        <f t="shared" si="11"/>
        <v>731</v>
      </c>
      <c r="C747" s="768"/>
      <c r="D747" s="484"/>
      <c r="E747" s="325"/>
      <c r="F747" s="325"/>
      <c r="G747" s="323"/>
      <c r="H747" s="323"/>
      <c r="I747" s="323"/>
      <c r="J747" s="323"/>
      <c r="K747" s="324" t="s">
        <v>893</v>
      </c>
      <c r="L747" s="322"/>
      <c r="M747" s="323"/>
      <c r="N747" s="323"/>
      <c r="O747" s="323"/>
      <c r="P747" s="323"/>
      <c r="Q747" s="323"/>
      <c r="R747" s="323"/>
      <c r="S747" s="324" t="s">
        <v>1304</v>
      </c>
      <c r="T747" s="324"/>
      <c r="U747" s="326"/>
      <c r="W747" s="323"/>
      <c r="X747" s="323"/>
      <c r="Y747" s="43"/>
      <c r="Z747" s="43"/>
      <c r="AA747" s="43"/>
      <c r="AB747" s="43"/>
      <c r="AC747" s="43"/>
      <c r="AD747" s="43"/>
      <c r="AE747" s="43"/>
      <c r="AF747" s="43"/>
      <c r="AG747" s="43"/>
      <c r="AH747" s="43"/>
    </row>
    <row r="748" spans="2:34" s="770" customFormat="1" ht="12" customHeight="1">
      <c r="B748" s="160">
        <f t="shared" si="11"/>
        <v>732</v>
      </c>
      <c r="C748" s="768"/>
      <c r="D748" s="484"/>
      <c r="E748" s="325"/>
      <c r="F748" s="325"/>
      <c r="G748" s="323"/>
      <c r="H748" s="323"/>
      <c r="I748" s="323"/>
      <c r="J748" s="323"/>
      <c r="K748" s="324" t="s">
        <v>905</v>
      </c>
      <c r="L748" s="322"/>
      <c r="M748" s="323"/>
      <c r="N748" s="323"/>
      <c r="O748" s="323"/>
      <c r="P748" s="323"/>
      <c r="Q748" s="323"/>
      <c r="R748" s="323"/>
      <c r="S748" s="324" t="s">
        <v>1068</v>
      </c>
      <c r="T748" s="324"/>
      <c r="U748" s="326"/>
      <c r="V748" s="323"/>
      <c r="W748" s="323"/>
      <c r="X748" s="323"/>
      <c r="Y748" s="43"/>
      <c r="Z748" s="43"/>
      <c r="AA748" s="43"/>
      <c r="AB748" s="43"/>
      <c r="AC748" s="43"/>
      <c r="AD748" s="43"/>
      <c r="AE748" s="43"/>
      <c r="AF748" s="43"/>
      <c r="AG748" s="43"/>
      <c r="AH748" s="43"/>
    </row>
    <row r="749" spans="2:34" s="770" customFormat="1" ht="12" customHeight="1">
      <c r="B749" s="160">
        <f t="shared" si="11"/>
        <v>733</v>
      </c>
      <c r="C749" s="768"/>
      <c r="D749" s="484"/>
      <c r="E749" s="325"/>
      <c r="F749" s="325"/>
      <c r="G749" s="323"/>
      <c r="H749" s="323"/>
      <c r="I749" s="323"/>
      <c r="J749" s="323"/>
      <c r="K749" s="323" t="s">
        <v>907</v>
      </c>
      <c r="L749" s="322"/>
      <c r="M749" s="323"/>
      <c r="N749" s="323"/>
      <c r="O749" s="323"/>
      <c r="P749" s="323"/>
      <c r="Q749" s="323"/>
      <c r="R749" s="323"/>
      <c r="S749" s="324" t="s">
        <v>1300</v>
      </c>
      <c r="T749" s="324"/>
      <c r="U749" s="326"/>
      <c r="V749" s="323"/>
      <c r="W749" s="323"/>
      <c r="X749" s="323"/>
      <c r="Y749" s="43"/>
      <c r="Z749" s="43"/>
      <c r="AA749" s="43"/>
      <c r="AB749" s="43"/>
      <c r="AC749" s="43"/>
      <c r="AD749" s="43"/>
      <c r="AE749" s="43"/>
      <c r="AF749" s="43"/>
      <c r="AG749" s="43"/>
      <c r="AH749" s="43"/>
    </row>
    <row r="750" spans="2:34" s="770" customFormat="1" ht="12" customHeight="1">
      <c r="B750" s="160">
        <f t="shared" si="11"/>
        <v>734</v>
      </c>
      <c r="C750" s="768"/>
      <c r="D750" s="484"/>
      <c r="E750" s="325"/>
      <c r="F750" s="325"/>
      <c r="G750" s="323"/>
      <c r="H750" s="323"/>
      <c r="I750" s="323"/>
      <c r="J750" s="323"/>
      <c r="K750" s="324" t="s">
        <v>2616</v>
      </c>
      <c r="L750" s="322"/>
      <c r="M750" s="323"/>
      <c r="N750" s="323"/>
      <c r="O750" s="323"/>
      <c r="P750" s="323"/>
      <c r="Q750" s="323"/>
      <c r="R750" s="323"/>
      <c r="S750" s="324" t="s">
        <v>1305</v>
      </c>
      <c r="T750" s="324"/>
      <c r="U750" s="326"/>
      <c r="V750" s="323"/>
      <c r="W750" s="323"/>
      <c r="X750" s="323"/>
      <c r="Y750" s="43"/>
      <c r="Z750" s="43"/>
      <c r="AA750" s="43"/>
      <c r="AB750" s="43"/>
      <c r="AC750" s="43"/>
      <c r="AD750" s="43"/>
      <c r="AE750" s="43"/>
      <c r="AF750" s="43"/>
      <c r="AG750" s="43"/>
      <c r="AH750" s="43"/>
    </row>
    <row r="751" spans="2:34" s="770" customFormat="1" ht="12" customHeight="1">
      <c r="B751" s="160">
        <f t="shared" si="11"/>
        <v>735</v>
      </c>
      <c r="C751" s="768"/>
      <c r="D751" s="484"/>
      <c r="E751" s="325"/>
      <c r="F751" s="325"/>
      <c r="G751" s="323"/>
      <c r="H751" s="323"/>
      <c r="I751" s="323"/>
      <c r="J751" s="323"/>
      <c r="K751" s="324" t="s">
        <v>2587</v>
      </c>
      <c r="L751" s="322"/>
      <c r="M751" s="323"/>
      <c r="N751" s="323"/>
      <c r="O751" s="323"/>
      <c r="P751" s="323"/>
      <c r="Q751" s="323"/>
      <c r="R751" s="323"/>
      <c r="T751" s="324"/>
      <c r="U751" s="326"/>
      <c r="V751" s="323"/>
      <c r="W751" s="323"/>
      <c r="X751" s="323"/>
      <c r="Y751" s="43"/>
      <c r="Z751" s="43"/>
      <c r="AA751" s="43"/>
      <c r="AB751" s="43"/>
      <c r="AC751" s="43"/>
      <c r="AD751" s="43"/>
      <c r="AE751" s="43"/>
      <c r="AF751" s="43"/>
      <c r="AG751" s="43"/>
      <c r="AH751" s="43"/>
    </row>
    <row r="752" spans="2:34" s="770" customFormat="1" ht="12" customHeight="1">
      <c r="B752" s="160">
        <f t="shared" si="11"/>
        <v>736</v>
      </c>
      <c r="C752" s="768"/>
      <c r="D752" s="484"/>
      <c r="E752" s="325"/>
      <c r="F752" s="325"/>
      <c r="G752" s="323"/>
      <c r="H752" s="323"/>
      <c r="I752" s="323"/>
      <c r="J752" s="323"/>
      <c r="K752" s="324" t="s">
        <v>921</v>
      </c>
      <c r="L752" s="322"/>
      <c r="M752" s="323"/>
      <c r="N752" s="323"/>
      <c r="O752" s="323"/>
      <c r="P752" s="323"/>
      <c r="Q752" s="323"/>
      <c r="R752" s="323"/>
      <c r="T752" s="324"/>
      <c r="U752" s="326"/>
      <c r="V752" s="323"/>
      <c r="W752" s="323"/>
      <c r="X752" s="323"/>
      <c r="Y752" s="43"/>
      <c r="Z752" s="43"/>
      <c r="AA752" s="43"/>
      <c r="AB752" s="43"/>
      <c r="AC752" s="43"/>
      <c r="AD752" s="43"/>
      <c r="AE752" s="43"/>
      <c r="AF752" s="43"/>
      <c r="AG752" s="43"/>
      <c r="AH752" s="43"/>
    </row>
    <row r="753" spans="2:34" s="770" customFormat="1" ht="12" customHeight="1">
      <c r="B753" s="160">
        <f t="shared" si="11"/>
        <v>737</v>
      </c>
      <c r="C753" s="768"/>
      <c r="D753" s="484"/>
      <c r="E753" s="325"/>
      <c r="F753" s="325"/>
      <c r="G753" s="323"/>
      <c r="H753" s="323"/>
      <c r="I753" s="323"/>
      <c r="J753" s="323"/>
      <c r="K753" s="324" t="s">
        <v>923</v>
      </c>
      <c r="L753" s="322"/>
      <c r="M753" s="323"/>
      <c r="N753" s="323"/>
      <c r="O753" s="323"/>
      <c r="P753" s="323"/>
      <c r="Q753" s="323"/>
      <c r="R753" s="323"/>
      <c r="S753" s="324"/>
      <c r="T753" s="324"/>
      <c r="U753" s="326"/>
      <c r="V753" s="323"/>
      <c r="W753" s="323"/>
      <c r="X753" s="323"/>
      <c r="Y753" s="43"/>
      <c r="Z753" s="43"/>
      <c r="AA753" s="43"/>
      <c r="AB753" s="43"/>
      <c r="AC753" s="43"/>
      <c r="AD753" s="43"/>
      <c r="AE753" s="43"/>
      <c r="AF753" s="43"/>
      <c r="AG753" s="43"/>
      <c r="AH753" s="43"/>
    </row>
    <row r="754" spans="2:34" s="770" customFormat="1" ht="12" customHeight="1">
      <c r="B754" s="160">
        <f t="shared" si="11"/>
        <v>738</v>
      </c>
      <c r="C754" s="768"/>
      <c r="D754" s="484"/>
      <c r="E754" s="325"/>
      <c r="F754" s="325"/>
      <c r="G754" s="323"/>
      <c r="H754" s="323"/>
      <c r="I754" s="323"/>
      <c r="J754" s="323"/>
      <c r="K754" s="324" t="s">
        <v>925</v>
      </c>
      <c r="L754" s="322"/>
      <c r="M754" s="323"/>
      <c r="N754" s="323"/>
      <c r="O754" s="323"/>
      <c r="P754" s="323"/>
      <c r="Q754" s="323"/>
      <c r="R754" s="323"/>
      <c r="S754" s="324"/>
      <c r="T754" s="324"/>
      <c r="U754" s="326"/>
      <c r="V754" s="323"/>
      <c r="W754" s="323"/>
      <c r="X754" s="323"/>
      <c r="Y754" s="43"/>
      <c r="Z754" s="43"/>
      <c r="AA754" s="43"/>
      <c r="AB754" s="43"/>
      <c r="AC754" s="43"/>
      <c r="AD754" s="43"/>
      <c r="AE754" s="43"/>
      <c r="AF754" s="43"/>
      <c r="AG754" s="43"/>
      <c r="AH754" s="43"/>
    </row>
    <row r="755" spans="2:34" s="770" customFormat="1" ht="12" customHeight="1">
      <c r="B755" s="160">
        <f t="shared" si="11"/>
        <v>739</v>
      </c>
      <c r="C755" s="768"/>
      <c r="D755" s="484"/>
      <c r="E755" s="325"/>
      <c r="F755" s="325"/>
      <c r="G755" s="323"/>
      <c r="H755" s="323"/>
      <c r="I755" s="323"/>
      <c r="J755" s="323"/>
      <c r="K755" s="324" t="s">
        <v>2603</v>
      </c>
      <c r="L755" s="322"/>
      <c r="M755" s="323"/>
      <c r="N755" s="323"/>
      <c r="O755" s="323"/>
      <c r="P755" s="323"/>
      <c r="Q755" s="323"/>
      <c r="R755" s="323"/>
      <c r="S755" s="324"/>
      <c r="T755" s="324"/>
      <c r="U755" s="326"/>
      <c r="V755" s="323"/>
      <c r="W755" s="323"/>
      <c r="X755" s="323"/>
      <c r="Y755" s="43"/>
      <c r="Z755" s="43"/>
      <c r="AA755" s="43"/>
      <c r="AB755" s="43"/>
      <c r="AC755" s="43"/>
      <c r="AD755" s="43"/>
      <c r="AE755" s="43"/>
      <c r="AF755" s="43"/>
      <c r="AG755" s="43"/>
      <c r="AH755" s="43"/>
    </row>
    <row r="756" spans="2:34" s="770" customFormat="1" ht="12" customHeight="1">
      <c r="B756" s="160">
        <f t="shared" si="11"/>
        <v>740</v>
      </c>
      <c r="C756" s="768"/>
      <c r="D756" s="484"/>
      <c r="E756" s="325"/>
      <c r="F756" s="325"/>
      <c r="G756" s="323"/>
      <c r="H756" s="323"/>
      <c r="I756" s="323"/>
      <c r="J756" s="323"/>
      <c r="K756" s="324" t="s">
        <v>2617</v>
      </c>
      <c r="L756" s="322"/>
      <c r="M756" s="323"/>
      <c r="N756" s="323"/>
      <c r="O756" s="323"/>
      <c r="P756" s="323"/>
      <c r="Q756" s="323"/>
      <c r="R756" s="323"/>
      <c r="S756" s="324"/>
      <c r="T756" s="324"/>
      <c r="U756" s="326"/>
      <c r="V756" s="323"/>
      <c r="W756" s="323"/>
      <c r="X756" s="323"/>
      <c r="Y756" s="43"/>
      <c r="Z756" s="43"/>
      <c r="AA756" s="43"/>
      <c r="AB756" s="43"/>
      <c r="AC756" s="43"/>
      <c r="AD756" s="43"/>
      <c r="AE756" s="43"/>
      <c r="AF756" s="43"/>
      <c r="AG756" s="43"/>
      <c r="AH756" s="43"/>
    </row>
    <row r="757" spans="2:34" s="770" customFormat="1" ht="12" customHeight="1">
      <c r="B757" s="160">
        <f t="shared" si="11"/>
        <v>741</v>
      </c>
      <c r="C757" s="768"/>
      <c r="D757" s="484"/>
      <c r="E757" s="325"/>
      <c r="F757" s="325"/>
      <c r="G757" s="323"/>
      <c r="H757" s="323"/>
      <c r="I757" s="323"/>
      <c r="J757" s="323"/>
      <c r="K757" s="324" t="s">
        <v>952</v>
      </c>
      <c r="L757" s="322"/>
      <c r="M757" s="323"/>
      <c r="N757" s="323"/>
      <c r="O757" s="323"/>
      <c r="P757" s="323"/>
      <c r="Q757" s="323"/>
      <c r="R757" s="323"/>
      <c r="S757" s="324"/>
      <c r="T757" s="324"/>
      <c r="U757" s="326"/>
      <c r="V757" s="323"/>
      <c r="W757" s="323"/>
      <c r="X757" s="323"/>
      <c r="Y757" s="43"/>
      <c r="Z757" s="43"/>
      <c r="AA757" s="43"/>
      <c r="AB757" s="43"/>
      <c r="AC757" s="43"/>
      <c r="AD757" s="43"/>
      <c r="AE757" s="43"/>
      <c r="AF757" s="43"/>
      <c r="AG757" s="43"/>
      <c r="AH757" s="43"/>
    </row>
    <row r="758" spans="2:34" s="770" customFormat="1" ht="12" customHeight="1">
      <c r="B758" s="160">
        <f t="shared" si="11"/>
        <v>742</v>
      </c>
      <c r="C758" s="768"/>
      <c r="D758" s="484"/>
      <c r="E758" s="325"/>
      <c r="F758" s="325"/>
      <c r="G758" s="323"/>
      <c r="H758" s="323"/>
      <c r="I758" s="323"/>
      <c r="J758" s="323"/>
      <c r="K758" s="324" t="s">
        <v>954</v>
      </c>
      <c r="L758" s="322"/>
      <c r="M758" s="323"/>
      <c r="N758" s="323"/>
      <c r="O758" s="323"/>
      <c r="P758" s="323"/>
      <c r="Q758" s="323"/>
      <c r="R758" s="323"/>
      <c r="S758" s="324"/>
      <c r="T758" s="324"/>
      <c r="U758" s="326"/>
      <c r="V758" s="323"/>
      <c r="W758" s="323"/>
      <c r="X758" s="323"/>
      <c r="Y758" s="43"/>
      <c r="Z758" s="43"/>
      <c r="AA758" s="43"/>
      <c r="AB758" s="43"/>
      <c r="AC758" s="43"/>
      <c r="AD758" s="43"/>
      <c r="AE758" s="43"/>
      <c r="AF758" s="43"/>
      <c r="AG758" s="43"/>
      <c r="AH758" s="43"/>
    </row>
    <row r="759" spans="2:34" s="770" customFormat="1" ht="12" customHeight="1">
      <c r="B759" s="160">
        <f t="shared" si="11"/>
        <v>743</v>
      </c>
      <c r="C759" s="768"/>
      <c r="D759" s="484"/>
      <c r="E759" s="325"/>
      <c r="F759" s="325"/>
      <c r="G759" s="323"/>
      <c r="H759" s="323"/>
      <c r="I759" s="323"/>
      <c r="J759" s="323"/>
      <c r="K759" s="324" t="s">
        <v>956</v>
      </c>
      <c r="L759" s="322"/>
      <c r="M759" s="323"/>
      <c r="N759" s="323"/>
      <c r="O759" s="323"/>
      <c r="P759" s="323"/>
      <c r="Q759" s="323"/>
      <c r="R759" s="323"/>
      <c r="S759" s="324"/>
      <c r="T759" s="324"/>
      <c r="U759" s="326"/>
      <c r="V759" s="323"/>
      <c r="W759" s="323"/>
      <c r="X759" s="323"/>
      <c r="Y759" s="43"/>
      <c r="Z759" s="43"/>
      <c r="AA759" s="43"/>
      <c r="AB759" s="43"/>
      <c r="AC759" s="43"/>
      <c r="AD759" s="43"/>
      <c r="AE759" s="43"/>
      <c r="AF759" s="43"/>
      <c r="AG759" s="43"/>
      <c r="AH759" s="43"/>
    </row>
    <row r="760" spans="2:34" s="770" customFormat="1" ht="12" customHeight="1">
      <c r="B760" s="160">
        <f t="shared" si="11"/>
        <v>744</v>
      </c>
      <c r="C760" s="768"/>
      <c r="D760" s="484"/>
      <c r="E760" s="325"/>
      <c r="F760" s="325"/>
      <c r="G760" s="323"/>
      <c r="H760" s="323"/>
      <c r="I760" s="323"/>
      <c r="J760" s="323"/>
      <c r="K760" s="324" t="s">
        <v>2605</v>
      </c>
      <c r="L760" s="322"/>
      <c r="M760" s="323"/>
      <c r="N760" s="323"/>
      <c r="O760" s="323"/>
      <c r="P760" s="323"/>
      <c r="Q760" s="323"/>
      <c r="R760" s="323"/>
      <c r="S760" s="324"/>
      <c r="T760" s="324"/>
      <c r="U760" s="326"/>
      <c r="V760" s="323"/>
      <c r="W760" s="323"/>
      <c r="X760" s="323"/>
      <c r="Y760" s="43"/>
      <c r="Z760" s="43"/>
      <c r="AA760" s="43"/>
      <c r="AB760" s="43"/>
      <c r="AC760" s="43"/>
      <c r="AD760" s="43"/>
      <c r="AE760" s="43"/>
      <c r="AF760" s="43"/>
      <c r="AG760" s="43"/>
      <c r="AH760" s="43"/>
    </row>
    <row r="761" spans="2:34" s="770" customFormat="1" ht="12" customHeight="1">
      <c r="B761" s="160">
        <f t="shared" si="11"/>
        <v>745</v>
      </c>
      <c r="C761" s="769"/>
      <c r="D761" s="488"/>
      <c r="E761" s="333"/>
      <c r="F761" s="333"/>
      <c r="G761" s="334"/>
      <c r="H761" s="334"/>
      <c r="I761" s="334"/>
      <c r="J761" s="334"/>
      <c r="K761" s="335" t="s">
        <v>2085</v>
      </c>
      <c r="L761" s="402"/>
      <c r="M761" s="334"/>
      <c r="N761" s="334"/>
      <c r="O761" s="334"/>
      <c r="P761" s="334"/>
      <c r="Q761" s="334"/>
      <c r="R761" s="334"/>
      <c r="S761" s="335"/>
      <c r="T761" s="335"/>
      <c r="U761" s="336"/>
      <c r="V761" s="334"/>
      <c r="W761" s="334"/>
      <c r="X761" s="334"/>
      <c r="Y761" s="43"/>
      <c r="Z761" s="43"/>
      <c r="AA761" s="43"/>
      <c r="AB761" s="43"/>
      <c r="AC761" s="43"/>
      <c r="AD761" s="43"/>
      <c r="AE761" s="43"/>
      <c r="AF761" s="43"/>
      <c r="AG761" s="43"/>
      <c r="AH761" s="43"/>
    </row>
    <row r="762" spans="2:34" s="770" customFormat="1" ht="12" customHeight="1">
      <c r="B762" s="160">
        <f t="shared" si="11"/>
        <v>746</v>
      </c>
      <c r="C762" s="768">
        <v>32</v>
      </c>
      <c r="D762" s="484" t="s">
        <v>2371</v>
      </c>
      <c r="E762" s="325" t="s">
        <v>3277</v>
      </c>
      <c r="F762" s="325" t="s">
        <v>2371</v>
      </c>
      <c r="G762" s="323" t="s">
        <v>95</v>
      </c>
      <c r="H762" s="323" t="s">
        <v>95</v>
      </c>
      <c r="I762" s="323" t="s">
        <v>95</v>
      </c>
      <c r="J762" s="323" t="s">
        <v>95</v>
      </c>
      <c r="K762" s="324" t="s">
        <v>880</v>
      </c>
      <c r="L762" s="322" t="s">
        <v>911</v>
      </c>
      <c r="M762" s="323" t="s">
        <v>2502</v>
      </c>
      <c r="N762" s="323" t="s">
        <v>95</v>
      </c>
      <c r="O762" s="323" t="s">
        <v>95</v>
      </c>
      <c r="P762" s="396" t="s">
        <v>2372</v>
      </c>
      <c r="Q762" s="396" t="s">
        <v>95</v>
      </c>
      <c r="R762" s="396" t="s">
        <v>95</v>
      </c>
      <c r="S762" s="324" t="s">
        <v>2294</v>
      </c>
      <c r="T762" s="324" t="s">
        <v>2373</v>
      </c>
      <c r="U762" s="323" t="s">
        <v>95</v>
      </c>
      <c r="V762" s="323" t="s">
        <v>95</v>
      </c>
      <c r="W762" s="323" t="s">
        <v>2331</v>
      </c>
      <c r="X762" s="323" t="s">
        <v>95</v>
      </c>
      <c r="Y762" s="43"/>
      <c r="Z762" s="43"/>
      <c r="AA762" s="43"/>
      <c r="AB762" s="43"/>
      <c r="AC762" s="43"/>
      <c r="AD762" s="43"/>
      <c r="AE762" s="43"/>
      <c r="AF762" s="43"/>
      <c r="AG762" s="43"/>
      <c r="AH762" s="43"/>
    </row>
    <row r="763" spans="2:34" s="770" customFormat="1" ht="12" customHeight="1">
      <c r="B763" s="160">
        <f t="shared" si="11"/>
        <v>747</v>
      </c>
      <c r="C763" s="768"/>
      <c r="D763" s="484"/>
      <c r="E763" s="325"/>
      <c r="F763" s="325"/>
      <c r="G763" s="323"/>
      <c r="H763" s="323"/>
      <c r="I763" s="323"/>
      <c r="J763" s="323"/>
      <c r="K763" s="324" t="s">
        <v>1158</v>
      </c>
      <c r="L763" s="322"/>
      <c r="M763" s="323" t="s">
        <v>1539</v>
      </c>
      <c r="N763" s="323"/>
      <c r="O763" s="323"/>
      <c r="P763" s="396" t="s">
        <v>2374</v>
      </c>
      <c r="Q763" s="396" t="s">
        <v>95</v>
      </c>
      <c r="R763" s="396" t="s">
        <v>95</v>
      </c>
      <c r="S763" s="324" t="s">
        <v>2375</v>
      </c>
      <c r="T763" s="324" t="s">
        <v>2376</v>
      </c>
      <c r="U763" s="326"/>
      <c r="V763" s="323"/>
      <c r="W763" s="323"/>
      <c r="X763" s="323"/>
      <c r="Y763" s="43"/>
      <c r="Z763" s="43"/>
      <c r="AA763" s="43"/>
      <c r="AB763" s="43"/>
      <c r="AC763" s="43"/>
      <c r="AD763" s="43"/>
      <c r="AE763" s="43"/>
      <c r="AF763" s="43"/>
      <c r="AG763" s="43"/>
      <c r="AH763" s="43"/>
    </row>
    <row r="764" spans="2:34" s="770" customFormat="1" ht="12" customHeight="1">
      <c r="B764" s="160">
        <f t="shared" si="11"/>
        <v>748</v>
      </c>
      <c r="C764" s="768"/>
      <c r="D764" s="484"/>
      <c r="E764" s="325"/>
      <c r="F764" s="325"/>
      <c r="G764" s="323"/>
      <c r="H764" s="323"/>
      <c r="I764" s="323"/>
      <c r="J764" s="323"/>
      <c r="K764" s="324" t="s">
        <v>1499</v>
      </c>
      <c r="L764" s="322"/>
      <c r="M764" s="323" t="s">
        <v>2503</v>
      </c>
      <c r="N764" s="323"/>
      <c r="O764" s="323"/>
      <c r="P764" s="323" t="s">
        <v>2377</v>
      </c>
      <c r="Q764" s="323" t="s">
        <v>95</v>
      </c>
      <c r="R764" s="323" t="s">
        <v>95</v>
      </c>
      <c r="S764" s="324" t="s">
        <v>2378</v>
      </c>
      <c r="T764" s="324" t="s">
        <v>2379</v>
      </c>
      <c r="U764" s="326"/>
      <c r="V764" s="323"/>
      <c r="W764" s="323"/>
      <c r="X764" s="323"/>
      <c r="Y764" s="43"/>
      <c r="Z764" s="43"/>
      <c r="AA764" s="43"/>
      <c r="AB764" s="43"/>
      <c r="AC764" s="43"/>
      <c r="AD764" s="43"/>
      <c r="AE764" s="43"/>
      <c r="AF764" s="43"/>
      <c r="AG764" s="43"/>
      <c r="AH764" s="43"/>
    </row>
    <row r="765" spans="2:34" s="770" customFormat="1" ht="12" customHeight="1">
      <c r="B765" s="160">
        <f t="shared" si="11"/>
        <v>749</v>
      </c>
      <c r="C765" s="768"/>
      <c r="D765" s="484"/>
      <c r="E765" s="325"/>
      <c r="F765" s="325"/>
      <c r="G765" s="323"/>
      <c r="H765" s="323"/>
      <c r="I765" s="323"/>
      <c r="J765" s="323"/>
      <c r="K765" s="324" t="s">
        <v>2321</v>
      </c>
      <c r="L765" s="322"/>
      <c r="M765" s="323"/>
      <c r="N765" s="323"/>
      <c r="O765" s="323"/>
      <c r="P765" s="323"/>
      <c r="Q765" s="323"/>
      <c r="R765" s="323"/>
      <c r="S765" s="324" t="s">
        <v>2320</v>
      </c>
      <c r="T765" s="324" t="s">
        <v>1503</v>
      </c>
      <c r="U765" s="326"/>
      <c r="V765" s="323"/>
      <c r="W765" s="323"/>
      <c r="X765" s="323"/>
      <c r="Y765" s="43"/>
      <c r="Z765" s="43"/>
      <c r="AA765" s="43"/>
      <c r="AB765" s="43"/>
      <c r="AC765" s="43"/>
      <c r="AD765" s="43"/>
      <c r="AE765" s="43"/>
      <c r="AF765" s="43"/>
      <c r="AG765" s="43"/>
      <c r="AH765" s="43"/>
    </row>
    <row r="766" spans="2:34" s="770" customFormat="1" ht="12" customHeight="1">
      <c r="B766" s="160">
        <f t="shared" si="11"/>
        <v>750</v>
      </c>
      <c r="C766" s="768"/>
      <c r="D766" s="484"/>
      <c r="E766" s="325"/>
      <c r="F766" s="325"/>
      <c r="G766" s="323"/>
      <c r="H766" s="323"/>
      <c r="I766" s="323"/>
      <c r="J766" s="323"/>
      <c r="K766" s="324"/>
      <c r="L766" s="322"/>
      <c r="M766" s="323"/>
      <c r="N766" s="323"/>
      <c r="O766" s="323"/>
      <c r="P766" s="323"/>
      <c r="Q766" s="323"/>
      <c r="R766" s="323"/>
      <c r="S766" s="324"/>
      <c r="T766" s="324" t="s">
        <v>1504</v>
      </c>
      <c r="U766" s="326"/>
      <c r="V766" s="323"/>
      <c r="W766" s="323"/>
      <c r="X766" s="323"/>
      <c r="Y766" s="43"/>
      <c r="Z766" s="43"/>
      <c r="AA766" s="43"/>
      <c r="AB766" s="43"/>
      <c r="AC766" s="43"/>
      <c r="AD766" s="43"/>
      <c r="AE766" s="43"/>
      <c r="AF766" s="43"/>
      <c r="AG766" s="43"/>
      <c r="AH766" s="43"/>
    </row>
    <row r="767" spans="2:34" s="770" customFormat="1" ht="12" customHeight="1">
      <c r="B767" s="160">
        <f t="shared" si="11"/>
        <v>751</v>
      </c>
      <c r="C767" s="769"/>
      <c r="D767" s="488"/>
      <c r="E767" s="333"/>
      <c r="F767" s="333"/>
      <c r="G767" s="334"/>
      <c r="H767" s="334"/>
      <c r="I767" s="334"/>
      <c r="J767" s="334"/>
      <c r="K767" s="335"/>
      <c r="L767" s="402"/>
      <c r="M767" s="334"/>
      <c r="N767" s="334"/>
      <c r="O767" s="334"/>
      <c r="P767" s="334"/>
      <c r="Q767" s="334"/>
      <c r="R767" s="334"/>
      <c r="S767" s="335"/>
      <c r="T767" s="335" t="s">
        <v>2377</v>
      </c>
      <c r="U767" s="336"/>
      <c r="V767" s="334"/>
      <c r="W767" s="334"/>
      <c r="X767" s="334"/>
      <c r="Y767" s="43"/>
      <c r="Z767" s="43"/>
      <c r="AA767" s="43"/>
      <c r="AB767" s="43"/>
      <c r="AC767" s="43"/>
      <c r="AD767" s="43"/>
      <c r="AE767" s="43"/>
      <c r="AF767" s="43"/>
      <c r="AG767" s="43"/>
      <c r="AH767" s="43"/>
    </row>
    <row r="768" spans="2:34" s="770" customFormat="1" ht="12" customHeight="1">
      <c r="B768" s="160">
        <f t="shared" si="11"/>
        <v>752</v>
      </c>
      <c r="C768" s="768">
        <v>33</v>
      </c>
      <c r="D768" s="484" t="s">
        <v>913</v>
      </c>
      <c r="E768" s="325" t="s">
        <v>873</v>
      </c>
      <c r="F768" s="325" t="s">
        <v>2327</v>
      </c>
      <c r="G768" s="323" t="s">
        <v>95</v>
      </c>
      <c r="H768" s="323" t="s">
        <v>95</v>
      </c>
      <c r="I768" s="323" t="s">
        <v>95</v>
      </c>
      <c r="J768" s="323" t="s">
        <v>95</v>
      </c>
      <c r="K768" s="324" t="s">
        <v>869</v>
      </c>
      <c r="L768" s="322" t="s">
        <v>913</v>
      </c>
      <c r="M768" s="323" t="s">
        <v>1029</v>
      </c>
      <c r="N768" s="323" t="s">
        <v>95</v>
      </c>
      <c r="O768" s="323" t="s">
        <v>95</v>
      </c>
      <c r="P768" s="396" t="s">
        <v>2380</v>
      </c>
      <c r="Q768" s="396" t="s">
        <v>95</v>
      </c>
      <c r="R768" s="396" t="s">
        <v>95</v>
      </c>
      <c r="S768" s="324" t="s">
        <v>1097</v>
      </c>
      <c r="T768" s="324" t="s">
        <v>2381</v>
      </c>
      <c r="U768" s="326" t="s">
        <v>95</v>
      </c>
      <c r="V768" s="323" t="s">
        <v>2290</v>
      </c>
      <c r="W768" s="323" t="s">
        <v>2291</v>
      </c>
      <c r="X768" s="323" t="s">
        <v>95</v>
      </c>
      <c r="Y768" s="43"/>
      <c r="Z768" s="43"/>
      <c r="AA768" s="43"/>
      <c r="AB768" s="43"/>
      <c r="AC768" s="43"/>
      <c r="AD768" s="43"/>
      <c r="AE768" s="43"/>
      <c r="AF768" s="43"/>
      <c r="AG768" s="43"/>
      <c r="AH768" s="43"/>
    </row>
    <row r="769" spans="2:34" s="770" customFormat="1" ht="12" customHeight="1">
      <c r="B769" s="160">
        <f t="shared" si="11"/>
        <v>753</v>
      </c>
      <c r="C769" s="768"/>
      <c r="D769" s="484"/>
      <c r="E769" s="325"/>
      <c r="F769" s="325"/>
      <c r="G769" s="323"/>
      <c r="H769" s="323"/>
      <c r="I769" s="323"/>
      <c r="J769" s="323"/>
      <c r="K769" s="324" t="s">
        <v>2382</v>
      </c>
      <c r="L769" s="322"/>
      <c r="M769" s="323"/>
      <c r="N769" s="323"/>
      <c r="O769" s="323"/>
      <c r="P769" s="323" t="s">
        <v>2383</v>
      </c>
      <c r="Q769" s="323" t="s">
        <v>95</v>
      </c>
      <c r="R769" s="323" t="s">
        <v>95</v>
      </c>
      <c r="S769" s="324" t="s">
        <v>2384</v>
      </c>
      <c r="T769" s="324" t="s">
        <v>2380</v>
      </c>
      <c r="U769" s="326"/>
      <c r="V769" s="323" t="s">
        <v>2337</v>
      </c>
      <c r="W769" s="323"/>
      <c r="X769" s="323"/>
      <c r="Y769" s="43"/>
      <c r="Z769" s="43"/>
      <c r="AA769" s="43"/>
      <c r="AB769" s="43"/>
      <c r="AC769" s="43"/>
      <c r="AD769" s="43"/>
      <c r="AE769" s="43"/>
      <c r="AF769" s="43"/>
      <c r="AG769" s="43"/>
      <c r="AH769" s="43"/>
    </row>
    <row r="770" spans="2:34" s="770" customFormat="1" ht="12" customHeight="1">
      <c r="B770" s="160">
        <f t="shared" si="11"/>
        <v>754</v>
      </c>
      <c r="C770" s="768"/>
      <c r="D770" s="484"/>
      <c r="E770" s="325"/>
      <c r="F770" s="325"/>
      <c r="G770" s="323"/>
      <c r="H770" s="323"/>
      <c r="I770" s="323"/>
      <c r="J770" s="323"/>
      <c r="K770" s="324" t="s">
        <v>878</v>
      </c>
      <c r="L770" s="322"/>
      <c r="M770" s="323"/>
      <c r="N770" s="323"/>
      <c r="O770" s="323"/>
      <c r="P770" s="323"/>
      <c r="Q770" s="323"/>
      <c r="R770" s="323"/>
      <c r="S770" s="401" t="s">
        <v>1102</v>
      </c>
      <c r="T770" s="324"/>
      <c r="U770" s="326"/>
      <c r="V770" s="323" t="s">
        <v>2285</v>
      </c>
      <c r="W770" s="323"/>
      <c r="X770" s="323"/>
      <c r="Y770" s="43"/>
      <c r="Z770" s="43"/>
      <c r="AA770" s="43"/>
      <c r="AB770" s="43"/>
      <c r="AC770" s="43"/>
      <c r="AD770" s="43"/>
      <c r="AE770" s="43"/>
      <c r="AF770" s="43"/>
      <c r="AG770" s="43"/>
      <c r="AH770" s="43"/>
    </row>
    <row r="771" spans="2:34" s="770" customFormat="1" ht="12" customHeight="1">
      <c r="B771" s="160">
        <f t="shared" si="11"/>
        <v>755</v>
      </c>
      <c r="C771" s="768"/>
      <c r="D771" s="484"/>
      <c r="E771" s="325"/>
      <c r="F771" s="325"/>
      <c r="G771" s="323"/>
      <c r="H771" s="323"/>
      <c r="I771" s="323"/>
      <c r="J771" s="323"/>
      <c r="K771" s="324" t="s">
        <v>888</v>
      </c>
      <c r="L771" s="322"/>
      <c r="M771" s="323"/>
      <c r="N771" s="323"/>
      <c r="O771" s="323"/>
      <c r="P771" s="323"/>
      <c r="Q771" s="323"/>
      <c r="R771" s="323"/>
      <c r="S771" s="324"/>
      <c r="T771" s="324"/>
      <c r="U771" s="326"/>
      <c r="V771" s="323" t="s">
        <v>2368</v>
      </c>
      <c r="W771" s="323"/>
      <c r="X771" s="323"/>
      <c r="Y771" s="43"/>
      <c r="Z771" s="43"/>
      <c r="AA771" s="43"/>
      <c r="AB771" s="43"/>
      <c r="AC771" s="43"/>
      <c r="AD771" s="43"/>
      <c r="AE771" s="43"/>
      <c r="AF771" s="43"/>
      <c r="AG771" s="43"/>
      <c r="AH771" s="43"/>
    </row>
    <row r="772" spans="2:34" s="770" customFormat="1" ht="12" customHeight="1">
      <c r="B772" s="160">
        <f t="shared" si="11"/>
        <v>756</v>
      </c>
      <c r="C772" s="768"/>
      <c r="D772" s="484"/>
      <c r="E772" s="325"/>
      <c r="F772" s="325"/>
      <c r="G772" s="323"/>
      <c r="H772" s="323"/>
      <c r="I772" s="323"/>
      <c r="J772" s="323"/>
      <c r="K772" s="324" t="s">
        <v>2324</v>
      </c>
      <c r="L772" s="322"/>
      <c r="M772" s="323"/>
      <c r="N772" s="323"/>
      <c r="O772" s="323"/>
      <c r="P772" s="323"/>
      <c r="Q772" s="323"/>
      <c r="R772" s="323"/>
      <c r="S772" s="324"/>
      <c r="T772" s="324"/>
      <c r="U772" s="326"/>
      <c r="W772" s="323"/>
      <c r="X772" s="323"/>
      <c r="Y772" s="43"/>
      <c r="Z772" s="43"/>
      <c r="AA772" s="43"/>
      <c r="AB772" s="43"/>
      <c r="AC772" s="43"/>
      <c r="AD772" s="43"/>
      <c r="AE772" s="43"/>
      <c r="AF772" s="43"/>
      <c r="AG772" s="43"/>
      <c r="AH772" s="43"/>
    </row>
    <row r="773" spans="2:34" s="770" customFormat="1" ht="12" customHeight="1">
      <c r="B773" s="160">
        <f t="shared" si="11"/>
        <v>757</v>
      </c>
      <c r="C773" s="768"/>
      <c r="D773" s="484"/>
      <c r="E773" s="325"/>
      <c r="F773" s="325"/>
      <c r="G773" s="323"/>
      <c r="H773" s="323"/>
      <c r="I773" s="323"/>
      <c r="J773" s="323"/>
      <c r="K773" s="324" t="s">
        <v>931</v>
      </c>
      <c r="L773" s="322"/>
      <c r="M773" s="323"/>
      <c r="N773" s="323"/>
      <c r="O773" s="323"/>
      <c r="P773" s="323"/>
      <c r="Q773" s="323"/>
      <c r="R773" s="323"/>
      <c r="S773" s="324"/>
      <c r="T773" s="324"/>
      <c r="U773" s="326"/>
      <c r="V773" s="323"/>
      <c r="W773" s="323"/>
      <c r="X773" s="323"/>
      <c r="Y773" s="43"/>
      <c r="Z773" s="43"/>
      <c r="AA773" s="43"/>
      <c r="AB773" s="43"/>
      <c r="AC773" s="43"/>
      <c r="AD773" s="43"/>
      <c r="AE773" s="43"/>
      <c r="AF773" s="43"/>
      <c r="AG773" s="43"/>
      <c r="AH773" s="43"/>
    </row>
    <row r="774" spans="2:34" s="770" customFormat="1" ht="12" customHeight="1">
      <c r="B774" s="160">
        <f t="shared" si="11"/>
        <v>758</v>
      </c>
      <c r="C774" s="768"/>
      <c r="D774" s="484"/>
      <c r="E774" s="325"/>
      <c r="F774" s="325"/>
      <c r="G774" s="323"/>
      <c r="H774" s="323"/>
      <c r="I774" s="323"/>
      <c r="J774" s="323"/>
      <c r="K774" s="324" t="s">
        <v>2385</v>
      </c>
      <c r="L774" s="322"/>
      <c r="M774" s="323"/>
      <c r="N774" s="323"/>
      <c r="O774" s="323"/>
      <c r="P774" s="323"/>
      <c r="Q774" s="323"/>
      <c r="R774" s="323"/>
      <c r="S774" s="324"/>
      <c r="T774" s="324"/>
      <c r="U774" s="326"/>
      <c r="V774" s="323"/>
      <c r="W774" s="323"/>
      <c r="X774" s="323"/>
      <c r="Y774" s="43"/>
      <c r="Z774" s="43"/>
      <c r="AA774" s="43"/>
      <c r="AB774" s="43"/>
      <c r="AC774" s="43"/>
      <c r="AD774" s="43"/>
      <c r="AE774" s="43"/>
      <c r="AF774" s="43"/>
      <c r="AG774" s="43"/>
      <c r="AH774" s="43"/>
    </row>
    <row r="775" spans="2:34" s="770" customFormat="1" ht="12" customHeight="1">
      <c r="B775" s="160">
        <f t="shared" si="11"/>
        <v>759</v>
      </c>
      <c r="C775" s="768"/>
      <c r="D775" s="484"/>
      <c r="E775" s="325"/>
      <c r="F775" s="325"/>
      <c r="G775" s="323"/>
      <c r="H775" s="323"/>
      <c r="I775" s="323"/>
      <c r="J775" s="323"/>
      <c r="K775" s="324" t="s">
        <v>1414</v>
      </c>
      <c r="L775" s="322"/>
      <c r="M775" s="323"/>
      <c r="N775" s="323"/>
      <c r="O775" s="323"/>
      <c r="P775" s="323"/>
      <c r="Q775" s="323"/>
      <c r="R775" s="323"/>
      <c r="S775" s="324"/>
      <c r="T775" s="324"/>
      <c r="U775" s="326"/>
      <c r="V775" s="323"/>
      <c r="W775" s="323"/>
      <c r="X775" s="323"/>
      <c r="Y775" s="43"/>
      <c r="Z775" s="43"/>
      <c r="AA775" s="43"/>
      <c r="AB775" s="43"/>
      <c r="AC775" s="43"/>
      <c r="AD775" s="43"/>
      <c r="AE775" s="43"/>
      <c r="AF775" s="43"/>
      <c r="AG775" s="43"/>
      <c r="AH775" s="43"/>
    </row>
    <row r="776" spans="2:34" s="770" customFormat="1" ht="12" customHeight="1">
      <c r="B776" s="160">
        <f t="shared" si="11"/>
        <v>760</v>
      </c>
      <c r="C776" s="769"/>
      <c r="D776" s="488"/>
      <c r="E776" s="333"/>
      <c r="F776" s="333"/>
      <c r="G776" s="334"/>
      <c r="H776" s="334"/>
      <c r="I776" s="334"/>
      <c r="J776" s="334"/>
      <c r="K776" s="335" t="s">
        <v>1415</v>
      </c>
      <c r="L776" s="402"/>
      <c r="M776" s="334"/>
      <c r="N776" s="334"/>
      <c r="O776" s="334"/>
      <c r="P776" s="334"/>
      <c r="Q776" s="334"/>
      <c r="R776" s="334"/>
      <c r="S776" s="335"/>
      <c r="T776" s="335"/>
      <c r="U776" s="336"/>
      <c r="V776" s="334"/>
      <c r="W776" s="334"/>
      <c r="X776" s="334"/>
      <c r="Y776" s="43"/>
      <c r="Z776" s="43"/>
      <c r="AA776" s="43"/>
      <c r="AB776" s="43"/>
      <c r="AC776" s="43"/>
      <c r="AD776" s="43"/>
      <c r="AE776" s="43"/>
      <c r="AF776" s="43"/>
      <c r="AG776" s="43"/>
      <c r="AH776" s="43"/>
    </row>
    <row r="777" spans="2:34" s="770" customFormat="1" ht="12" customHeight="1">
      <c r="B777" s="160">
        <f t="shared" si="11"/>
        <v>761</v>
      </c>
      <c r="C777" s="768">
        <v>34</v>
      </c>
      <c r="D777" s="484" t="s">
        <v>915</v>
      </c>
      <c r="E777" s="325" t="s">
        <v>3277</v>
      </c>
      <c r="F777" s="325" t="s">
        <v>2327</v>
      </c>
      <c r="G777" s="334" t="s">
        <v>2386</v>
      </c>
      <c r="H777" s="334" t="s">
        <v>2386</v>
      </c>
      <c r="I777" s="334" t="s">
        <v>95</v>
      </c>
      <c r="J777" s="323" t="s">
        <v>1026</v>
      </c>
      <c r="K777" s="324" t="s">
        <v>865</v>
      </c>
      <c r="L777" s="322" t="s">
        <v>915</v>
      </c>
      <c r="M777" s="323" t="s">
        <v>2504</v>
      </c>
      <c r="N777" s="323" t="s">
        <v>95</v>
      </c>
      <c r="O777" s="323" t="s">
        <v>95</v>
      </c>
      <c r="P777" s="396" t="s">
        <v>2387</v>
      </c>
      <c r="Q777" s="396" t="s">
        <v>95</v>
      </c>
      <c r="R777" s="396" t="s">
        <v>95</v>
      </c>
      <c r="S777" s="324" t="s">
        <v>1143</v>
      </c>
      <c r="T777" s="324" t="s">
        <v>2388</v>
      </c>
      <c r="U777" s="326" t="s">
        <v>2389</v>
      </c>
      <c r="V777" s="323" t="s">
        <v>2290</v>
      </c>
      <c r="W777" s="323" t="s">
        <v>2291</v>
      </c>
      <c r="X777" s="323" t="s">
        <v>95</v>
      </c>
      <c r="Y777" s="43"/>
      <c r="Z777" s="43"/>
      <c r="AA777" s="43"/>
      <c r="AB777" s="43"/>
      <c r="AC777" s="43"/>
      <c r="AD777" s="43"/>
      <c r="AE777" s="43"/>
      <c r="AF777" s="43"/>
      <c r="AG777" s="43"/>
      <c r="AH777" s="43"/>
    </row>
    <row r="778" spans="2:34" s="770" customFormat="1" ht="12" customHeight="1">
      <c r="B778" s="160">
        <f t="shared" si="11"/>
        <v>762</v>
      </c>
      <c r="C778" s="768"/>
      <c r="D778" s="484"/>
      <c r="E778" s="325"/>
      <c r="F778" s="325"/>
      <c r="G778" s="334" t="s">
        <v>2390</v>
      </c>
      <c r="H778" s="334" t="s">
        <v>2390</v>
      </c>
      <c r="I778" s="334" t="s">
        <v>95</v>
      </c>
      <c r="J778" s="323" t="s">
        <v>1023</v>
      </c>
      <c r="K778" s="324" t="s">
        <v>869</v>
      </c>
      <c r="L778" s="322"/>
      <c r="M778" s="323" t="s">
        <v>2495</v>
      </c>
      <c r="N778" s="323"/>
      <c r="O778" s="323"/>
      <c r="P778" s="396" t="s">
        <v>2391</v>
      </c>
      <c r="Q778" s="396" t="s">
        <v>95</v>
      </c>
      <c r="R778" s="396" t="s">
        <v>95</v>
      </c>
      <c r="S778" s="324" t="s">
        <v>2392</v>
      </c>
      <c r="T778" s="324" t="s">
        <v>2393</v>
      </c>
      <c r="U778" s="326" t="s">
        <v>2394</v>
      </c>
      <c r="V778" s="323" t="s">
        <v>2284</v>
      </c>
      <c r="W778" s="323"/>
      <c r="X778" s="323"/>
      <c r="Y778" s="43"/>
      <c r="Z778" s="43"/>
      <c r="AA778" s="43"/>
      <c r="AB778" s="43"/>
      <c r="AC778" s="43"/>
      <c r="AD778" s="43"/>
      <c r="AE778" s="43"/>
      <c r="AF778" s="43"/>
      <c r="AG778" s="43"/>
      <c r="AH778" s="43"/>
    </row>
    <row r="779" spans="2:34" s="770" customFormat="1" ht="12" customHeight="1">
      <c r="B779" s="160">
        <f t="shared" si="11"/>
        <v>763</v>
      </c>
      <c r="C779" s="768"/>
      <c r="D779" s="484"/>
      <c r="E779" s="325"/>
      <c r="F779" s="325"/>
      <c r="G779" s="334" t="s">
        <v>2395</v>
      </c>
      <c r="H779" s="334" t="s">
        <v>2395</v>
      </c>
      <c r="I779" s="334" t="s">
        <v>95</v>
      </c>
      <c r="J779" s="323" t="s">
        <v>1041</v>
      </c>
      <c r="K779" s="324" t="s">
        <v>3227</v>
      </c>
      <c r="L779" s="322"/>
      <c r="M779" s="323"/>
      <c r="N779" s="323"/>
      <c r="O779" s="323"/>
      <c r="P779" s="396" t="s">
        <v>2389</v>
      </c>
      <c r="Q779" s="396" t="s">
        <v>95</v>
      </c>
      <c r="R779" s="396" t="s">
        <v>95</v>
      </c>
      <c r="S779" s="324" t="s">
        <v>1318</v>
      </c>
      <c r="T779" s="324" t="s">
        <v>2396</v>
      </c>
      <c r="U779" s="326"/>
      <c r="V779" s="323" t="s">
        <v>2337</v>
      </c>
      <c r="W779" s="323"/>
      <c r="X779" s="323"/>
      <c r="Y779" s="43"/>
      <c r="Z779" s="43"/>
      <c r="AA779" s="43"/>
      <c r="AB779" s="43"/>
      <c r="AC779" s="43"/>
      <c r="AD779" s="43"/>
      <c r="AE779" s="43"/>
      <c r="AF779" s="43"/>
      <c r="AG779" s="43"/>
      <c r="AH779" s="43"/>
    </row>
    <row r="780" spans="2:34" s="770" customFormat="1" ht="12" customHeight="1">
      <c r="B780" s="160">
        <f t="shared" si="11"/>
        <v>764</v>
      </c>
      <c r="C780" s="768"/>
      <c r="D780" s="484"/>
      <c r="E780" s="325"/>
      <c r="F780" s="325"/>
      <c r="G780" s="334" t="s">
        <v>2397</v>
      </c>
      <c r="H780" s="334" t="s">
        <v>2397</v>
      </c>
      <c r="I780" s="334" t="s">
        <v>95</v>
      </c>
      <c r="J780" s="323" t="s">
        <v>1025</v>
      </c>
      <c r="K780" s="324" t="s">
        <v>872</v>
      </c>
      <c r="L780" s="322"/>
      <c r="M780" s="323"/>
      <c r="N780" s="323"/>
      <c r="O780" s="323"/>
      <c r="P780" s="396" t="s">
        <v>2394</v>
      </c>
      <c r="Q780" s="396" t="s">
        <v>95</v>
      </c>
      <c r="R780" s="396" t="s">
        <v>95</v>
      </c>
      <c r="S780" s="401" t="s">
        <v>2398</v>
      </c>
      <c r="T780" s="324" t="s">
        <v>2399</v>
      </c>
      <c r="U780" s="326"/>
      <c r="V780" s="323" t="s">
        <v>2285</v>
      </c>
      <c r="W780" s="323"/>
      <c r="X780" s="323"/>
      <c r="Y780" s="43"/>
      <c r="Z780" s="43"/>
      <c r="AA780" s="43"/>
      <c r="AB780" s="43"/>
      <c r="AC780" s="43"/>
      <c r="AD780" s="43"/>
      <c r="AE780" s="43"/>
      <c r="AF780" s="43"/>
      <c r="AG780" s="43"/>
      <c r="AH780" s="43"/>
    </row>
    <row r="781" spans="2:34" s="770" customFormat="1" ht="12" customHeight="1">
      <c r="B781" s="160">
        <f t="shared" si="11"/>
        <v>765</v>
      </c>
      <c r="C781" s="768"/>
      <c r="D781" s="484"/>
      <c r="E781" s="325"/>
      <c r="F781" s="325"/>
      <c r="G781" s="334" t="s">
        <v>2400</v>
      </c>
      <c r="H781" s="334" t="s">
        <v>2400</v>
      </c>
      <c r="I781" s="334" t="s">
        <v>95</v>
      </c>
      <c r="J781" s="323" t="s">
        <v>1039</v>
      </c>
      <c r="K781" s="324" t="s">
        <v>2382</v>
      </c>
      <c r="L781" s="322"/>
      <c r="M781" s="323"/>
      <c r="N781" s="323"/>
      <c r="O781" s="323"/>
      <c r="P781" s="396" t="s">
        <v>2401</v>
      </c>
      <c r="Q781" s="396" t="s">
        <v>95</v>
      </c>
      <c r="R781" s="396" t="s">
        <v>95</v>
      </c>
      <c r="S781" s="324" t="s">
        <v>1147</v>
      </c>
      <c r="T781" s="324" t="s">
        <v>2402</v>
      </c>
      <c r="U781" s="326"/>
      <c r="V781" s="323" t="s">
        <v>1021</v>
      </c>
      <c r="W781" s="323"/>
      <c r="X781" s="323"/>
      <c r="Y781" s="43"/>
      <c r="Z781" s="43"/>
      <c r="AA781" s="43"/>
      <c r="AB781" s="43"/>
      <c r="AC781" s="43"/>
      <c r="AD781" s="43"/>
      <c r="AE781" s="43"/>
      <c r="AF781" s="43"/>
      <c r="AG781" s="43"/>
      <c r="AH781" s="43"/>
    </row>
    <row r="782" spans="2:34" s="770" customFormat="1" ht="12" customHeight="1">
      <c r="B782" s="160">
        <f t="shared" si="11"/>
        <v>766</v>
      </c>
      <c r="C782" s="768"/>
      <c r="D782" s="484"/>
      <c r="E782" s="325"/>
      <c r="F782" s="325"/>
      <c r="G782" s="334" t="s">
        <v>2369</v>
      </c>
      <c r="H782" s="334" t="s">
        <v>95</v>
      </c>
      <c r="I782" s="334" t="s">
        <v>2369</v>
      </c>
      <c r="J782" s="323" t="s">
        <v>1022</v>
      </c>
      <c r="K782" s="324" t="s">
        <v>2403</v>
      </c>
      <c r="L782" s="322"/>
      <c r="M782" s="323"/>
      <c r="N782" s="323"/>
      <c r="O782" s="323"/>
      <c r="P782" s="396" t="s">
        <v>2404</v>
      </c>
      <c r="Q782" s="396" t="s">
        <v>95</v>
      </c>
      <c r="R782" s="396" t="s">
        <v>95</v>
      </c>
      <c r="S782" s="324" t="s">
        <v>1319</v>
      </c>
      <c r="T782" s="324" t="s">
        <v>1409</v>
      </c>
      <c r="U782" s="326"/>
      <c r="V782" s="323" t="s">
        <v>1043</v>
      </c>
      <c r="W782" s="323"/>
      <c r="X782" s="323"/>
      <c r="Y782" s="43"/>
      <c r="Z782" s="43"/>
      <c r="AA782" s="43"/>
      <c r="AB782" s="43"/>
      <c r="AC782" s="43"/>
      <c r="AD782" s="43"/>
      <c r="AE782" s="43"/>
      <c r="AF782" s="43"/>
      <c r="AG782" s="43"/>
      <c r="AH782" s="43"/>
    </row>
    <row r="783" spans="2:34" s="770" customFormat="1" ht="12" customHeight="1">
      <c r="B783" s="160">
        <f t="shared" si="11"/>
        <v>767</v>
      </c>
      <c r="C783" s="768"/>
      <c r="D783" s="484"/>
      <c r="E783" s="325"/>
      <c r="F783" s="325"/>
      <c r="G783" s="323" t="s">
        <v>2405</v>
      </c>
      <c r="H783" s="323" t="s">
        <v>95</v>
      </c>
      <c r="I783" s="323" t="s">
        <v>2405</v>
      </c>
      <c r="J783" s="323" t="s">
        <v>1042</v>
      </c>
      <c r="K783" s="324" t="s">
        <v>875</v>
      </c>
      <c r="L783" s="322"/>
      <c r="M783" s="323"/>
      <c r="N783" s="323"/>
      <c r="O783" s="323"/>
      <c r="P783" s="396" t="s">
        <v>2406</v>
      </c>
      <c r="Q783" s="396" t="s">
        <v>95</v>
      </c>
      <c r="R783" s="396" t="s">
        <v>95</v>
      </c>
      <c r="S783" s="324" t="s">
        <v>1322</v>
      </c>
      <c r="T783" s="324" t="s">
        <v>1276</v>
      </c>
      <c r="U783" s="326"/>
      <c r="W783" s="323"/>
      <c r="X783" s="323"/>
      <c r="Y783" s="43"/>
      <c r="Z783" s="43"/>
      <c r="AA783" s="43"/>
      <c r="AB783" s="43"/>
      <c r="AC783" s="43"/>
      <c r="AD783" s="43"/>
      <c r="AE783" s="43"/>
      <c r="AF783" s="43"/>
      <c r="AG783" s="43"/>
      <c r="AH783" s="43"/>
    </row>
    <row r="784" spans="2:34" s="770" customFormat="1" ht="12" customHeight="1">
      <c r="B784" s="160">
        <f t="shared" si="11"/>
        <v>768</v>
      </c>
      <c r="C784" s="768"/>
      <c r="D784" s="484"/>
      <c r="E784" s="325"/>
      <c r="F784" s="325"/>
      <c r="G784" s="323"/>
      <c r="H784" s="323"/>
      <c r="I784" s="323"/>
      <c r="J784" s="323"/>
      <c r="K784" s="324" t="s">
        <v>884</v>
      </c>
      <c r="L784" s="322"/>
      <c r="M784" s="323"/>
      <c r="N784" s="323"/>
      <c r="O784" s="323"/>
      <c r="P784" s="396" t="s">
        <v>2407</v>
      </c>
      <c r="Q784" s="396" t="s">
        <v>95</v>
      </c>
      <c r="R784" s="396" t="s">
        <v>95</v>
      </c>
      <c r="S784" s="324" t="s">
        <v>1150</v>
      </c>
      <c r="T784" s="324" t="s">
        <v>1266</v>
      </c>
      <c r="U784" s="326"/>
      <c r="V784" s="323"/>
      <c r="W784" s="323"/>
      <c r="X784" s="323"/>
      <c r="Y784" s="43"/>
      <c r="Z784" s="43"/>
      <c r="AA784" s="43"/>
      <c r="AB784" s="43"/>
      <c r="AC784" s="43"/>
      <c r="AD784" s="43"/>
      <c r="AE784" s="43"/>
      <c r="AF784" s="43"/>
      <c r="AG784" s="43"/>
      <c r="AH784" s="43"/>
    </row>
    <row r="785" spans="2:34" s="770" customFormat="1" ht="12" customHeight="1">
      <c r="B785" s="160">
        <f t="shared" si="11"/>
        <v>769</v>
      </c>
      <c r="C785" s="768"/>
      <c r="D785" s="484"/>
      <c r="E785" s="325"/>
      <c r="F785" s="325"/>
      <c r="G785" s="323"/>
      <c r="H785" s="323"/>
      <c r="I785" s="323"/>
      <c r="J785" s="323"/>
      <c r="K785" s="324" t="s">
        <v>888</v>
      </c>
      <c r="L785" s="322"/>
      <c r="M785" s="323"/>
      <c r="N785" s="323"/>
      <c r="O785" s="323"/>
      <c r="P785" s="323" t="s">
        <v>2408</v>
      </c>
      <c r="Q785" s="323" t="s">
        <v>95</v>
      </c>
      <c r="R785" s="323" t="s">
        <v>95</v>
      </c>
      <c r="S785" s="324" t="s">
        <v>1092</v>
      </c>
      <c r="T785" s="324" t="s">
        <v>1271</v>
      </c>
      <c r="U785" s="326"/>
      <c r="V785" s="323"/>
      <c r="W785" s="323"/>
      <c r="X785" s="323"/>
      <c r="Y785" s="43"/>
      <c r="Z785" s="43"/>
      <c r="AA785" s="43"/>
      <c r="AB785" s="43"/>
      <c r="AC785" s="43"/>
      <c r="AD785" s="43"/>
      <c r="AE785" s="43"/>
      <c r="AF785" s="43"/>
      <c r="AG785" s="43"/>
      <c r="AH785" s="43"/>
    </row>
    <row r="786" spans="2:34" s="770" customFormat="1" ht="12" customHeight="1">
      <c r="B786" s="160">
        <f t="shared" si="11"/>
        <v>770</v>
      </c>
      <c r="C786" s="768"/>
      <c r="D786" s="484"/>
      <c r="E786" s="325"/>
      <c r="F786" s="325"/>
      <c r="G786" s="323"/>
      <c r="H786" s="323"/>
      <c r="I786" s="323"/>
      <c r="J786" s="323"/>
      <c r="K786" s="324" t="s">
        <v>3228</v>
      </c>
      <c r="L786" s="322"/>
      <c r="M786" s="323"/>
      <c r="N786" s="323"/>
      <c r="O786" s="323"/>
      <c r="P786" s="323"/>
      <c r="Q786" s="323"/>
      <c r="R786" s="323"/>
      <c r="S786" s="324" t="s">
        <v>1184</v>
      </c>
      <c r="T786" s="324" t="s">
        <v>1470</v>
      </c>
      <c r="U786" s="326"/>
      <c r="W786" s="323"/>
      <c r="X786" s="323"/>
      <c r="Y786" s="43"/>
      <c r="Z786" s="43"/>
      <c r="AA786" s="43"/>
      <c r="AB786" s="43"/>
      <c r="AC786" s="43"/>
      <c r="AD786" s="43"/>
      <c r="AE786" s="43"/>
      <c r="AF786" s="43"/>
      <c r="AG786" s="43"/>
      <c r="AH786" s="43"/>
    </row>
    <row r="787" spans="2:34" s="770" customFormat="1" ht="12" customHeight="1">
      <c r="B787" s="160">
        <f t="shared" ref="B787:B850" si="12">B786+1</f>
        <v>771</v>
      </c>
      <c r="C787" s="768"/>
      <c r="D787" s="484"/>
      <c r="E787" s="325"/>
      <c r="F787" s="325"/>
      <c r="G787" s="323"/>
      <c r="H787" s="323"/>
      <c r="I787" s="323"/>
      <c r="J787" s="323"/>
      <c r="K787" s="324" t="s">
        <v>891</v>
      </c>
      <c r="L787" s="322"/>
      <c r="M787" s="323"/>
      <c r="N787" s="323"/>
      <c r="O787" s="323"/>
      <c r="P787" s="323"/>
      <c r="Q787" s="323"/>
      <c r="R787" s="323"/>
      <c r="S787" s="324" t="s">
        <v>1151</v>
      </c>
      <c r="T787" s="324"/>
      <c r="U787" s="326"/>
      <c r="W787" s="323"/>
      <c r="X787" s="323"/>
      <c r="Y787" s="43"/>
      <c r="Z787" s="43"/>
      <c r="AA787" s="43"/>
      <c r="AB787" s="43"/>
      <c r="AC787" s="43"/>
      <c r="AD787" s="43"/>
      <c r="AE787" s="43"/>
      <c r="AF787" s="43"/>
      <c r="AG787" s="43"/>
      <c r="AH787" s="43"/>
    </row>
    <row r="788" spans="2:34" s="770" customFormat="1" ht="12" customHeight="1">
      <c r="B788" s="160">
        <f t="shared" si="12"/>
        <v>772</v>
      </c>
      <c r="C788" s="768"/>
      <c r="D788" s="484"/>
      <c r="E788" s="325"/>
      <c r="F788" s="325"/>
      <c r="G788" s="323"/>
      <c r="H788" s="323"/>
      <c r="I788" s="323"/>
      <c r="J788" s="323"/>
      <c r="K788" s="324" t="s">
        <v>2324</v>
      </c>
      <c r="L788" s="322"/>
      <c r="M788" s="323"/>
      <c r="N788" s="323"/>
      <c r="O788" s="323"/>
      <c r="P788" s="323"/>
      <c r="Q788" s="323"/>
      <c r="R788" s="323"/>
      <c r="S788" s="324" t="s">
        <v>2409</v>
      </c>
      <c r="T788" s="324"/>
      <c r="U788" s="326"/>
      <c r="W788" s="323"/>
      <c r="X788" s="323"/>
      <c r="Y788" s="43"/>
      <c r="Z788" s="43"/>
      <c r="AA788" s="43"/>
      <c r="AB788" s="43"/>
      <c r="AC788" s="43"/>
      <c r="AD788" s="43"/>
      <c r="AE788" s="43"/>
      <c r="AF788" s="43"/>
      <c r="AG788" s="43"/>
      <c r="AH788" s="43"/>
    </row>
    <row r="789" spans="2:34" s="770" customFormat="1" ht="12" customHeight="1">
      <c r="B789" s="160">
        <f t="shared" si="12"/>
        <v>773</v>
      </c>
      <c r="C789" s="768"/>
      <c r="D789" s="484"/>
      <c r="E789" s="325"/>
      <c r="F789" s="325"/>
      <c r="G789" s="323"/>
      <c r="H789" s="323"/>
      <c r="I789" s="323"/>
      <c r="J789" s="323"/>
      <c r="K789" s="324" t="s">
        <v>2325</v>
      </c>
      <c r="L789" s="322"/>
      <c r="M789" s="323"/>
      <c r="N789" s="323"/>
      <c r="O789" s="323"/>
      <c r="P789" s="323"/>
      <c r="Q789" s="323"/>
      <c r="R789" s="323"/>
      <c r="S789" s="324" t="s">
        <v>2410</v>
      </c>
      <c r="T789" s="324"/>
      <c r="U789" s="326"/>
      <c r="W789" s="323"/>
      <c r="X789" s="323"/>
      <c r="Y789" s="43"/>
      <c r="Z789" s="43"/>
      <c r="AA789" s="43"/>
      <c r="AB789" s="43"/>
      <c r="AC789" s="43"/>
      <c r="AD789" s="43"/>
      <c r="AE789" s="43"/>
      <c r="AF789" s="43"/>
      <c r="AG789" s="43"/>
      <c r="AH789" s="43"/>
    </row>
    <row r="790" spans="2:34" s="770" customFormat="1" ht="12" customHeight="1">
      <c r="B790" s="160">
        <f t="shared" si="12"/>
        <v>774</v>
      </c>
      <c r="C790" s="768"/>
      <c r="D790" s="484"/>
      <c r="E790" s="325"/>
      <c r="F790" s="325"/>
      <c r="G790" s="323"/>
      <c r="H790" s="323"/>
      <c r="I790" s="323"/>
      <c r="J790" s="323"/>
      <c r="K790" s="324" t="s">
        <v>893</v>
      </c>
      <c r="L790" s="322"/>
      <c r="M790" s="323"/>
      <c r="N790" s="323"/>
      <c r="O790" s="323"/>
      <c r="P790" s="323"/>
      <c r="Q790" s="323"/>
      <c r="R790" s="323"/>
      <c r="S790" s="324" t="s">
        <v>2411</v>
      </c>
      <c r="T790" s="324"/>
      <c r="U790" s="326"/>
      <c r="W790" s="323"/>
      <c r="X790" s="323"/>
      <c r="Y790" s="43"/>
      <c r="Z790" s="43"/>
      <c r="AA790" s="43"/>
      <c r="AB790" s="43"/>
      <c r="AC790" s="43"/>
      <c r="AD790" s="43"/>
      <c r="AE790" s="43"/>
      <c r="AF790" s="43"/>
      <c r="AG790" s="43"/>
      <c r="AH790" s="43"/>
    </row>
    <row r="791" spans="2:34" s="770" customFormat="1" ht="12" customHeight="1">
      <c r="B791" s="160">
        <f t="shared" si="12"/>
        <v>775</v>
      </c>
      <c r="C791" s="768"/>
      <c r="D791" s="484"/>
      <c r="E791" s="325"/>
      <c r="F791" s="325"/>
      <c r="G791" s="323"/>
      <c r="H791" s="323"/>
      <c r="I791" s="323"/>
      <c r="J791" s="323"/>
      <c r="K791" s="324" t="s">
        <v>899</v>
      </c>
      <c r="L791" s="322"/>
      <c r="M791" s="323"/>
      <c r="N791" s="323"/>
      <c r="O791" s="323"/>
      <c r="P791" s="323"/>
      <c r="Q791" s="323"/>
      <c r="R791" s="323"/>
      <c r="S791" s="324" t="s">
        <v>1321</v>
      </c>
      <c r="T791" s="324"/>
      <c r="U791" s="326"/>
      <c r="V791" s="323"/>
      <c r="W791" s="323"/>
      <c r="X791" s="323"/>
      <c r="Y791" s="43"/>
      <c r="Z791" s="43"/>
      <c r="AA791" s="43"/>
      <c r="AB791" s="43"/>
      <c r="AC791" s="43"/>
      <c r="AD791" s="43"/>
      <c r="AE791" s="43"/>
      <c r="AF791" s="43"/>
      <c r="AG791" s="43"/>
      <c r="AH791" s="43"/>
    </row>
    <row r="792" spans="2:34" s="770" customFormat="1" ht="12" customHeight="1">
      <c r="B792" s="160">
        <f t="shared" si="12"/>
        <v>776</v>
      </c>
      <c r="C792" s="768"/>
      <c r="D792" s="484"/>
      <c r="E792" s="325"/>
      <c r="F792" s="325"/>
      <c r="G792" s="323"/>
      <c r="H792" s="323"/>
      <c r="I792" s="323"/>
      <c r="J792" s="323"/>
      <c r="K792" s="324" t="s">
        <v>901</v>
      </c>
      <c r="L792" s="322"/>
      <c r="M792" s="323"/>
      <c r="N792" s="323"/>
      <c r="O792" s="323"/>
      <c r="P792" s="323"/>
      <c r="Q792" s="323"/>
      <c r="R792" s="323"/>
      <c r="S792" s="324"/>
      <c r="T792" s="324"/>
      <c r="U792" s="326"/>
      <c r="V792" s="323"/>
      <c r="W792" s="323"/>
      <c r="X792" s="323"/>
      <c r="Y792" s="43"/>
      <c r="Z792" s="43"/>
      <c r="AA792" s="43"/>
      <c r="AB792" s="43"/>
      <c r="AC792" s="43"/>
      <c r="AD792" s="43"/>
      <c r="AE792" s="43"/>
      <c r="AF792" s="43"/>
      <c r="AG792" s="43"/>
      <c r="AH792" s="43"/>
    </row>
    <row r="793" spans="2:34" s="770" customFormat="1" ht="12" customHeight="1">
      <c r="B793" s="160">
        <f t="shared" si="12"/>
        <v>777</v>
      </c>
      <c r="C793" s="768"/>
      <c r="D793" s="484"/>
      <c r="E793" s="325"/>
      <c r="F793" s="325"/>
      <c r="G793" s="323"/>
      <c r="H793" s="323"/>
      <c r="I793" s="323"/>
      <c r="J793" s="323"/>
      <c r="K793" s="324" t="s">
        <v>903</v>
      </c>
      <c r="L793" s="322"/>
      <c r="M793" s="323"/>
      <c r="N793" s="323"/>
      <c r="O793" s="323"/>
      <c r="P793" s="323"/>
      <c r="Q793" s="323"/>
      <c r="R793" s="323"/>
      <c r="S793" s="324"/>
      <c r="T793" s="324"/>
      <c r="U793" s="326"/>
      <c r="V793" s="323"/>
      <c r="W793" s="323"/>
      <c r="X793" s="323"/>
      <c r="Y793" s="43"/>
      <c r="Z793" s="43"/>
      <c r="AA793" s="43"/>
      <c r="AB793" s="43"/>
      <c r="AC793" s="43"/>
      <c r="AD793" s="43"/>
      <c r="AE793" s="43"/>
      <c r="AF793" s="43"/>
      <c r="AG793" s="43"/>
      <c r="AH793" s="43"/>
    </row>
    <row r="794" spans="2:34" s="770" customFormat="1" ht="12" customHeight="1">
      <c r="B794" s="160">
        <f t="shared" si="12"/>
        <v>778</v>
      </c>
      <c r="C794" s="768"/>
      <c r="D794" s="484"/>
      <c r="E794" s="325"/>
      <c r="F794" s="325"/>
      <c r="G794" s="323"/>
      <c r="H794" s="323"/>
      <c r="I794" s="323"/>
      <c r="J794" s="323"/>
      <c r="K794" s="324" t="s">
        <v>917</v>
      </c>
      <c r="L794" s="322"/>
      <c r="M794" s="323"/>
      <c r="N794" s="323"/>
      <c r="O794" s="323"/>
      <c r="P794" s="323"/>
      <c r="Q794" s="323"/>
      <c r="R794" s="323"/>
      <c r="S794" s="324"/>
      <c r="T794" s="324"/>
      <c r="U794" s="326"/>
      <c r="V794" s="323"/>
      <c r="W794" s="323"/>
      <c r="X794" s="323"/>
      <c r="Y794" s="43"/>
      <c r="Z794" s="43"/>
      <c r="AA794" s="43"/>
      <c r="AB794" s="43"/>
      <c r="AC794" s="43"/>
      <c r="AD794" s="43"/>
      <c r="AE794" s="43"/>
      <c r="AF794" s="43"/>
      <c r="AG794" s="43"/>
      <c r="AH794" s="43"/>
    </row>
    <row r="795" spans="2:34" s="770" customFormat="1" ht="12" customHeight="1">
      <c r="B795" s="160">
        <f t="shared" si="12"/>
        <v>779</v>
      </c>
      <c r="C795" s="768"/>
      <c r="D795" s="484"/>
      <c r="E795" s="325"/>
      <c r="F795" s="325"/>
      <c r="G795" s="323"/>
      <c r="H795" s="323"/>
      <c r="I795" s="323"/>
      <c r="J795" s="323"/>
      <c r="K795" s="324" t="s">
        <v>919</v>
      </c>
      <c r="L795" s="322"/>
      <c r="M795" s="323"/>
      <c r="N795" s="323"/>
      <c r="O795" s="323"/>
      <c r="P795" s="323"/>
      <c r="Q795" s="323"/>
      <c r="R795" s="323"/>
      <c r="S795" s="324"/>
      <c r="T795" s="324"/>
      <c r="U795" s="326"/>
      <c r="V795" s="323"/>
      <c r="W795" s="323"/>
      <c r="X795" s="323"/>
      <c r="Y795" s="43"/>
      <c r="Z795" s="43"/>
      <c r="AA795" s="43"/>
      <c r="AB795" s="43"/>
      <c r="AC795" s="43"/>
      <c r="AD795" s="43"/>
      <c r="AE795" s="43"/>
      <c r="AF795" s="43"/>
      <c r="AG795" s="43"/>
      <c r="AH795" s="43"/>
    </row>
    <row r="796" spans="2:34" s="770" customFormat="1" ht="12" customHeight="1">
      <c r="B796" s="160">
        <f t="shared" si="12"/>
        <v>780</v>
      </c>
      <c r="C796" s="768"/>
      <c r="D796" s="484"/>
      <c r="E796" s="325"/>
      <c r="F796" s="325"/>
      <c r="G796" s="323"/>
      <c r="H796" s="323"/>
      <c r="I796" s="323"/>
      <c r="J796" s="323"/>
      <c r="K796" s="324" t="s">
        <v>931</v>
      </c>
      <c r="L796" s="322"/>
      <c r="M796" s="323"/>
      <c r="N796" s="323"/>
      <c r="O796" s="323"/>
      <c r="P796" s="323"/>
      <c r="Q796" s="323"/>
      <c r="R796" s="323"/>
      <c r="S796" s="324"/>
      <c r="T796" s="324"/>
      <c r="U796" s="326"/>
      <c r="V796" s="323"/>
      <c r="W796" s="323"/>
      <c r="X796" s="323"/>
      <c r="Y796" s="43"/>
      <c r="Z796" s="43"/>
      <c r="AA796" s="43"/>
      <c r="AB796" s="43"/>
      <c r="AC796" s="43"/>
      <c r="AD796" s="43"/>
      <c r="AE796" s="43"/>
      <c r="AF796" s="43"/>
      <c r="AG796" s="43"/>
      <c r="AH796" s="43"/>
    </row>
    <row r="797" spans="2:34" s="770" customFormat="1" ht="12" customHeight="1">
      <c r="B797" s="160">
        <f t="shared" si="12"/>
        <v>781</v>
      </c>
      <c r="C797" s="768"/>
      <c r="D797" s="484"/>
      <c r="E797" s="325"/>
      <c r="F797" s="325"/>
      <c r="G797" s="323"/>
      <c r="H797" s="323"/>
      <c r="I797" s="323"/>
      <c r="J797" s="323"/>
      <c r="K797" s="324" t="s">
        <v>3229</v>
      </c>
      <c r="L797" s="322"/>
      <c r="M797" s="323"/>
      <c r="N797" s="323"/>
      <c r="O797" s="323"/>
      <c r="P797" s="323"/>
      <c r="Q797" s="323"/>
      <c r="R797" s="323"/>
      <c r="S797" s="324"/>
      <c r="T797" s="324"/>
      <c r="U797" s="326"/>
      <c r="V797" s="323"/>
      <c r="W797" s="323"/>
      <c r="X797" s="323"/>
      <c r="Y797" s="43"/>
      <c r="Z797" s="43"/>
      <c r="AA797" s="43"/>
      <c r="AB797" s="43"/>
      <c r="AC797" s="43"/>
      <c r="AD797" s="43"/>
      <c r="AE797" s="43"/>
      <c r="AF797" s="43"/>
      <c r="AG797" s="43"/>
      <c r="AH797" s="43"/>
    </row>
    <row r="798" spans="2:34" s="770" customFormat="1" ht="12" customHeight="1">
      <c r="B798" s="160">
        <f t="shared" si="12"/>
        <v>782</v>
      </c>
      <c r="C798" s="768"/>
      <c r="D798" s="484"/>
      <c r="E798" s="325"/>
      <c r="F798" s="325"/>
      <c r="G798" s="323"/>
      <c r="H798" s="323"/>
      <c r="I798" s="323"/>
      <c r="J798" s="323"/>
      <c r="K798" s="324" t="s">
        <v>934</v>
      </c>
      <c r="L798" s="322"/>
      <c r="M798" s="323"/>
      <c r="N798" s="323"/>
      <c r="O798" s="323"/>
      <c r="P798" s="323"/>
      <c r="Q798" s="323"/>
      <c r="R798" s="323"/>
      <c r="S798" s="324"/>
      <c r="T798" s="324"/>
      <c r="U798" s="326"/>
      <c r="V798" s="323"/>
      <c r="W798" s="323"/>
      <c r="X798" s="323"/>
      <c r="Y798" s="43"/>
      <c r="Z798" s="43"/>
      <c r="AA798" s="43"/>
      <c r="AB798" s="43"/>
      <c r="AC798" s="43"/>
      <c r="AD798" s="43"/>
      <c r="AE798" s="43"/>
      <c r="AF798" s="43"/>
      <c r="AG798" s="43"/>
      <c r="AH798" s="43"/>
    </row>
    <row r="799" spans="2:34" s="770" customFormat="1" ht="12" customHeight="1">
      <c r="B799" s="160">
        <f t="shared" si="12"/>
        <v>783</v>
      </c>
      <c r="C799" s="768"/>
      <c r="D799" s="484"/>
      <c r="E799" s="325"/>
      <c r="F799" s="325"/>
      <c r="G799" s="323"/>
      <c r="H799" s="323"/>
      <c r="I799" s="323"/>
      <c r="J799" s="323"/>
      <c r="K799" s="324" t="s">
        <v>2385</v>
      </c>
      <c r="L799" s="322"/>
      <c r="M799" s="323"/>
      <c r="N799" s="323"/>
      <c r="O799" s="323"/>
      <c r="P799" s="323"/>
      <c r="Q799" s="323"/>
      <c r="R799" s="323"/>
      <c r="S799" s="324"/>
      <c r="T799" s="324"/>
      <c r="U799" s="326"/>
      <c r="V799" s="323"/>
      <c r="W799" s="323"/>
      <c r="X799" s="323"/>
      <c r="Y799" s="43"/>
      <c r="Z799" s="43"/>
      <c r="AA799" s="43"/>
      <c r="AB799" s="43"/>
      <c r="AC799" s="43"/>
      <c r="AD799" s="43"/>
      <c r="AE799" s="43"/>
      <c r="AF799" s="43"/>
      <c r="AG799" s="43"/>
      <c r="AH799" s="43"/>
    </row>
    <row r="800" spans="2:34" s="770" customFormat="1" ht="12" customHeight="1">
      <c r="B800" s="160">
        <f t="shared" si="12"/>
        <v>784</v>
      </c>
      <c r="C800" s="768"/>
      <c r="D800" s="484"/>
      <c r="E800" s="325"/>
      <c r="F800" s="325"/>
      <c r="G800" s="323"/>
      <c r="H800" s="323"/>
      <c r="I800" s="323"/>
      <c r="J800" s="323"/>
      <c r="K800" s="324" t="s">
        <v>2412</v>
      </c>
      <c r="L800" s="322"/>
      <c r="M800" s="323"/>
      <c r="N800" s="323"/>
      <c r="O800" s="323"/>
      <c r="P800" s="323"/>
      <c r="Q800" s="323"/>
      <c r="R800" s="323"/>
      <c r="S800" s="324"/>
      <c r="T800" s="324"/>
      <c r="U800" s="326"/>
      <c r="V800" s="323"/>
      <c r="W800" s="323"/>
      <c r="X800" s="323"/>
      <c r="Y800" s="43"/>
      <c r="Z800" s="43"/>
      <c r="AA800" s="43"/>
      <c r="AB800" s="43"/>
      <c r="AC800" s="43"/>
      <c r="AD800" s="43"/>
      <c r="AE800" s="43"/>
      <c r="AF800" s="43"/>
      <c r="AG800" s="43"/>
      <c r="AH800" s="43"/>
    </row>
    <row r="801" spans="2:34" s="770" customFormat="1" ht="12" customHeight="1">
      <c r="B801" s="160">
        <f t="shared" si="12"/>
        <v>785</v>
      </c>
      <c r="C801" s="768"/>
      <c r="D801" s="484"/>
      <c r="E801" s="325"/>
      <c r="F801" s="325"/>
      <c r="G801" s="323"/>
      <c r="H801" s="323"/>
      <c r="I801" s="323"/>
      <c r="J801" s="323"/>
      <c r="K801" s="324" t="s">
        <v>938</v>
      </c>
      <c r="L801" s="322"/>
      <c r="M801" s="323"/>
      <c r="N801" s="323"/>
      <c r="O801" s="323"/>
      <c r="P801" s="323"/>
      <c r="Q801" s="323"/>
      <c r="R801" s="323"/>
      <c r="S801" s="324"/>
      <c r="T801" s="324"/>
      <c r="U801" s="326"/>
      <c r="V801" s="323"/>
      <c r="W801" s="323"/>
      <c r="X801" s="323"/>
      <c r="Y801" s="43"/>
      <c r="Z801" s="43"/>
      <c r="AA801" s="43"/>
      <c r="AB801" s="43"/>
      <c r="AC801" s="43"/>
      <c r="AD801" s="43"/>
      <c r="AE801" s="43"/>
      <c r="AF801" s="43"/>
      <c r="AG801" s="43"/>
      <c r="AH801" s="43"/>
    </row>
    <row r="802" spans="2:34" s="770" customFormat="1" ht="12" customHeight="1">
      <c r="B802" s="160">
        <f t="shared" si="12"/>
        <v>786</v>
      </c>
      <c r="C802" s="768"/>
      <c r="D802" s="484"/>
      <c r="E802" s="325"/>
      <c r="F802" s="325"/>
      <c r="G802" s="323"/>
      <c r="H802" s="323"/>
      <c r="I802" s="323"/>
      <c r="J802" s="323"/>
      <c r="K802" s="324" t="s">
        <v>942</v>
      </c>
      <c r="L802" s="322"/>
      <c r="M802" s="323"/>
      <c r="N802" s="323"/>
      <c r="O802" s="323"/>
      <c r="P802" s="323"/>
      <c r="Q802" s="323"/>
      <c r="R802" s="323"/>
      <c r="S802" s="324"/>
      <c r="T802" s="324"/>
      <c r="U802" s="326"/>
      <c r="V802" s="323"/>
      <c r="W802" s="323"/>
      <c r="X802" s="323"/>
      <c r="Y802" s="43"/>
      <c r="Z802" s="43"/>
      <c r="AA802" s="43"/>
      <c r="AB802" s="43"/>
      <c r="AC802" s="43"/>
      <c r="AD802" s="43"/>
      <c r="AE802" s="43"/>
      <c r="AF802" s="43"/>
      <c r="AG802" s="43"/>
      <c r="AH802" s="43"/>
    </row>
    <row r="803" spans="2:34" s="770" customFormat="1" ht="12" customHeight="1">
      <c r="B803" s="160">
        <f t="shared" si="12"/>
        <v>787</v>
      </c>
      <c r="C803" s="768"/>
      <c r="D803" s="484"/>
      <c r="E803" s="325"/>
      <c r="F803" s="325"/>
      <c r="G803" s="323"/>
      <c r="H803" s="323"/>
      <c r="I803" s="323"/>
      <c r="J803" s="323"/>
      <c r="K803" s="324" t="s">
        <v>944</v>
      </c>
      <c r="L803" s="322"/>
      <c r="M803" s="323"/>
      <c r="N803" s="323"/>
      <c r="O803" s="323"/>
      <c r="P803" s="323"/>
      <c r="Q803" s="323"/>
      <c r="R803" s="323"/>
      <c r="S803" s="324"/>
      <c r="T803" s="324"/>
      <c r="U803" s="326"/>
      <c r="V803" s="323"/>
      <c r="W803" s="323"/>
      <c r="X803" s="323"/>
      <c r="Y803" s="43"/>
      <c r="Z803" s="43"/>
      <c r="AA803" s="43"/>
      <c r="AB803" s="43"/>
      <c r="AC803" s="43"/>
      <c r="AD803" s="43"/>
      <c r="AE803" s="43"/>
      <c r="AF803" s="43"/>
      <c r="AG803" s="43"/>
      <c r="AH803" s="43"/>
    </row>
    <row r="804" spans="2:34" s="770" customFormat="1" ht="12" customHeight="1">
      <c r="B804" s="160">
        <f t="shared" si="12"/>
        <v>788</v>
      </c>
      <c r="C804" s="769"/>
      <c r="D804" s="488"/>
      <c r="E804" s="333"/>
      <c r="F804" s="333"/>
      <c r="G804" s="334"/>
      <c r="H804" s="334"/>
      <c r="I804" s="334"/>
      <c r="J804" s="334"/>
      <c r="K804" s="335" t="s">
        <v>946</v>
      </c>
      <c r="L804" s="402"/>
      <c r="M804" s="334"/>
      <c r="N804" s="334"/>
      <c r="O804" s="334"/>
      <c r="P804" s="334"/>
      <c r="Q804" s="334"/>
      <c r="R804" s="334"/>
      <c r="S804" s="335"/>
      <c r="T804" s="335"/>
      <c r="U804" s="336"/>
      <c r="V804" s="334"/>
      <c r="W804" s="334"/>
      <c r="X804" s="334"/>
      <c r="Y804" s="43"/>
      <c r="Z804" s="43"/>
      <c r="AA804" s="43"/>
      <c r="AB804" s="43"/>
      <c r="AC804" s="43"/>
      <c r="AD804" s="43"/>
      <c r="AE804" s="43"/>
      <c r="AF804" s="43"/>
      <c r="AG804" s="43"/>
      <c r="AH804" s="43"/>
    </row>
    <row r="805" spans="2:34" s="770" customFormat="1" ht="12" customHeight="1">
      <c r="B805" s="160">
        <f t="shared" si="12"/>
        <v>789</v>
      </c>
      <c r="C805" s="768">
        <v>35</v>
      </c>
      <c r="D805" s="484" t="s">
        <v>917</v>
      </c>
      <c r="E805" s="325" t="s">
        <v>3277</v>
      </c>
      <c r="F805" s="325" t="s">
        <v>2327</v>
      </c>
      <c r="G805" s="334" t="s">
        <v>1026</v>
      </c>
      <c r="H805" s="334" t="s">
        <v>1026</v>
      </c>
      <c r="I805" s="334" t="s">
        <v>95</v>
      </c>
      <c r="J805" s="323" t="s">
        <v>1026</v>
      </c>
      <c r="K805" s="324" t="s">
        <v>863</v>
      </c>
      <c r="L805" s="322" t="s">
        <v>917</v>
      </c>
      <c r="M805" s="323" t="s">
        <v>3130</v>
      </c>
      <c r="N805" s="323" t="s">
        <v>95</v>
      </c>
      <c r="O805" s="323" t="s">
        <v>95</v>
      </c>
      <c r="P805" s="396" t="s">
        <v>1409</v>
      </c>
      <c r="Q805" s="396" t="s">
        <v>95</v>
      </c>
      <c r="R805" s="396" t="s">
        <v>95</v>
      </c>
      <c r="S805" s="324" t="s">
        <v>2334</v>
      </c>
      <c r="T805" s="324" t="s">
        <v>2388</v>
      </c>
      <c r="U805" s="326" t="s">
        <v>2389</v>
      </c>
      <c r="V805" s="323" t="s">
        <v>2290</v>
      </c>
      <c r="W805" s="323" t="s">
        <v>2291</v>
      </c>
      <c r="X805" s="323" t="s">
        <v>95</v>
      </c>
      <c r="Y805" s="43"/>
      <c r="Z805" s="43"/>
      <c r="AA805" s="43"/>
      <c r="AB805" s="43"/>
      <c r="AC805" s="43"/>
      <c r="AD805" s="43"/>
      <c r="AE805" s="43"/>
      <c r="AF805" s="43"/>
      <c r="AG805" s="43"/>
      <c r="AH805" s="43"/>
    </row>
    <row r="806" spans="2:34" s="770" customFormat="1" ht="12" customHeight="1">
      <c r="B806" s="160">
        <f t="shared" si="12"/>
        <v>790</v>
      </c>
      <c r="C806" s="768"/>
      <c r="D806" s="484"/>
      <c r="E806" s="325"/>
      <c r="F806" s="325"/>
      <c r="G806" s="334" t="s">
        <v>1023</v>
      </c>
      <c r="H806" s="334" t="s">
        <v>1023</v>
      </c>
      <c r="I806" s="334" t="s">
        <v>95</v>
      </c>
      <c r="J806" s="323" t="s">
        <v>1023</v>
      </c>
      <c r="K806" s="324" t="s">
        <v>869</v>
      </c>
      <c r="L806" s="322"/>
      <c r="M806" s="323" t="s">
        <v>3152</v>
      </c>
      <c r="N806" s="323"/>
      <c r="O806" s="323"/>
      <c r="P806" s="396" t="s">
        <v>1276</v>
      </c>
      <c r="Q806" s="396" t="s">
        <v>95</v>
      </c>
      <c r="R806" s="396" t="s">
        <v>95</v>
      </c>
      <c r="S806" s="324" t="s">
        <v>1317</v>
      </c>
      <c r="T806" s="324" t="s">
        <v>2393</v>
      </c>
      <c r="U806" s="326"/>
      <c r="V806" s="323" t="s">
        <v>2297</v>
      </c>
      <c r="W806" s="323"/>
      <c r="X806" s="323"/>
      <c r="Y806" s="43"/>
      <c r="Z806" s="43"/>
      <c r="AA806" s="43"/>
      <c r="AB806" s="43"/>
      <c r="AC806" s="43"/>
      <c r="AD806" s="43"/>
      <c r="AE806" s="43"/>
      <c r="AF806" s="43"/>
      <c r="AG806" s="43"/>
      <c r="AH806" s="43"/>
    </row>
    <row r="807" spans="2:34" s="770" customFormat="1" ht="12" customHeight="1">
      <c r="B807" s="160">
        <f t="shared" si="12"/>
        <v>791</v>
      </c>
      <c r="C807" s="768"/>
      <c r="D807" s="484"/>
      <c r="E807" s="325"/>
      <c r="F807" s="325"/>
      <c r="G807" s="334" t="s">
        <v>1041</v>
      </c>
      <c r="H807" s="334" t="s">
        <v>1041</v>
      </c>
      <c r="I807" s="334" t="s">
        <v>95</v>
      </c>
      <c r="J807" s="323" t="s">
        <v>1041</v>
      </c>
      <c r="K807" s="324" t="s">
        <v>3230</v>
      </c>
      <c r="L807" s="322"/>
      <c r="M807" s="323"/>
      <c r="N807" s="323"/>
      <c r="O807" s="323"/>
      <c r="P807" s="396" t="s">
        <v>1266</v>
      </c>
      <c r="Q807" s="396" t="s">
        <v>95</v>
      </c>
      <c r="R807" s="396" t="s">
        <v>95</v>
      </c>
      <c r="S807" s="324" t="s">
        <v>1318</v>
      </c>
      <c r="T807" s="324" t="s">
        <v>2396</v>
      </c>
      <c r="U807" s="326"/>
      <c r="V807" s="323" t="s">
        <v>2292</v>
      </c>
      <c r="W807" s="323"/>
      <c r="X807" s="323"/>
      <c r="Y807" s="43"/>
      <c r="Z807" s="43"/>
      <c r="AA807" s="43"/>
      <c r="AB807" s="43"/>
      <c r="AC807" s="43"/>
      <c r="AD807" s="43"/>
      <c r="AE807" s="43"/>
      <c r="AF807" s="43"/>
      <c r="AG807" s="43"/>
      <c r="AH807" s="43"/>
    </row>
    <row r="808" spans="2:34" s="770" customFormat="1" ht="12" customHeight="1">
      <c r="B808" s="160">
        <f t="shared" si="12"/>
        <v>792</v>
      </c>
      <c r="C808" s="768"/>
      <c r="D808" s="484"/>
      <c r="E808" s="325"/>
      <c r="F808" s="325"/>
      <c r="G808" s="334" t="s">
        <v>1025</v>
      </c>
      <c r="H808" s="334" t="s">
        <v>1025</v>
      </c>
      <c r="I808" s="334" t="s">
        <v>95</v>
      </c>
      <c r="J808" s="323" t="s">
        <v>1025</v>
      </c>
      <c r="K808" s="324" t="s">
        <v>872</v>
      </c>
      <c r="L808" s="322"/>
      <c r="M808" s="323"/>
      <c r="N808" s="323"/>
      <c r="O808" s="323"/>
      <c r="P808" s="396" t="s">
        <v>2413</v>
      </c>
      <c r="Q808" s="396" t="s">
        <v>95</v>
      </c>
      <c r="R808" s="396" t="s">
        <v>95</v>
      </c>
      <c r="S808" s="324" t="s">
        <v>1097</v>
      </c>
      <c r="T808" s="324" t="s">
        <v>2414</v>
      </c>
      <c r="U808" s="326"/>
      <c r="V808" s="323" t="s">
        <v>2337</v>
      </c>
      <c r="W808" s="323"/>
      <c r="X808" s="323"/>
      <c r="Y808" s="43"/>
      <c r="Z808" s="43"/>
      <c r="AA808" s="43"/>
      <c r="AB808" s="43"/>
      <c r="AC808" s="43"/>
      <c r="AD808" s="43"/>
      <c r="AE808" s="43"/>
      <c r="AF808" s="43"/>
      <c r="AG808" s="43"/>
      <c r="AH808" s="43"/>
    </row>
    <row r="809" spans="2:34" s="770" customFormat="1" ht="12" customHeight="1">
      <c r="B809" s="160">
        <f t="shared" si="12"/>
        <v>793</v>
      </c>
      <c r="C809" s="768"/>
      <c r="D809" s="484"/>
      <c r="E809" s="325"/>
      <c r="F809" s="325"/>
      <c r="G809" s="334" t="s">
        <v>1039</v>
      </c>
      <c r="H809" s="334" t="s">
        <v>1039</v>
      </c>
      <c r="I809" s="334" t="s">
        <v>95</v>
      </c>
      <c r="J809" s="323" t="s">
        <v>1039</v>
      </c>
      <c r="K809" s="324" t="s">
        <v>2382</v>
      </c>
      <c r="L809" s="322"/>
      <c r="M809" s="323"/>
      <c r="N809" s="323"/>
      <c r="O809" s="323"/>
      <c r="P809" s="396" t="s">
        <v>2404</v>
      </c>
      <c r="Q809" s="396" t="s">
        <v>95</v>
      </c>
      <c r="R809" s="396" t="s">
        <v>95</v>
      </c>
      <c r="S809" s="324" t="s">
        <v>2298</v>
      </c>
      <c r="T809" s="324" t="s">
        <v>1409</v>
      </c>
      <c r="U809" s="326"/>
      <c r="V809" s="323" t="s">
        <v>2285</v>
      </c>
      <c r="W809" s="323"/>
      <c r="X809" s="323"/>
      <c r="Y809" s="43"/>
      <c r="Z809" s="43"/>
      <c r="AA809" s="43"/>
      <c r="AB809" s="43"/>
      <c r="AC809" s="43"/>
      <c r="AD809" s="43"/>
      <c r="AE809" s="43"/>
      <c r="AF809" s="43"/>
      <c r="AG809" s="43"/>
      <c r="AH809" s="43"/>
    </row>
    <row r="810" spans="2:34" s="770" customFormat="1" ht="12" customHeight="1">
      <c r="B810" s="160">
        <f t="shared" si="12"/>
        <v>794</v>
      </c>
      <c r="C810" s="768"/>
      <c r="D810" s="484"/>
      <c r="E810" s="325"/>
      <c r="F810" s="325"/>
      <c r="G810" s="334" t="s">
        <v>1022</v>
      </c>
      <c r="H810" s="334" t="s">
        <v>1022</v>
      </c>
      <c r="I810" s="334" t="s">
        <v>95</v>
      </c>
      <c r="J810" s="323" t="s">
        <v>1022</v>
      </c>
      <c r="K810" s="324" t="s">
        <v>2403</v>
      </c>
      <c r="L810" s="322"/>
      <c r="M810" s="323"/>
      <c r="N810" s="323"/>
      <c r="O810" s="323"/>
      <c r="P810" s="396" t="s">
        <v>2406</v>
      </c>
      <c r="Q810" s="396" t="s">
        <v>95</v>
      </c>
      <c r="R810" s="396" t="s">
        <v>95</v>
      </c>
      <c r="S810" s="324" t="s">
        <v>1319</v>
      </c>
      <c r="T810" s="324" t="s">
        <v>1276</v>
      </c>
      <c r="U810" s="326"/>
      <c r="V810" s="323" t="s">
        <v>1021</v>
      </c>
      <c r="W810" s="323"/>
      <c r="X810" s="323"/>
      <c r="Y810" s="43"/>
      <c r="Z810" s="43"/>
      <c r="AA810" s="43"/>
      <c r="AB810" s="43"/>
      <c r="AC810" s="43"/>
      <c r="AD810" s="43"/>
      <c r="AE810" s="43"/>
      <c r="AF810" s="43"/>
      <c r="AG810" s="43"/>
      <c r="AH810" s="43"/>
    </row>
    <row r="811" spans="2:34" s="770" customFormat="1" ht="12" customHeight="1">
      <c r="B811" s="160">
        <f t="shared" si="12"/>
        <v>795</v>
      </c>
      <c r="C811" s="768"/>
      <c r="D811" s="484"/>
      <c r="E811" s="325"/>
      <c r="F811" s="325"/>
      <c r="G811" s="323" t="s">
        <v>1042</v>
      </c>
      <c r="H811" s="323" t="s">
        <v>1042</v>
      </c>
      <c r="I811" s="323" t="s">
        <v>95</v>
      </c>
      <c r="J811" s="323" t="s">
        <v>1042</v>
      </c>
      <c r="K811" s="324" t="s">
        <v>875</v>
      </c>
      <c r="L811" s="322"/>
      <c r="M811" s="323"/>
      <c r="N811" s="323"/>
      <c r="O811" s="323"/>
      <c r="P811" s="323" t="s">
        <v>2407</v>
      </c>
      <c r="Q811" s="323" t="s">
        <v>95</v>
      </c>
      <c r="R811" s="323" t="s">
        <v>95</v>
      </c>
      <c r="S811" s="324" t="s">
        <v>1092</v>
      </c>
      <c r="T811" s="324" t="s">
        <v>1266</v>
      </c>
      <c r="U811" s="326"/>
      <c r="V811" s="323" t="s">
        <v>1043</v>
      </c>
      <c r="W811" s="323"/>
      <c r="X811" s="323"/>
      <c r="Y811" s="43"/>
      <c r="Z811" s="43"/>
      <c r="AA811" s="43"/>
      <c r="AB811" s="43"/>
      <c r="AC811" s="43"/>
      <c r="AD811" s="43"/>
      <c r="AE811" s="43"/>
      <c r="AF811" s="43"/>
      <c r="AG811" s="43"/>
      <c r="AH811" s="43"/>
    </row>
    <row r="812" spans="2:34" s="770" customFormat="1" ht="12" customHeight="1">
      <c r="B812" s="160">
        <f t="shared" si="12"/>
        <v>796</v>
      </c>
      <c r="C812" s="768"/>
      <c r="D812" s="484"/>
      <c r="E812" s="325"/>
      <c r="F812" s="325"/>
      <c r="G812" s="323"/>
      <c r="H812" s="323"/>
      <c r="I812" s="323"/>
      <c r="J812" s="323"/>
      <c r="K812" s="324" t="s">
        <v>882</v>
      </c>
      <c r="L812" s="322"/>
      <c r="M812" s="323"/>
      <c r="N812" s="323"/>
      <c r="O812" s="323"/>
      <c r="P812" s="323"/>
      <c r="Q812" s="323"/>
      <c r="R812" s="323"/>
      <c r="S812" s="324" t="s">
        <v>1184</v>
      </c>
      <c r="T812" s="324" t="s">
        <v>1471</v>
      </c>
      <c r="U812" s="326"/>
      <c r="V812" s="323" t="s">
        <v>1022</v>
      </c>
      <c r="W812" s="323"/>
      <c r="X812" s="323"/>
      <c r="Y812" s="43"/>
      <c r="Z812" s="43"/>
      <c r="AA812" s="43"/>
      <c r="AB812" s="43"/>
      <c r="AC812" s="43"/>
      <c r="AD812" s="43"/>
      <c r="AE812" s="43"/>
      <c r="AF812" s="43"/>
      <c r="AG812" s="43"/>
      <c r="AH812" s="43"/>
    </row>
    <row r="813" spans="2:34" s="770" customFormat="1" ht="12" customHeight="1">
      <c r="B813" s="160">
        <f t="shared" si="12"/>
        <v>797</v>
      </c>
      <c r="C813" s="768"/>
      <c r="D813" s="484"/>
      <c r="E813" s="325"/>
      <c r="F813" s="325"/>
      <c r="G813" s="323"/>
      <c r="H813" s="323"/>
      <c r="I813" s="323"/>
      <c r="J813" s="323"/>
      <c r="K813" s="324" t="s">
        <v>888</v>
      </c>
      <c r="L813" s="322"/>
      <c r="M813" s="323"/>
      <c r="N813" s="323"/>
      <c r="O813" s="323"/>
      <c r="P813" s="323"/>
      <c r="Q813" s="323"/>
      <c r="R813" s="323"/>
      <c r="S813" s="324" t="s">
        <v>1151</v>
      </c>
      <c r="T813" s="324"/>
      <c r="U813" s="326"/>
      <c r="V813" s="323" t="s">
        <v>1042</v>
      </c>
      <c r="W813" s="323"/>
      <c r="X813" s="323"/>
      <c r="Y813" s="43"/>
      <c r="Z813" s="43"/>
      <c r="AA813" s="43"/>
      <c r="AB813" s="43"/>
      <c r="AC813" s="43"/>
      <c r="AD813" s="43"/>
      <c r="AE813" s="43"/>
      <c r="AF813" s="43"/>
      <c r="AG813" s="43"/>
      <c r="AH813" s="43"/>
    </row>
    <row r="814" spans="2:34" s="770" customFormat="1" ht="12" customHeight="1">
      <c r="B814" s="160">
        <f t="shared" si="12"/>
        <v>798</v>
      </c>
      <c r="C814" s="768"/>
      <c r="D814" s="484"/>
      <c r="E814" s="325"/>
      <c r="F814" s="325"/>
      <c r="G814" s="323"/>
      <c r="H814" s="323"/>
      <c r="I814" s="323"/>
      <c r="J814" s="323"/>
      <c r="K814" s="324" t="s">
        <v>2324</v>
      </c>
      <c r="L814" s="322"/>
      <c r="M814" s="323"/>
      <c r="N814" s="323"/>
      <c r="O814" s="323"/>
      <c r="P814" s="323"/>
      <c r="Q814" s="323"/>
      <c r="R814" s="323"/>
      <c r="S814" s="324" t="s">
        <v>1093</v>
      </c>
      <c r="T814" s="324"/>
      <c r="U814" s="326"/>
      <c r="W814" s="323"/>
      <c r="X814" s="323"/>
      <c r="Y814" s="43"/>
      <c r="Z814" s="43"/>
      <c r="AA814" s="43"/>
      <c r="AB814" s="43"/>
      <c r="AC814" s="43"/>
      <c r="AD814" s="43"/>
      <c r="AE814" s="43"/>
      <c r="AF814" s="43"/>
      <c r="AG814" s="43"/>
      <c r="AH814" s="43"/>
    </row>
    <row r="815" spans="2:34" s="770" customFormat="1" ht="12" customHeight="1">
      <c r="B815" s="160">
        <f t="shared" si="12"/>
        <v>799</v>
      </c>
      <c r="C815" s="768"/>
      <c r="D815" s="484"/>
      <c r="E815" s="325"/>
      <c r="F815" s="325"/>
      <c r="G815" s="323"/>
      <c r="H815" s="323"/>
      <c r="I815" s="323"/>
      <c r="J815" s="323"/>
      <c r="K815" s="324" t="s">
        <v>893</v>
      </c>
      <c r="L815" s="322"/>
      <c r="M815" s="323"/>
      <c r="N815" s="323"/>
      <c r="O815" s="323"/>
      <c r="P815" s="323"/>
      <c r="Q815" s="323"/>
      <c r="R815" s="323"/>
      <c r="S815" s="324" t="s">
        <v>1185</v>
      </c>
      <c r="T815" s="324"/>
      <c r="U815" s="326"/>
      <c r="W815" s="323"/>
      <c r="X815" s="323"/>
      <c r="Y815" s="43"/>
      <c r="Z815" s="43"/>
      <c r="AA815" s="43"/>
      <c r="AB815" s="43"/>
      <c r="AC815" s="43"/>
      <c r="AD815" s="43"/>
      <c r="AE815" s="43"/>
      <c r="AF815" s="43"/>
      <c r="AG815" s="43"/>
      <c r="AH815" s="43"/>
    </row>
    <row r="816" spans="2:34" s="770" customFormat="1" ht="12" customHeight="1">
      <c r="B816" s="160">
        <f t="shared" si="12"/>
        <v>800</v>
      </c>
      <c r="C816" s="768"/>
      <c r="D816" s="484"/>
      <c r="E816" s="325"/>
      <c r="F816" s="325"/>
      <c r="G816" s="323"/>
      <c r="H816" s="323"/>
      <c r="I816" s="323"/>
      <c r="J816" s="323"/>
      <c r="K816" s="324" t="s">
        <v>901</v>
      </c>
      <c r="L816" s="322"/>
      <c r="M816" s="323"/>
      <c r="N816" s="323"/>
      <c r="O816" s="323"/>
      <c r="P816" s="323"/>
      <c r="Q816" s="323"/>
      <c r="R816" s="323"/>
      <c r="S816" s="324" t="s">
        <v>1320</v>
      </c>
      <c r="T816" s="324"/>
      <c r="U816" s="326"/>
      <c r="W816" s="323"/>
      <c r="X816" s="323"/>
      <c r="Y816" s="43"/>
      <c r="Z816" s="43"/>
      <c r="AA816" s="43"/>
      <c r="AB816" s="43"/>
      <c r="AC816" s="43"/>
      <c r="AD816" s="43"/>
      <c r="AE816" s="43"/>
      <c r="AF816" s="43"/>
      <c r="AG816" s="43"/>
      <c r="AH816" s="43"/>
    </row>
    <row r="817" spans="2:34" s="770" customFormat="1" ht="12" customHeight="1">
      <c r="B817" s="160">
        <f t="shared" si="12"/>
        <v>801</v>
      </c>
      <c r="C817" s="768"/>
      <c r="D817" s="484"/>
      <c r="E817" s="325"/>
      <c r="F817" s="325"/>
      <c r="G817" s="323"/>
      <c r="H817" s="323"/>
      <c r="I817" s="323"/>
      <c r="J817" s="323"/>
      <c r="K817" s="324" t="s">
        <v>903</v>
      </c>
      <c r="L817" s="322"/>
      <c r="M817" s="323"/>
      <c r="N817" s="323"/>
      <c r="O817" s="323"/>
      <c r="P817" s="323"/>
      <c r="Q817" s="323"/>
      <c r="R817" s="323"/>
      <c r="S817" s="324" t="s">
        <v>1321</v>
      </c>
      <c r="T817" s="324"/>
      <c r="U817" s="326"/>
      <c r="W817" s="323"/>
      <c r="X817" s="323"/>
      <c r="Y817" s="43"/>
      <c r="Z817" s="43"/>
      <c r="AA817" s="43"/>
      <c r="AB817" s="43"/>
      <c r="AC817" s="43"/>
      <c r="AD817" s="43"/>
      <c r="AE817" s="43"/>
      <c r="AF817" s="43"/>
      <c r="AG817" s="43"/>
      <c r="AH817" s="43"/>
    </row>
    <row r="818" spans="2:34" s="770" customFormat="1" ht="12" customHeight="1">
      <c r="B818" s="160">
        <f t="shared" si="12"/>
        <v>802</v>
      </c>
      <c r="C818" s="768"/>
      <c r="D818" s="484"/>
      <c r="E818" s="325"/>
      <c r="F818" s="325"/>
      <c r="G818" s="323"/>
      <c r="H818" s="323"/>
      <c r="I818" s="323"/>
      <c r="J818" s="323"/>
      <c r="K818" s="324" t="s">
        <v>915</v>
      </c>
      <c r="L818" s="322"/>
      <c r="M818" s="323"/>
      <c r="N818" s="323"/>
      <c r="O818" s="323"/>
      <c r="P818" s="323"/>
      <c r="Q818" s="323"/>
      <c r="R818" s="323"/>
      <c r="T818" s="324"/>
      <c r="U818" s="326"/>
      <c r="W818" s="323"/>
      <c r="X818" s="323"/>
      <c r="Y818" s="43"/>
      <c r="Z818" s="43"/>
      <c r="AA818" s="43"/>
      <c r="AB818" s="43"/>
      <c r="AC818" s="43"/>
      <c r="AD818" s="43"/>
      <c r="AE818" s="43"/>
      <c r="AF818" s="43"/>
      <c r="AG818" s="43"/>
      <c r="AH818" s="43"/>
    </row>
    <row r="819" spans="2:34" s="770" customFormat="1" ht="12" customHeight="1">
      <c r="B819" s="160">
        <f t="shared" si="12"/>
        <v>803</v>
      </c>
      <c r="C819" s="768"/>
      <c r="D819" s="484"/>
      <c r="E819" s="325"/>
      <c r="F819" s="325"/>
      <c r="G819" s="323"/>
      <c r="H819" s="323"/>
      <c r="I819" s="323"/>
      <c r="J819" s="323"/>
      <c r="K819" s="324" t="s">
        <v>919</v>
      </c>
      <c r="L819" s="322"/>
      <c r="M819" s="323"/>
      <c r="N819" s="323"/>
      <c r="O819" s="323"/>
      <c r="P819" s="323"/>
      <c r="Q819" s="323"/>
      <c r="R819" s="323"/>
      <c r="T819" s="324"/>
      <c r="U819" s="326"/>
      <c r="V819" s="323"/>
      <c r="W819" s="323"/>
      <c r="X819" s="323"/>
      <c r="Y819" s="43"/>
      <c r="Z819" s="43"/>
      <c r="AA819" s="43"/>
      <c r="AB819" s="43"/>
      <c r="AC819" s="43"/>
      <c r="AD819" s="43"/>
      <c r="AE819" s="43"/>
      <c r="AF819" s="43"/>
      <c r="AG819" s="43"/>
      <c r="AH819" s="43"/>
    </row>
    <row r="820" spans="2:34" s="770" customFormat="1" ht="12" customHeight="1">
      <c r="B820" s="160">
        <f t="shared" si="12"/>
        <v>804</v>
      </c>
      <c r="C820" s="768"/>
      <c r="D820" s="484"/>
      <c r="E820" s="325"/>
      <c r="F820" s="325"/>
      <c r="G820" s="323"/>
      <c r="H820" s="323"/>
      <c r="I820" s="323"/>
      <c r="J820" s="323"/>
      <c r="K820" s="324" t="s">
        <v>931</v>
      </c>
      <c r="L820" s="322"/>
      <c r="M820" s="323"/>
      <c r="N820" s="323"/>
      <c r="O820" s="323"/>
      <c r="P820" s="323"/>
      <c r="Q820" s="323"/>
      <c r="R820" s="323"/>
      <c r="T820" s="324"/>
      <c r="U820" s="326"/>
      <c r="V820" s="323"/>
      <c r="W820" s="323"/>
      <c r="X820" s="323"/>
      <c r="Y820" s="43"/>
      <c r="Z820" s="43"/>
      <c r="AA820" s="43"/>
      <c r="AB820" s="43"/>
      <c r="AC820" s="43"/>
      <c r="AD820" s="43"/>
      <c r="AE820" s="43"/>
      <c r="AF820" s="43"/>
      <c r="AG820" s="43"/>
      <c r="AH820" s="43"/>
    </row>
    <row r="821" spans="2:34" s="770" customFormat="1" ht="12" customHeight="1">
      <c r="B821" s="160">
        <f t="shared" si="12"/>
        <v>805</v>
      </c>
      <c r="C821" s="768"/>
      <c r="D821" s="484"/>
      <c r="E821" s="325"/>
      <c r="F821" s="325"/>
      <c r="G821" s="323"/>
      <c r="H821" s="323"/>
      <c r="I821" s="323"/>
      <c r="J821" s="323"/>
      <c r="K821" s="324" t="s">
        <v>3231</v>
      </c>
      <c r="L821" s="322"/>
      <c r="M821" s="323"/>
      <c r="N821" s="323"/>
      <c r="O821" s="323"/>
      <c r="P821" s="323"/>
      <c r="Q821" s="323"/>
      <c r="R821" s="323"/>
      <c r="T821" s="324"/>
      <c r="U821" s="326"/>
      <c r="V821" s="323"/>
      <c r="W821" s="323"/>
      <c r="X821" s="323"/>
      <c r="Y821" s="43"/>
      <c r="Z821" s="43"/>
      <c r="AA821" s="43"/>
      <c r="AB821" s="43"/>
      <c r="AC821" s="43"/>
      <c r="AD821" s="43"/>
      <c r="AE821" s="43"/>
      <c r="AF821" s="43"/>
      <c r="AG821" s="43"/>
      <c r="AH821" s="43"/>
    </row>
    <row r="822" spans="2:34" s="770" customFormat="1" ht="12" customHeight="1">
      <c r="B822" s="160">
        <f t="shared" si="12"/>
        <v>806</v>
      </c>
      <c r="C822" s="768"/>
      <c r="D822" s="484"/>
      <c r="E822" s="325"/>
      <c r="F822" s="325"/>
      <c r="G822" s="323"/>
      <c r="H822" s="323"/>
      <c r="I822" s="323"/>
      <c r="J822" s="323"/>
      <c r="K822" s="324" t="s">
        <v>934</v>
      </c>
      <c r="L822" s="322"/>
      <c r="M822" s="323"/>
      <c r="N822" s="323"/>
      <c r="O822" s="323"/>
      <c r="P822" s="323"/>
      <c r="Q822" s="323"/>
      <c r="R822" s="323"/>
      <c r="T822" s="324"/>
      <c r="U822" s="326"/>
      <c r="V822" s="323"/>
      <c r="W822" s="323"/>
      <c r="X822" s="323"/>
      <c r="Y822" s="43"/>
      <c r="Z822" s="43"/>
      <c r="AA822" s="43"/>
      <c r="AB822" s="43"/>
      <c r="AC822" s="43"/>
      <c r="AD822" s="43"/>
      <c r="AE822" s="43"/>
      <c r="AF822" s="43"/>
      <c r="AG822" s="43"/>
      <c r="AH822" s="43"/>
    </row>
    <row r="823" spans="2:34" s="770" customFormat="1" ht="12" customHeight="1">
      <c r="B823" s="160">
        <f t="shared" si="12"/>
        <v>807</v>
      </c>
      <c r="C823" s="768"/>
      <c r="D823" s="484"/>
      <c r="E823" s="325"/>
      <c r="F823" s="325"/>
      <c r="G823" s="323"/>
      <c r="H823" s="323"/>
      <c r="I823" s="323"/>
      <c r="J823" s="323"/>
      <c r="K823" s="324" t="s">
        <v>2385</v>
      </c>
      <c r="L823" s="322"/>
      <c r="M823" s="323"/>
      <c r="N823" s="323"/>
      <c r="O823" s="323"/>
      <c r="P823" s="323"/>
      <c r="Q823" s="323"/>
      <c r="R823" s="323"/>
      <c r="T823" s="324"/>
      <c r="U823" s="326"/>
      <c r="V823" s="323"/>
      <c r="W823" s="323"/>
      <c r="X823" s="323"/>
      <c r="Y823" s="43"/>
      <c r="Z823" s="43"/>
      <c r="AA823" s="43"/>
      <c r="AB823" s="43"/>
      <c r="AC823" s="43"/>
      <c r="AD823" s="43"/>
      <c r="AE823" s="43"/>
      <c r="AF823" s="43"/>
      <c r="AG823" s="43"/>
      <c r="AH823" s="43"/>
    </row>
    <row r="824" spans="2:34" s="770" customFormat="1" ht="12" customHeight="1">
      <c r="B824" s="160">
        <f t="shared" si="12"/>
        <v>808</v>
      </c>
      <c r="C824" s="768"/>
      <c r="D824" s="484"/>
      <c r="E824" s="325"/>
      <c r="F824" s="325"/>
      <c r="G824" s="323"/>
      <c r="H824" s="323"/>
      <c r="I824" s="323"/>
      <c r="J824" s="323"/>
      <c r="K824" s="324" t="s">
        <v>2412</v>
      </c>
      <c r="L824" s="322"/>
      <c r="M824" s="323"/>
      <c r="N824" s="323"/>
      <c r="O824" s="323"/>
      <c r="P824" s="323"/>
      <c r="Q824" s="323"/>
      <c r="R824" s="323"/>
      <c r="T824" s="324"/>
      <c r="U824" s="326"/>
      <c r="V824" s="323"/>
      <c r="W824" s="323"/>
      <c r="X824" s="323"/>
      <c r="Y824" s="43"/>
      <c r="Z824" s="43"/>
      <c r="AA824" s="43"/>
      <c r="AB824" s="43"/>
      <c r="AC824" s="43"/>
      <c r="AD824" s="43"/>
      <c r="AE824" s="43"/>
      <c r="AF824" s="43"/>
      <c r="AG824" s="43"/>
      <c r="AH824" s="43"/>
    </row>
    <row r="825" spans="2:34" s="770" customFormat="1" ht="12" customHeight="1">
      <c r="B825" s="160">
        <f t="shared" si="12"/>
        <v>809</v>
      </c>
      <c r="C825" s="768"/>
      <c r="D825" s="484"/>
      <c r="E825" s="325"/>
      <c r="F825" s="325"/>
      <c r="G825" s="323"/>
      <c r="H825" s="323"/>
      <c r="I825" s="323"/>
      <c r="J825" s="323"/>
      <c r="K825" s="324" t="s">
        <v>938</v>
      </c>
      <c r="L825" s="322"/>
      <c r="M825" s="323"/>
      <c r="N825" s="323"/>
      <c r="O825" s="323"/>
      <c r="P825" s="323"/>
      <c r="Q825" s="323"/>
      <c r="R825" s="323"/>
      <c r="S825" s="324"/>
      <c r="T825" s="324"/>
      <c r="U825" s="326"/>
      <c r="V825" s="323"/>
      <c r="W825" s="323"/>
      <c r="X825" s="323"/>
      <c r="Y825" s="43"/>
      <c r="Z825" s="43"/>
      <c r="AA825" s="43"/>
      <c r="AB825" s="43"/>
      <c r="AC825" s="43"/>
      <c r="AD825" s="43"/>
      <c r="AE825" s="43"/>
      <c r="AF825" s="43"/>
      <c r="AG825" s="43"/>
      <c r="AH825" s="43"/>
    </row>
    <row r="826" spans="2:34" s="770" customFormat="1" ht="12" customHeight="1">
      <c r="B826" s="160">
        <f t="shared" si="12"/>
        <v>810</v>
      </c>
      <c r="C826" s="768"/>
      <c r="D826" s="484"/>
      <c r="E826" s="325"/>
      <c r="F826" s="325"/>
      <c r="G826" s="323"/>
      <c r="H826" s="323"/>
      <c r="I826" s="323"/>
      <c r="J826" s="323"/>
      <c r="K826" s="324" t="s">
        <v>942</v>
      </c>
      <c r="L826" s="322"/>
      <c r="M826" s="323"/>
      <c r="N826" s="323"/>
      <c r="O826" s="323"/>
      <c r="P826" s="323"/>
      <c r="Q826" s="323"/>
      <c r="R826" s="323"/>
      <c r="S826" s="324"/>
      <c r="T826" s="324"/>
      <c r="U826" s="326"/>
      <c r="V826" s="323"/>
      <c r="W826" s="323"/>
      <c r="X826" s="323"/>
      <c r="Y826" s="43"/>
      <c r="Z826" s="43"/>
      <c r="AA826" s="43"/>
      <c r="AB826" s="43"/>
      <c r="AC826" s="43"/>
      <c r="AD826" s="43"/>
      <c r="AE826" s="43"/>
      <c r="AF826" s="43"/>
      <c r="AG826" s="43"/>
      <c r="AH826" s="43"/>
    </row>
    <row r="827" spans="2:34" s="770" customFormat="1" ht="12" customHeight="1">
      <c r="B827" s="160">
        <f t="shared" si="12"/>
        <v>811</v>
      </c>
      <c r="C827" s="768"/>
      <c r="D827" s="484"/>
      <c r="E827" s="325"/>
      <c r="F827" s="325"/>
      <c r="G827" s="323"/>
      <c r="H827" s="323"/>
      <c r="I827" s="323"/>
      <c r="J827" s="323"/>
      <c r="K827" s="324" t="s">
        <v>944</v>
      </c>
      <c r="L827" s="322"/>
      <c r="M827" s="323"/>
      <c r="N827" s="323"/>
      <c r="O827" s="323"/>
      <c r="P827" s="323"/>
      <c r="Q827" s="323"/>
      <c r="R827" s="323"/>
      <c r="S827" s="324"/>
      <c r="T827" s="324"/>
      <c r="U827" s="326"/>
      <c r="V827" s="323"/>
      <c r="W827" s="323"/>
      <c r="X827" s="323"/>
      <c r="Y827" s="43"/>
      <c r="Z827" s="43"/>
      <c r="AA827" s="43"/>
      <c r="AB827" s="43"/>
      <c r="AC827" s="43"/>
      <c r="AD827" s="43"/>
      <c r="AE827" s="43"/>
      <c r="AF827" s="43"/>
      <c r="AG827" s="43"/>
      <c r="AH827" s="43"/>
    </row>
    <row r="828" spans="2:34" s="770" customFormat="1" ht="12" customHeight="1">
      <c r="B828" s="160">
        <f t="shared" si="12"/>
        <v>812</v>
      </c>
      <c r="C828" s="769"/>
      <c r="D828" s="488"/>
      <c r="E828" s="333"/>
      <c r="F828" s="333"/>
      <c r="G828" s="334"/>
      <c r="H828" s="334"/>
      <c r="I828" s="334"/>
      <c r="J828" s="334"/>
      <c r="K828" s="335" t="s">
        <v>946</v>
      </c>
      <c r="L828" s="402"/>
      <c r="M828" s="334"/>
      <c r="N828" s="334"/>
      <c r="O828" s="334"/>
      <c r="P828" s="334"/>
      <c r="Q828" s="334"/>
      <c r="R828" s="334"/>
      <c r="S828" s="335"/>
      <c r="T828" s="335"/>
      <c r="U828" s="336"/>
      <c r="V828" s="334"/>
      <c r="W828" s="334"/>
      <c r="X828" s="334"/>
      <c r="Y828" s="43"/>
      <c r="Z828" s="43"/>
      <c r="AA828" s="43"/>
      <c r="AB828" s="43"/>
      <c r="AC828" s="43"/>
      <c r="AD828" s="43"/>
      <c r="AE828" s="43"/>
      <c r="AF828" s="43"/>
      <c r="AG828" s="43"/>
      <c r="AH828" s="43"/>
    </row>
    <row r="829" spans="2:34" s="770" customFormat="1" ht="12" customHeight="1">
      <c r="B829" s="160">
        <f t="shared" si="12"/>
        <v>813</v>
      </c>
      <c r="C829" s="768">
        <v>36</v>
      </c>
      <c r="D829" s="484" t="s">
        <v>919</v>
      </c>
      <c r="E829" s="325" t="s">
        <v>3277</v>
      </c>
      <c r="F829" s="325" t="s">
        <v>2327</v>
      </c>
      <c r="G829" s="334" t="s">
        <v>1026</v>
      </c>
      <c r="H829" s="334" t="s">
        <v>1026</v>
      </c>
      <c r="I829" s="334" t="s">
        <v>95</v>
      </c>
      <c r="J829" s="323" t="s">
        <v>1026</v>
      </c>
      <c r="K829" s="324" t="s">
        <v>867</v>
      </c>
      <c r="L829" s="322" t="s">
        <v>919</v>
      </c>
      <c r="M829" s="323" t="s">
        <v>2505</v>
      </c>
      <c r="N829" s="323" t="s">
        <v>95</v>
      </c>
      <c r="O829" s="323" t="s">
        <v>95</v>
      </c>
      <c r="P829" s="396" t="s">
        <v>1409</v>
      </c>
      <c r="Q829" s="396" t="s">
        <v>95</v>
      </c>
      <c r="R829" s="396" t="s">
        <v>95</v>
      </c>
      <c r="S829" s="324" t="s">
        <v>2341</v>
      </c>
      <c r="T829" s="324" t="s">
        <v>2388</v>
      </c>
      <c r="U829" s="326" t="s">
        <v>2415</v>
      </c>
      <c r="V829" s="323" t="s">
        <v>2290</v>
      </c>
      <c r="W829" s="323" t="s">
        <v>2291</v>
      </c>
      <c r="X829" s="323" t="s">
        <v>6253</v>
      </c>
      <c r="Y829" s="43"/>
      <c r="Z829" s="43"/>
      <c r="AA829" s="43"/>
      <c r="AB829" s="43"/>
      <c r="AC829" s="43"/>
      <c r="AD829" s="43"/>
      <c r="AE829" s="43"/>
      <c r="AF829" s="43"/>
      <c r="AG829" s="43"/>
      <c r="AH829" s="43"/>
    </row>
    <row r="830" spans="2:34" s="770" customFormat="1" ht="12" customHeight="1">
      <c r="B830" s="160">
        <f t="shared" si="12"/>
        <v>814</v>
      </c>
      <c r="C830" s="768"/>
      <c r="D830" s="484"/>
      <c r="E830" s="325"/>
      <c r="F830" s="325"/>
      <c r="G830" s="334" t="s">
        <v>1023</v>
      </c>
      <c r="H830" s="334" t="s">
        <v>1023</v>
      </c>
      <c r="I830" s="334" t="s">
        <v>95</v>
      </c>
      <c r="J830" s="323" t="s">
        <v>1023</v>
      </c>
      <c r="K830" s="324" t="s">
        <v>869</v>
      </c>
      <c r="L830" s="322"/>
      <c r="M830" s="323" t="s">
        <v>2506</v>
      </c>
      <c r="N830" s="323"/>
      <c r="O830" s="323"/>
      <c r="P830" s="396" t="s">
        <v>1276</v>
      </c>
      <c r="Q830" s="396" t="s">
        <v>95</v>
      </c>
      <c r="R830" s="396" t="s">
        <v>95</v>
      </c>
      <c r="S830" s="324" t="s">
        <v>1317</v>
      </c>
      <c r="T830" s="324" t="s">
        <v>2393</v>
      </c>
      <c r="U830" s="326"/>
      <c r="V830" s="323" t="s">
        <v>2337</v>
      </c>
      <c r="W830" s="323"/>
      <c r="X830" s="323"/>
      <c r="Y830" s="43"/>
      <c r="Z830" s="43"/>
      <c r="AA830" s="43"/>
      <c r="AB830" s="43"/>
      <c r="AC830" s="43"/>
      <c r="AD830" s="43"/>
      <c r="AE830" s="43"/>
      <c r="AF830" s="43"/>
      <c r="AG830" s="43"/>
      <c r="AH830" s="43"/>
    </row>
    <row r="831" spans="2:34" s="770" customFormat="1" ht="12" customHeight="1">
      <c r="B831" s="160">
        <f t="shared" si="12"/>
        <v>815</v>
      </c>
      <c r="C831" s="768"/>
      <c r="D831" s="484"/>
      <c r="E831" s="325"/>
      <c r="F831" s="325"/>
      <c r="G831" s="334" t="s">
        <v>1041</v>
      </c>
      <c r="H831" s="334" t="s">
        <v>1041</v>
      </c>
      <c r="I831" s="334" t="s">
        <v>95</v>
      </c>
      <c r="J831" s="323" t="s">
        <v>1041</v>
      </c>
      <c r="K831" s="324" t="s">
        <v>3232</v>
      </c>
      <c r="L831" s="322"/>
      <c r="M831" s="323"/>
      <c r="N831" s="323"/>
      <c r="O831" s="323"/>
      <c r="P831" s="396" t="s">
        <v>2415</v>
      </c>
      <c r="Q831" s="396" t="s">
        <v>95</v>
      </c>
      <c r="R831" s="396" t="s">
        <v>95</v>
      </c>
      <c r="S831" s="324" t="s">
        <v>1318</v>
      </c>
      <c r="T831" s="324" t="s">
        <v>2416</v>
      </c>
      <c r="U831" s="326"/>
      <c r="V831" s="323" t="s">
        <v>2285</v>
      </c>
      <c r="W831" s="323"/>
      <c r="X831" s="323"/>
      <c r="Y831" s="43"/>
      <c r="Z831" s="43"/>
      <c r="AA831" s="43"/>
      <c r="AB831" s="43"/>
      <c r="AC831" s="43"/>
      <c r="AD831" s="43"/>
      <c r="AE831" s="43"/>
      <c r="AF831" s="43"/>
      <c r="AG831" s="43"/>
      <c r="AH831" s="43"/>
    </row>
    <row r="832" spans="2:34" s="770" customFormat="1" ht="12" customHeight="1">
      <c r="B832" s="160">
        <f t="shared" si="12"/>
        <v>816</v>
      </c>
      <c r="C832" s="768"/>
      <c r="D832" s="484"/>
      <c r="E832" s="325"/>
      <c r="F832" s="325"/>
      <c r="G832" s="334" t="s">
        <v>1025</v>
      </c>
      <c r="H832" s="334" t="s">
        <v>95</v>
      </c>
      <c r="I832" s="334" t="s">
        <v>1025</v>
      </c>
      <c r="J832" s="323" t="s">
        <v>1025</v>
      </c>
      <c r="K832" s="324" t="s">
        <v>872</v>
      </c>
      <c r="L832" s="322"/>
      <c r="M832" s="323"/>
      <c r="N832" s="323"/>
      <c r="O832" s="323"/>
      <c r="P832" s="396" t="s">
        <v>2417</v>
      </c>
      <c r="Q832" s="396" t="s">
        <v>95</v>
      </c>
      <c r="R832" s="396" t="s">
        <v>95</v>
      </c>
      <c r="S832" s="324" t="s">
        <v>1097</v>
      </c>
      <c r="T832" s="324" t="s">
        <v>2418</v>
      </c>
      <c r="U832" s="326"/>
      <c r="V832" s="323" t="s">
        <v>2370</v>
      </c>
      <c r="W832" s="323"/>
      <c r="X832" s="323"/>
      <c r="Y832" s="43"/>
      <c r="Z832" s="43"/>
      <c r="AA832" s="43"/>
      <c r="AB832" s="43"/>
      <c r="AC832" s="43"/>
      <c r="AD832" s="43"/>
      <c r="AE832" s="43"/>
      <c r="AF832" s="43"/>
      <c r="AG832" s="43"/>
      <c r="AH832" s="43"/>
    </row>
    <row r="833" spans="2:34" s="770" customFormat="1" ht="12" customHeight="1">
      <c r="B833" s="160">
        <f t="shared" si="12"/>
        <v>817</v>
      </c>
      <c r="C833" s="768"/>
      <c r="D833" s="484"/>
      <c r="E833" s="325"/>
      <c r="F833" s="325"/>
      <c r="G833" s="334" t="s">
        <v>1039</v>
      </c>
      <c r="H833" s="334" t="s">
        <v>95</v>
      </c>
      <c r="I833" s="334" t="s">
        <v>1039</v>
      </c>
      <c r="J833" s="323" t="s">
        <v>1039</v>
      </c>
      <c r="K833" s="324" t="s">
        <v>2382</v>
      </c>
      <c r="L833" s="322"/>
      <c r="M833" s="323"/>
      <c r="N833" s="323"/>
      <c r="O833" s="323"/>
      <c r="P833" s="396" t="s">
        <v>2404</v>
      </c>
      <c r="Q833" s="396" t="s">
        <v>95</v>
      </c>
      <c r="R833" s="396" t="s">
        <v>95</v>
      </c>
      <c r="S833" s="324" t="s">
        <v>2303</v>
      </c>
      <c r="T833" s="324" t="s">
        <v>1409</v>
      </c>
      <c r="U833" s="326"/>
      <c r="V833" s="323" t="s">
        <v>2368</v>
      </c>
      <c r="W833" s="323"/>
      <c r="X833" s="323"/>
      <c r="Y833" s="43"/>
      <c r="Z833" s="43"/>
      <c r="AA833" s="43"/>
      <c r="AB833" s="43"/>
      <c r="AC833" s="43"/>
      <c r="AD833" s="43"/>
      <c r="AE833" s="43"/>
      <c r="AF833" s="43"/>
      <c r="AG833" s="43"/>
      <c r="AH833" s="43"/>
    </row>
    <row r="834" spans="2:34" s="770" customFormat="1" ht="12" customHeight="1">
      <c r="B834" s="160">
        <f t="shared" si="12"/>
        <v>818</v>
      </c>
      <c r="C834" s="768"/>
      <c r="D834" s="484"/>
      <c r="E834" s="325"/>
      <c r="F834" s="325"/>
      <c r="G834" s="323" t="s">
        <v>2419</v>
      </c>
      <c r="H834" s="323" t="s">
        <v>1024</v>
      </c>
      <c r="I834" s="323" t="s">
        <v>95</v>
      </c>
      <c r="J834" s="323" t="s">
        <v>1024</v>
      </c>
      <c r="K834" s="324" t="s">
        <v>2403</v>
      </c>
      <c r="L834" s="322"/>
      <c r="M834" s="323"/>
      <c r="N834" s="323"/>
      <c r="O834" s="323"/>
      <c r="P834" s="396" t="s">
        <v>2406</v>
      </c>
      <c r="Q834" s="396" t="s">
        <v>95</v>
      </c>
      <c r="R834" s="396" t="s">
        <v>95</v>
      </c>
      <c r="S834" s="324" t="s">
        <v>1319</v>
      </c>
      <c r="T834" s="324" t="s">
        <v>1276</v>
      </c>
      <c r="U834" s="326"/>
      <c r="W834" s="323"/>
      <c r="X834" s="323"/>
      <c r="Y834" s="43"/>
      <c r="Z834" s="43"/>
      <c r="AA834" s="43"/>
      <c r="AB834" s="43"/>
      <c r="AC834" s="43"/>
      <c r="AD834" s="43"/>
      <c r="AE834" s="43"/>
      <c r="AF834" s="43"/>
      <c r="AG834" s="43"/>
      <c r="AH834" s="43"/>
    </row>
    <row r="835" spans="2:34" s="770" customFormat="1" ht="12" customHeight="1">
      <c r="B835" s="160">
        <f t="shared" si="12"/>
        <v>819</v>
      </c>
      <c r="C835" s="768"/>
      <c r="D835" s="484"/>
      <c r="E835" s="325"/>
      <c r="F835" s="325"/>
      <c r="G835" s="323"/>
      <c r="H835" s="323"/>
      <c r="I835" s="323"/>
      <c r="J835" s="323" t="s">
        <v>6261</v>
      </c>
      <c r="K835" s="324" t="s">
        <v>875</v>
      </c>
      <c r="L835" s="322"/>
      <c r="M835" s="323"/>
      <c r="N835" s="323"/>
      <c r="O835" s="323"/>
      <c r="P835" s="396" t="s">
        <v>2420</v>
      </c>
      <c r="Q835" s="396" t="s">
        <v>95</v>
      </c>
      <c r="R835" s="396" t="s">
        <v>95</v>
      </c>
      <c r="S835" s="324" t="s">
        <v>1092</v>
      </c>
      <c r="T835" s="324" t="s">
        <v>1286</v>
      </c>
      <c r="U835" s="326"/>
      <c r="W835" s="323"/>
      <c r="X835" s="323"/>
      <c r="Y835" s="43"/>
      <c r="Z835" s="43"/>
      <c r="AA835" s="43"/>
      <c r="AB835" s="43"/>
      <c r="AC835" s="43"/>
      <c r="AD835" s="43"/>
      <c r="AE835" s="43"/>
      <c r="AF835" s="43"/>
      <c r="AG835" s="43"/>
      <c r="AH835" s="43"/>
    </row>
    <row r="836" spans="2:34" s="770" customFormat="1" ht="12" customHeight="1">
      <c r="B836" s="160">
        <f t="shared" si="12"/>
        <v>820</v>
      </c>
      <c r="C836" s="768"/>
      <c r="D836" s="484"/>
      <c r="E836" s="325"/>
      <c r="F836" s="325"/>
      <c r="G836" s="323"/>
      <c r="H836" s="323"/>
      <c r="I836" s="323"/>
      <c r="J836" s="323"/>
      <c r="K836" s="324" t="s">
        <v>886</v>
      </c>
      <c r="L836" s="322"/>
      <c r="M836" s="323"/>
      <c r="N836" s="323"/>
      <c r="O836" s="323"/>
      <c r="P836" s="323" t="s">
        <v>6251</v>
      </c>
      <c r="Q836" s="323" t="s">
        <v>95</v>
      </c>
      <c r="R836" s="323" t="s">
        <v>95</v>
      </c>
      <c r="S836" s="324" t="s">
        <v>1184</v>
      </c>
      <c r="T836" s="324" t="s">
        <v>1381</v>
      </c>
      <c r="U836" s="326"/>
      <c r="W836" s="323"/>
      <c r="X836" s="323"/>
      <c r="Y836" s="43"/>
      <c r="Z836" s="43"/>
      <c r="AA836" s="43"/>
      <c r="AB836" s="43"/>
      <c r="AC836" s="43"/>
      <c r="AD836" s="43"/>
      <c r="AE836" s="43"/>
      <c r="AF836" s="43"/>
      <c r="AG836" s="43"/>
      <c r="AH836" s="43"/>
    </row>
    <row r="837" spans="2:34" s="770" customFormat="1" ht="12" customHeight="1">
      <c r="B837" s="160">
        <f t="shared" si="12"/>
        <v>821</v>
      </c>
      <c r="C837" s="768"/>
      <c r="D837" s="484"/>
      <c r="E837" s="325"/>
      <c r="F837" s="325"/>
      <c r="G837" s="323"/>
      <c r="H837" s="323"/>
      <c r="I837" s="323"/>
      <c r="J837" s="323"/>
      <c r="K837" s="324" t="s">
        <v>888</v>
      </c>
      <c r="L837" s="322"/>
      <c r="M837" s="323"/>
      <c r="N837" s="323"/>
      <c r="O837" s="323"/>
      <c r="P837" s="323"/>
      <c r="Q837" s="323"/>
      <c r="R837" s="323"/>
      <c r="S837" s="324" t="s">
        <v>1151</v>
      </c>
      <c r="T837" s="324"/>
      <c r="U837" s="326"/>
      <c r="W837" s="323"/>
      <c r="X837" s="323"/>
      <c r="Y837" s="43"/>
      <c r="Z837" s="43"/>
      <c r="AA837" s="43"/>
      <c r="AB837" s="43"/>
      <c r="AC837" s="43"/>
      <c r="AD837" s="43"/>
      <c r="AE837" s="43"/>
      <c r="AF837" s="43"/>
      <c r="AG837" s="43"/>
      <c r="AH837" s="43"/>
    </row>
    <row r="838" spans="2:34" s="770" customFormat="1" ht="12" customHeight="1">
      <c r="B838" s="160">
        <f t="shared" si="12"/>
        <v>822</v>
      </c>
      <c r="C838" s="768"/>
      <c r="D838" s="484"/>
      <c r="E838" s="325"/>
      <c r="F838" s="325"/>
      <c r="G838" s="323"/>
      <c r="H838" s="323"/>
      <c r="I838" s="323"/>
      <c r="J838" s="323"/>
      <c r="K838" s="324" t="s">
        <v>2324</v>
      </c>
      <c r="L838" s="322"/>
      <c r="M838" s="323"/>
      <c r="N838" s="323"/>
      <c r="O838" s="323"/>
      <c r="P838" s="323"/>
      <c r="Q838" s="323"/>
      <c r="R838" s="323"/>
      <c r="S838" s="324" t="s">
        <v>1093</v>
      </c>
      <c r="T838" s="324"/>
      <c r="U838" s="326"/>
      <c r="W838" s="323"/>
      <c r="X838" s="323"/>
      <c r="Y838" s="43"/>
      <c r="Z838" s="43"/>
      <c r="AA838" s="43"/>
      <c r="AB838" s="43"/>
      <c r="AC838" s="43"/>
      <c r="AD838" s="43"/>
      <c r="AE838" s="43"/>
      <c r="AF838" s="43"/>
      <c r="AG838" s="43"/>
      <c r="AH838" s="43"/>
    </row>
    <row r="839" spans="2:34" s="770" customFormat="1" ht="12" customHeight="1">
      <c r="B839" s="160">
        <f t="shared" si="12"/>
        <v>823</v>
      </c>
      <c r="C839" s="768"/>
      <c r="D839" s="484"/>
      <c r="E839" s="325"/>
      <c r="F839" s="325"/>
      <c r="G839" s="323"/>
      <c r="H839" s="323"/>
      <c r="I839" s="323"/>
      <c r="J839" s="323"/>
      <c r="K839" s="324" t="s">
        <v>893</v>
      </c>
      <c r="L839" s="322"/>
      <c r="M839" s="323"/>
      <c r="N839" s="323"/>
      <c r="O839" s="323"/>
      <c r="P839" s="323"/>
      <c r="Q839" s="323"/>
      <c r="R839" s="323"/>
      <c r="S839" s="324" t="s">
        <v>1185</v>
      </c>
      <c r="T839" s="324"/>
      <c r="U839" s="326"/>
      <c r="V839" s="323"/>
      <c r="W839" s="323"/>
      <c r="X839" s="323"/>
      <c r="Y839" s="43"/>
      <c r="Z839" s="43"/>
      <c r="AA839" s="43"/>
      <c r="AB839" s="43"/>
      <c r="AC839" s="43"/>
      <c r="AD839" s="43"/>
      <c r="AE839" s="43"/>
      <c r="AF839" s="43"/>
      <c r="AG839" s="43"/>
      <c r="AH839" s="43"/>
    </row>
    <row r="840" spans="2:34" s="770" customFormat="1" ht="12" customHeight="1">
      <c r="B840" s="160">
        <f t="shared" si="12"/>
        <v>824</v>
      </c>
      <c r="C840" s="768"/>
      <c r="D840" s="484"/>
      <c r="E840" s="325"/>
      <c r="F840" s="325"/>
      <c r="G840" s="323"/>
      <c r="H840" s="323"/>
      <c r="I840" s="323"/>
      <c r="J840" s="323"/>
      <c r="K840" s="324" t="s">
        <v>901</v>
      </c>
      <c r="L840" s="322"/>
      <c r="M840" s="323"/>
      <c r="N840" s="323"/>
      <c r="O840" s="323"/>
      <c r="P840" s="323"/>
      <c r="Q840" s="323"/>
      <c r="R840" s="323"/>
      <c r="S840" s="324" t="s">
        <v>1320</v>
      </c>
      <c r="T840" s="324"/>
      <c r="U840" s="326"/>
      <c r="V840" s="323"/>
      <c r="W840" s="323"/>
      <c r="X840" s="323"/>
      <c r="Y840" s="43"/>
      <c r="Z840" s="43"/>
      <c r="AA840" s="43"/>
      <c r="AB840" s="43"/>
      <c r="AC840" s="43"/>
      <c r="AD840" s="43"/>
      <c r="AE840" s="43"/>
      <c r="AF840" s="43"/>
      <c r="AG840" s="43"/>
      <c r="AH840" s="43"/>
    </row>
    <row r="841" spans="2:34" s="770" customFormat="1" ht="12" customHeight="1">
      <c r="B841" s="160">
        <f t="shared" si="12"/>
        <v>825</v>
      </c>
      <c r="C841" s="768"/>
      <c r="D841" s="484"/>
      <c r="E841" s="325"/>
      <c r="F841" s="325"/>
      <c r="G841" s="323"/>
      <c r="H841" s="323"/>
      <c r="I841" s="323"/>
      <c r="J841" s="323"/>
      <c r="K841" s="324" t="s">
        <v>903</v>
      </c>
      <c r="L841" s="322"/>
      <c r="M841" s="323"/>
      <c r="N841" s="323"/>
      <c r="O841" s="323"/>
      <c r="P841" s="323"/>
      <c r="Q841" s="323"/>
      <c r="R841" s="323"/>
      <c r="S841" s="324" t="s">
        <v>1321</v>
      </c>
      <c r="T841" s="324"/>
      <c r="U841" s="326"/>
      <c r="V841" s="323"/>
      <c r="W841" s="323"/>
      <c r="X841" s="323"/>
      <c r="Y841" s="43"/>
      <c r="Z841" s="43"/>
      <c r="AA841" s="43"/>
      <c r="AB841" s="43"/>
      <c r="AC841" s="43"/>
      <c r="AD841" s="43"/>
      <c r="AE841" s="43"/>
      <c r="AF841" s="43"/>
      <c r="AG841" s="43"/>
      <c r="AH841" s="43"/>
    </row>
    <row r="842" spans="2:34" s="770" customFormat="1" ht="12" customHeight="1">
      <c r="B842" s="160">
        <f t="shared" si="12"/>
        <v>826</v>
      </c>
      <c r="C842" s="768"/>
      <c r="D842" s="484"/>
      <c r="E842" s="325"/>
      <c r="F842" s="325"/>
      <c r="G842" s="323"/>
      <c r="H842" s="323"/>
      <c r="I842" s="323"/>
      <c r="J842" s="323"/>
      <c r="K842" s="324" t="s">
        <v>915</v>
      </c>
      <c r="L842" s="322"/>
      <c r="M842" s="323"/>
      <c r="N842" s="323"/>
      <c r="O842" s="323"/>
      <c r="P842" s="323"/>
      <c r="Q842" s="323"/>
      <c r="R842" s="323"/>
      <c r="S842" s="324"/>
      <c r="T842" s="324"/>
      <c r="U842" s="326"/>
      <c r="V842" s="323"/>
      <c r="W842" s="323"/>
      <c r="X842" s="323"/>
      <c r="Y842" s="43"/>
      <c r="Z842" s="43"/>
      <c r="AA842" s="43"/>
      <c r="AB842" s="43"/>
      <c r="AC842" s="43"/>
      <c r="AD842" s="43"/>
      <c r="AE842" s="43"/>
      <c r="AF842" s="43"/>
      <c r="AG842" s="43"/>
      <c r="AH842" s="43"/>
    </row>
    <row r="843" spans="2:34" s="770" customFormat="1" ht="12" customHeight="1">
      <c r="B843" s="160">
        <f t="shared" si="12"/>
        <v>827</v>
      </c>
      <c r="C843" s="768"/>
      <c r="D843" s="484"/>
      <c r="E843" s="325"/>
      <c r="F843" s="325"/>
      <c r="G843" s="323"/>
      <c r="H843" s="323"/>
      <c r="I843" s="323"/>
      <c r="J843" s="323"/>
      <c r="K843" s="324" t="s">
        <v>917</v>
      </c>
      <c r="L843" s="322"/>
      <c r="M843" s="323"/>
      <c r="N843" s="323"/>
      <c r="O843" s="323"/>
      <c r="P843" s="323"/>
      <c r="Q843" s="323"/>
      <c r="R843" s="323"/>
      <c r="S843" s="324"/>
      <c r="T843" s="324"/>
      <c r="U843" s="326"/>
      <c r="V843" s="323"/>
      <c r="W843" s="323"/>
      <c r="X843" s="323"/>
      <c r="Y843" s="43"/>
      <c r="Z843" s="43"/>
      <c r="AA843" s="43"/>
      <c r="AB843" s="43"/>
      <c r="AC843" s="43"/>
      <c r="AD843" s="43"/>
      <c r="AE843" s="43"/>
      <c r="AF843" s="43"/>
      <c r="AG843" s="43"/>
      <c r="AH843" s="43"/>
    </row>
    <row r="844" spans="2:34" s="770" customFormat="1" ht="12" customHeight="1">
      <c r="B844" s="160">
        <f t="shared" si="12"/>
        <v>828</v>
      </c>
      <c r="C844" s="768"/>
      <c r="D844" s="484"/>
      <c r="E844" s="325"/>
      <c r="F844" s="325"/>
      <c r="G844" s="323"/>
      <c r="H844" s="323"/>
      <c r="I844" s="323"/>
      <c r="J844" s="323"/>
      <c r="K844" s="324" t="s">
        <v>929</v>
      </c>
      <c r="L844" s="322"/>
      <c r="M844" s="323"/>
      <c r="N844" s="323"/>
      <c r="O844" s="323"/>
      <c r="P844" s="323"/>
      <c r="Q844" s="323"/>
      <c r="R844" s="323"/>
      <c r="S844" s="324"/>
      <c r="T844" s="324"/>
      <c r="U844" s="326"/>
      <c r="V844" s="323"/>
      <c r="W844" s="323"/>
      <c r="X844" s="323"/>
      <c r="Y844" s="43"/>
      <c r="Z844" s="43"/>
      <c r="AA844" s="43"/>
      <c r="AB844" s="43"/>
      <c r="AC844" s="43"/>
      <c r="AD844" s="43"/>
      <c r="AE844" s="43"/>
      <c r="AF844" s="43"/>
      <c r="AG844" s="43"/>
      <c r="AH844" s="43"/>
    </row>
    <row r="845" spans="2:34" s="770" customFormat="1" ht="12" customHeight="1">
      <c r="B845" s="160">
        <f t="shared" si="12"/>
        <v>829</v>
      </c>
      <c r="C845" s="768"/>
      <c r="D845" s="484"/>
      <c r="E845" s="325"/>
      <c r="F845" s="325"/>
      <c r="G845" s="323"/>
      <c r="H845" s="323"/>
      <c r="I845" s="323"/>
      <c r="J845" s="323"/>
      <c r="K845" s="324" t="s">
        <v>931</v>
      </c>
      <c r="L845" s="322"/>
      <c r="M845" s="323"/>
      <c r="N845" s="323"/>
      <c r="O845" s="323"/>
      <c r="P845" s="323"/>
      <c r="Q845" s="323"/>
      <c r="R845" s="323"/>
      <c r="S845" s="324"/>
      <c r="T845" s="324"/>
      <c r="U845" s="326"/>
      <c r="V845" s="323"/>
      <c r="W845" s="323"/>
      <c r="X845" s="323"/>
      <c r="Y845" s="43"/>
      <c r="Z845" s="43"/>
      <c r="AA845" s="43"/>
      <c r="AB845" s="43"/>
      <c r="AC845" s="43"/>
      <c r="AD845" s="43"/>
      <c r="AE845" s="43"/>
      <c r="AF845" s="43"/>
      <c r="AG845" s="43"/>
      <c r="AH845" s="43"/>
    </row>
    <row r="846" spans="2:34" s="770" customFormat="1" ht="12" customHeight="1">
      <c r="B846" s="160">
        <f t="shared" si="12"/>
        <v>830</v>
      </c>
      <c r="C846" s="768"/>
      <c r="D846" s="484"/>
      <c r="E846" s="325"/>
      <c r="F846" s="325"/>
      <c r="G846" s="323"/>
      <c r="H846" s="323"/>
      <c r="I846" s="323"/>
      <c r="J846" s="323"/>
      <c r="K846" s="324" t="s">
        <v>3233</v>
      </c>
      <c r="L846" s="322"/>
      <c r="M846" s="323"/>
      <c r="N846" s="323"/>
      <c r="O846" s="323"/>
      <c r="P846" s="323"/>
      <c r="Q846" s="323"/>
      <c r="R846" s="323"/>
      <c r="S846" s="324"/>
      <c r="T846" s="324"/>
      <c r="U846" s="326"/>
      <c r="V846" s="323"/>
      <c r="W846" s="323"/>
      <c r="X846" s="323"/>
      <c r="Y846" s="43"/>
      <c r="Z846" s="43"/>
      <c r="AA846" s="43"/>
      <c r="AB846" s="43"/>
      <c r="AC846" s="43"/>
      <c r="AD846" s="43"/>
      <c r="AE846" s="43"/>
      <c r="AF846" s="43"/>
      <c r="AG846" s="43"/>
      <c r="AH846" s="43"/>
    </row>
    <row r="847" spans="2:34" s="770" customFormat="1" ht="12" customHeight="1">
      <c r="B847" s="160">
        <f t="shared" si="12"/>
        <v>831</v>
      </c>
      <c r="C847" s="768"/>
      <c r="D847" s="484"/>
      <c r="E847" s="325"/>
      <c r="F847" s="325"/>
      <c r="G847" s="323"/>
      <c r="H847" s="323"/>
      <c r="I847" s="323"/>
      <c r="J847" s="323"/>
      <c r="K847" s="324" t="s">
        <v>934</v>
      </c>
      <c r="L847" s="322"/>
      <c r="M847" s="323"/>
      <c r="N847" s="323"/>
      <c r="O847" s="323"/>
      <c r="P847" s="323"/>
      <c r="Q847" s="323"/>
      <c r="R847" s="323"/>
      <c r="S847" s="324"/>
      <c r="T847" s="324"/>
      <c r="U847" s="326"/>
      <c r="V847" s="323"/>
      <c r="W847" s="323"/>
      <c r="X847" s="323"/>
      <c r="Y847" s="43"/>
      <c r="Z847" s="43"/>
      <c r="AA847" s="43"/>
      <c r="AB847" s="43"/>
      <c r="AC847" s="43"/>
      <c r="AD847" s="43"/>
      <c r="AE847" s="43"/>
      <c r="AF847" s="43"/>
      <c r="AG847" s="43"/>
      <c r="AH847" s="43"/>
    </row>
    <row r="848" spans="2:34" s="770" customFormat="1" ht="12" customHeight="1">
      <c r="B848" s="160">
        <f t="shared" si="12"/>
        <v>832</v>
      </c>
      <c r="C848" s="768"/>
      <c r="D848" s="484"/>
      <c r="E848" s="325"/>
      <c r="F848" s="325"/>
      <c r="G848" s="323"/>
      <c r="H848" s="323"/>
      <c r="I848" s="323"/>
      <c r="J848" s="323"/>
      <c r="K848" s="324" t="s">
        <v>2385</v>
      </c>
      <c r="M848" s="323"/>
      <c r="N848" s="323"/>
      <c r="O848" s="323"/>
      <c r="P848" s="323"/>
      <c r="Q848" s="323"/>
      <c r="R848" s="323"/>
      <c r="S848" s="324"/>
      <c r="T848" s="324"/>
      <c r="U848" s="326"/>
      <c r="V848" s="323"/>
      <c r="W848" s="323"/>
      <c r="X848" s="323"/>
      <c r="Y848" s="43"/>
      <c r="Z848" s="43"/>
      <c r="AA848" s="43"/>
      <c r="AB848" s="43"/>
      <c r="AC848" s="43"/>
      <c r="AD848" s="43"/>
      <c r="AE848" s="43"/>
      <c r="AF848" s="43"/>
      <c r="AG848" s="43"/>
      <c r="AH848" s="43"/>
    </row>
    <row r="849" spans="2:34" s="770" customFormat="1" ht="12" customHeight="1">
      <c r="B849" s="160">
        <f t="shared" si="12"/>
        <v>833</v>
      </c>
      <c r="C849" s="768"/>
      <c r="D849" s="484"/>
      <c r="E849" s="325"/>
      <c r="F849" s="325"/>
      <c r="G849" s="323"/>
      <c r="H849" s="323"/>
      <c r="I849" s="323"/>
      <c r="J849" s="323"/>
      <c r="K849" s="324" t="s">
        <v>2412</v>
      </c>
      <c r="L849" s="322"/>
      <c r="M849" s="323"/>
      <c r="N849" s="323"/>
      <c r="O849" s="323"/>
      <c r="P849" s="323"/>
      <c r="Q849" s="323"/>
      <c r="R849" s="323"/>
      <c r="S849" s="324"/>
      <c r="T849" s="324"/>
      <c r="U849" s="326"/>
      <c r="V849" s="323"/>
      <c r="W849" s="323"/>
      <c r="X849" s="323"/>
      <c r="Y849" s="43"/>
      <c r="Z849" s="43"/>
      <c r="AA849" s="43"/>
      <c r="AB849" s="43"/>
      <c r="AC849" s="43"/>
      <c r="AD849" s="43"/>
      <c r="AE849" s="43"/>
      <c r="AF849" s="43"/>
      <c r="AG849" s="43"/>
      <c r="AH849" s="43"/>
    </row>
    <row r="850" spans="2:34" s="770" customFormat="1" ht="12" customHeight="1">
      <c r="B850" s="160">
        <f t="shared" si="12"/>
        <v>834</v>
      </c>
      <c r="C850" s="768"/>
      <c r="D850" s="484"/>
      <c r="E850" s="325"/>
      <c r="F850" s="325"/>
      <c r="G850" s="323"/>
      <c r="H850" s="323"/>
      <c r="I850" s="323"/>
      <c r="J850" s="323"/>
      <c r="K850" s="324" t="s">
        <v>936</v>
      </c>
      <c r="L850" s="322"/>
      <c r="M850" s="323"/>
      <c r="N850" s="323"/>
      <c r="O850" s="323"/>
      <c r="P850" s="323"/>
      <c r="Q850" s="323"/>
      <c r="R850" s="323"/>
      <c r="S850" s="324"/>
      <c r="T850" s="324"/>
      <c r="U850" s="326"/>
      <c r="V850" s="323"/>
      <c r="W850" s="323"/>
      <c r="X850" s="323"/>
      <c r="Y850" s="43"/>
      <c r="Z850" s="43"/>
      <c r="AA850" s="43"/>
      <c r="AB850" s="43"/>
      <c r="AC850" s="43"/>
      <c r="AD850" s="43"/>
      <c r="AE850" s="43"/>
      <c r="AF850" s="43"/>
      <c r="AG850" s="43"/>
      <c r="AH850" s="43"/>
    </row>
    <row r="851" spans="2:34" s="770" customFormat="1" ht="12" customHeight="1">
      <c r="B851" s="160">
        <f t="shared" ref="B851:B914" si="13">B850+1</f>
        <v>835</v>
      </c>
      <c r="C851" s="768"/>
      <c r="D851" s="484"/>
      <c r="E851" s="325"/>
      <c r="F851" s="325"/>
      <c r="G851" s="323"/>
      <c r="H851" s="323"/>
      <c r="I851" s="323"/>
      <c r="J851" s="323"/>
      <c r="K851" s="324" t="s">
        <v>938</v>
      </c>
      <c r="L851" s="322"/>
      <c r="M851" s="323"/>
      <c r="N851" s="323"/>
      <c r="O851" s="323"/>
      <c r="P851" s="323"/>
      <c r="Q851" s="323"/>
      <c r="R851" s="323"/>
      <c r="S851" s="324"/>
      <c r="T851" s="324"/>
      <c r="U851" s="326"/>
      <c r="V851" s="323"/>
      <c r="W851" s="323"/>
      <c r="X851" s="323"/>
      <c r="Y851" s="43"/>
      <c r="Z851" s="43"/>
      <c r="AA851" s="43"/>
      <c r="AB851" s="43"/>
      <c r="AC851" s="43"/>
      <c r="AD851" s="43"/>
      <c r="AE851" s="43"/>
      <c r="AF851" s="43"/>
      <c r="AG851" s="43"/>
      <c r="AH851" s="43"/>
    </row>
    <row r="852" spans="2:34" s="770" customFormat="1" ht="12" customHeight="1">
      <c r="B852" s="160">
        <f t="shared" si="13"/>
        <v>836</v>
      </c>
      <c r="C852" s="768"/>
      <c r="D852" s="484"/>
      <c r="E852" s="325"/>
      <c r="F852" s="325"/>
      <c r="G852" s="323"/>
      <c r="H852" s="323"/>
      <c r="I852" s="323"/>
      <c r="J852" s="323"/>
      <c r="K852" s="324" t="s">
        <v>940</v>
      </c>
      <c r="L852" s="322"/>
      <c r="M852" s="323"/>
      <c r="N852" s="323"/>
      <c r="O852" s="323"/>
      <c r="P852" s="323"/>
      <c r="Q852" s="323"/>
      <c r="R852" s="323"/>
      <c r="S852" s="324"/>
      <c r="T852" s="324"/>
      <c r="U852" s="326"/>
      <c r="V852" s="323"/>
      <c r="W852" s="323"/>
      <c r="X852" s="323"/>
      <c r="Y852" s="43"/>
      <c r="Z852" s="43"/>
      <c r="AA852" s="43"/>
      <c r="AB852" s="43"/>
      <c r="AC852" s="43"/>
      <c r="AD852" s="43"/>
      <c r="AE852" s="43"/>
      <c r="AF852" s="43"/>
      <c r="AG852" s="43"/>
      <c r="AH852" s="43"/>
    </row>
    <row r="853" spans="2:34" s="770" customFormat="1" ht="12" customHeight="1">
      <c r="B853" s="160">
        <f t="shared" si="13"/>
        <v>837</v>
      </c>
      <c r="C853" s="768"/>
      <c r="D853" s="484"/>
      <c r="E853" s="325"/>
      <c r="F853" s="325"/>
      <c r="G853" s="323"/>
      <c r="H853" s="323"/>
      <c r="I853" s="323"/>
      <c r="J853" s="323"/>
      <c r="K853" s="324" t="s">
        <v>942</v>
      </c>
      <c r="L853" s="322"/>
      <c r="M853" s="323"/>
      <c r="N853" s="323"/>
      <c r="O853" s="323"/>
      <c r="P853" s="323"/>
      <c r="Q853" s="323"/>
      <c r="R853" s="323"/>
      <c r="S853" s="324"/>
      <c r="T853" s="324"/>
      <c r="U853" s="326"/>
      <c r="V853" s="323"/>
      <c r="W853" s="323"/>
      <c r="X853" s="323"/>
      <c r="Y853" s="43"/>
      <c r="Z853" s="43"/>
      <c r="AA853" s="43"/>
      <c r="AB853" s="43"/>
      <c r="AC853" s="43"/>
      <c r="AD853" s="43"/>
      <c r="AE853" s="43"/>
      <c r="AF853" s="43"/>
      <c r="AG853" s="43"/>
      <c r="AH853" s="43"/>
    </row>
    <row r="854" spans="2:34" s="770" customFormat="1" ht="12" customHeight="1">
      <c r="B854" s="160">
        <f t="shared" si="13"/>
        <v>838</v>
      </c>
      <c r="C854" s="768"/>
      <c r="D854" s="484"/>
      <c r="E854" s="325"/>
      <c r="F854" s="325"/>
      <c r="G854" s="323"/>
      <c r="H854" s="323"/>
      <c r="I854" s="323"/>
      <c r="J854" s="323"/>
      <c r="K854" s="324" t="s">
        <v>944</v>
      </c>
      <c r="L854" s="322"/>
      <c r="M854" s="323"/>
      <c r="N854" s="323"/>
      <c r="O854" s="323"/>
      <c r="P854" s="323"/>
      <c r="Q854" s="323"/>
      <c r="R854" s="323"/>
      <c r="S854" s="324"/>
      <c r="T854" s="324"/>
      <c r="U854" s="326"/>
      <c r="V854" s="323"/>
      <c r="W854" s="323"/>
      <c r="X854" s="323"/>
      <c r="Y854" s="43"/>
      <c r="Z854" s="43"/>
      <c r="AA854" s="43"/>
      <c r="AB854" s="43"/>
      <c r="AC854" s="43"/>
      <c r="AD854" s="43"/>
      <c r="AE854" s="43"/>
      <c r="AF854" s="43"/>
      <c r="AG854" s="43"/>
      <c r="AH854" s="43"/>
    </row>
    <row r="855" spans="2:34" s="770" customFormat="1" ht="12" customHeight="1">
      <c r="B855" s="160">
        <f t="shared" si="13"/>
        <v>839</v>
      </c>
      <c r="C855" s="768"/>
      <c r="D855" s="484"/>
      <c r="E855" s="325"/>
      <c r="F855" s="325"/>
      <c r="G855" s="323"/>
      <c r="H855" s="323"/>
      <c r="I855" s="323"/>
      <c r="J855" s="323"/>
      <c r="K855" s="324" t="s">
        <v>946</v>
      </c>
      <c r="L855" s="322"/>
      <c r="M855" s="323"/>
      <c r="N855" s="323"/>
      <c r="O855" s="323"/>
      <c r="P855" s="323"/>
      <c r="Q855" s="323"/>
      <c r="R855" s="323"/>
      <c r="S855" s="324"/>
      <c r="T855" s="324"/>
      <c r="U855" s="326"/>
      <c r="V855" s="323"/>
      <c r="W855" s="323"/>
      <c r="X855" s="323"/>
      <c r="Y855" s="43"/>
      <c r="Z855" s="43"/>
      <c r="AA855" s="43"/>
      <c r="AB855" s="43"/>
      <c r="AC855" s="43"/>
      <c r="AD855" s="43"/>
      <c r="AE855" s="43"/>
      <c r="AF855" s="43"/>
      <c r="AG855" s="43"/>
      <c r="AH855" s="43"/>
    </row>
    <row r="856" spans="2:34" s="770" customFormat="1" ht="12" customHeight="1">
      <c r="B856" s="160">
        <f t="shared" si="13"/>
        <v>840</v>
      </c>
      <c r="C856" s="768"/>
      <c r="D856" s="484"/>
      <c r="E856" s="325"/>
      <c r="F856" s="325"/>
      <c r="G856" s="323"/>
      <c r="H856" s="323"/>
      <c r="I856" s="323"/>
      <c r="J856" s="323"/>
      <c r="K856" s="324" t="s">
        <v>948</v>
      </c>
      <c r="L856" s="322"/>
      <c r="M856" s="323"/>
      <c r="N856" s="323"/>
      <c r="O856" s="323"/>
      <c r="P856" s="323"/>
      <c r="Q856" s="323"/>
      <c r="R856" s="323"/>
      <c r="S856" s="324"/>
      <c r="T856" s="324"/>
      <c r="U856" s="326"/>
      <c r="V856" s="323"/>
      <c r="W856" s="323"/>
      <c r="X856" s="323"/>
      <c r="Y856" s="43"/>
      <c r="Z856" s="43"/>
      <c r="AA856" s="43"/>
      <c r="AB856" s="43"/>
      <c r="AC856" s="43"/>
      <c r="AD856" s="43"/>
      <c r="AE856" s="43"/>
      <c r="AF856" s="43"/>
      <c r="AG856" s="43"/>
      <c r="AH856" s="43"/>
    </row>
    <row r="857" spans="2:34" s="897" customFormat="1" ht="12" customHeight="1">
      <c r="B857" s="160">
        <f t="shared" si="13"/>
        <v>841</v>
      </c>
      <c r="C857" s="895"/>
      <c r="D857" s="484"/>
      <c r="E857" s="325"/>
      <c r="F857" s="325"/>
      <c r="G857" s="323"/>
      <c r="H857" s="323"/>
      <c r="I857" s="323"/>
      <c r="J857" s="323"/>
      <c r="K857" s="324" t="s">
        <v>6254</v>
      </c>
      <c r="L857" s="322"/>
      <c r="M857" s="323"/>
      <c r="N857" s="323"/>
      <c r="O857" s="323"/>
      <c r="P857" s="323"/>
      <c r="Q857" s="323"/>
      <c r="R857" s="323"/>
      <c r="S857" s="324"/>
      <c r="T857" s="324"/>
      <c r="U857" s="326"/>
      <c r="V857" s="323"/>
      <c r="W857" s="323"/>
      <c r="X857" s="323"/>
      <c r="Y857" s="838"/>
      <c r="Z857" s="838"/>
      <c r="AA857" s="838"/>
      <c r="AB857" s="838"/>
      <c r="AC857" s="838"/>
      <c r="AD857" s="838"/>
      <c r="AE857" s="838"/>
      <c r="AF857" s="838"/>
      <c r="AG857" s="838"/>
      <c r="AH857" s="838"/>
    </row>
    <row r="858" spans="2:34" s="897" customFormat="1" ht="12" customHeight="1">
      <c r="B858" s="160">
        <f t="shared" si="13"/>
        <v>842</v>
      </c>
      <c r="C858" s="895"/>
      <c r="D858" s="484"/>
      <c r="E858" s="325"/>
      <c r="F858" s="325"/>
      <c r="G858" s="323"/>
      <c r="H858" s="323"/>
      <c r="I858" s="323"/>
      <c r="J858" s="323"/>
      <c r="K858" s="324" t="s">
        <v>6262</v>
      </c>
      <c r="L858" s="322"/>
      <c r="M858" s="323"/>
      <c r="N858" s="323"/>
      <c r="O858" s="323"/>
      <c r="P858" s="323"/>
      <c r="Q858" s="323"/>
      <c r="R858" s="323"/>
      <c r="S858" s="324"/>
      <c r="T858" s="324"/>
      <c r="U858" s="326"/>
      <c r="V858" s="323"/>
      <c r="W858" s="323"/>
      <c r="X858" s="323"/>
      <c r="Y858" s="838"/>
      <c r="Z858" s="838"/>
      <c r="AA858" s="838"/>
      <c r="AB858" s="838"/>
      <c r="AC858" s="838"/>
      <c r="AD858" s="838"/>
      <c r="AE858" s="838"/>
      <c r="AF858" s="838"/>
      <c r="AG858" s="838"/>
      <c r="AH858" s="838"/>
    </row>
    <row r="859" spans="2:34" s="897" customFormat="1" ht="12" customHeight="1">
      <c r="B859" s="160">
        <f t="shared" si="13"/>
        <v>843</v>
      </c>
      <c r="C859" s="895"/>
      <c r="D859" s="484"/>
      <c r="E859" s="325"/>
      <c r="F859" s="325"/>
      <c r="G859" s="323"/>
      <c r="H859" s="323"/>
      <c r="I859" s="323"/>
      <c r="J859" s="323"/>
      <c r="K859" s="324" t="s">
        <v>6263</v>
      </c>
      <c r="L859" s="322"/>
      <c r="M859" s="323"/>
      <c r="N859" s="323"/>
      <c r="O859" s="323"/>
      <c r="P859" s="323"/>
      <c r="Q859" s="323"/>
      <c r="R859" s="323"/>
      <c r="S859" s="324"/>
      <c r="T859" s="324"/>
      <c r="U859" s="326"/>
      <c r="V859" s="323"/>
      <c r="W859" s="323"/>
      <c r="X859" s="323"/>
      <c r="Y859" s="838"/>
      <c r="Z859" s="838"/>
      <c r="AA859" s="838"/>
      <c r="AB859" s="838"/>
      <c r="AC859" s="838"/>
      <c r="AD859" s="838"/>
      <c r="AE859" s="838"/>
      <c r="AF859" s="838"/>
      <c r="AG859" s="838"/>
      <c r="AH859" s="838"/>
    </row>
    <row r="860" spans="2:34" s="770" customFormat="1" ht="12" customHeight="1">
      <c r="B860" s="160">
        <f t="shared" si="13"/>
        <v>844</v>
      </c>
      <c r="C860" s="769"/>
      <c r="D860" s="488"/>
      <c r="E860" s="333"/>
      <c r="F860" s="333"/>
      <c r="G860" s="334"/>
      <c r="H860" s="334"/>
      <c r="I860" s="334"/>
      <c r="J860" s="334"/>
      <c r="K860" s="335" t="s">
        <v>6264</v>
      </c>
      <c r="L860" s="402"/>
      <c r="M860" s="334"/>
      <c r="N860" s="334"/>
      <c r="O860" s="334"/>
      <c r="P860" s="334"/>
      <c r="Q860" s="334"/>
      <c r="R860" s="334"/>
      <c r="S860" s="335"/>
      <c r="T860" s="335"/>
      <c r="U860" s="336"/>
      <c r="V860" s="334"/>
      <c r="W860" s="334"/>
      <c r="X860" s="334"/>
      <c r="Y860" s="43"/>
      <c r="Z860" s="43"/>
      <c r="AA860" s="43"/>
      <c r="AB860" s="43"/>
      <c r="AC860" s="43"/>
      <c r="AD860" s="43"/>
      <c r="AE860" s="43"/>
      <c r="AF860" s="43"/>
      <c r="AG860" s="43"/>
      <c r="AH860" s="43"/>
    </row>
    <row r="861" spans="2:34" s="770" customFormat="1" ht="12" customHeight="1">
      <c r="B861" s="160">
        <f t="shared" si="13"/>
        <v>845</v>
      </c>
      <c r="C861" s="768">
        <v>37</v>
      </c>
      <c r="D861" s="484" t="s">
        <v>921</v>
      </c>
      <c r="E861" s="325" t="s">
        <v>3277</v>
      </c>
      <c r="F861" s="325" t="s">
        <v>2327</v>
      </c>
      <c r="G861" s="334" t="s">
        <v>2284</v>
      </c>
      <c r="H861" s="334" t="s">
        <v>2284</v>
      </c>
      <c r="I861" s="334" t="s">
        <v>95</v>
      </c>
      <c r="J861" s="323" t="s">
        <v>1018</v>
      </c>
      <c r="K861" s="324" t="s">
        <v>863</v>
      </c>
      <c r="L861" s="322" t="s">
        <v>921</v>
      </c>
      <c r="M861" s="323" t="s">
        <v>1309</v>
      </c>
      <c r="N861" s="323" t="s">
        <v>95</v>
      </c>
      <c r="O861" s="323" t="s">
        <v>95</v>
      </c>
      <c r="P861" s="396" t="s">
        <v>2333</v>
      </c>
      <c r="Q861" s="396" t="s">
        <v>95</v>
      </c>
      <c r="R861" s="396" t="s">
        <v>95</v>
      </c>
      <c r="S861" s="324" t="s">
        <v>2334</v>
      </c>
      <c r="T861" s="324" t="s">
        <v>2335</v>
      </c>
      <c r="U861" s="326" t="s">
        <v>2289</v>
      </c>
      <c r="V861" s="323" t="s">
        <v>2290</v>
      </c>
      <c r="W861" s="323" t="s">
        <v>2291</v>
      </c>
      <c r="X861" s="323" t="s">
        <v>95</v>
      </c>
      <c r="Y861" s="43"/>
      <c r="Z861" s="43"/>
      <c r="AA861" s="43"/>
      <c r="AB861" s="43"/>
      <c r="AC861" s="43"/>
      <c r="AD861" s="43"/>
      <c r="AE861" s="43"/>
      <c r="AF861" s="43"/>
      <c r="AG861" s="43"/>
      <c r="AH861" s="43"/>
    </row>
    <row r="862" spans="2:34" s="770" customFormat="1" ht="12" customHeight="1">
      <c r="B862" s="160">
        <f t="shared" si="13"/>
        <v>846</v>
      </c>
      <c r="C862" s="768"/>
      <c r="D862" s="484"/>
      <c r="E862" s="325"/>
      <c r="F862" s="325"/>
      <c r="G862" s="334" t="s">
        <v>2292</v>
      </c>
      <c r="H862" s="334" t="s">
        <v>2292</v>
      </c>
      <c r="I862" s="334" t="s">
        <v>95</v>
      </c>
      <c r="J862" s="323" t="s">
        <v>1045</v>
      </c>
      <c r="K862" s="324" t="s">
        <v>865</v>
      </c>
      <c r="L862" s="322"/>
      <c r="M862" s="323" t="s">
        <v>1148</v>
      </c>
      <c r="N862" s="323"/>
      <c r="O862" s="323"/>
      <c r="P862" s="396" t="s">
        <v>2338</v>
      </c>
      <c r="Q862" s="396" t="s">
        <v>95</v>
      </c>
      <c r="R862" s="396" t="s">
        <v>95</v>
      </c>
      <c r="S862" s="324" t="s">
        <v>1143</v>
      </c>
      <c r="T862" s="324" t="s">
        <v>2339</v>
      </c>
      <c r="U862" s="326"/>
      <c r="V862" s="323" t="s">
        <v>2297</v>
      </c>
      <c r="W862" s="323"/>
      <c r="X862" s="323"/>
      <c r="Y862" s="43"/>
      <c r="Z862" s="43"/>
      <c r="AA862" s="43"/>
      <c r="AB862" s="43"/>
      <c r="AC862" s="43"/>
      <c r="AD862" s="43"/>
      <c r="AE862" s="43"/>
      <c r="AF862" s="43"/>
      <c r="AG862" s="43"/>
      <c r="AH862" s="43"/>
    </row>
    <row r="863" spans="2:34" s="770" customFormat="1" ht="12" customHeight="1">
      <c r="B863" s="160">
        <f t="shared" si="13"/>
        <v>847</v>
      </c>
      <c r="C863" s="768"/>
      <c r="D863" s="484"/>
      <c r="E863" s="325"/>
      <c r="F863" s="325"/>
      <c r="G863" s="334" t="s">
        <v>2337</v>
      </c>
      <c r="H863" s="334" t="s">
        <v>2337</v>
      </c>
      <c r="I863" s="334" t="s">
        <v>95</v>
      </c>
      <c r="J863" s="323" t="s">
        <v>1020</v>
      </c>
      <c r="K863" s="324" t="s">
        <v>867</v>
      </c>
      <c r="L863" s="322"/>
      <c r="M863" s="323" t="s">
        <v>2507</v>
      </c>
      <c r="N863" s="323"/>
      <c r="O863" s="323"/>
      <c r="P863" s="396" t="s">
        <v>2293</v>
      </c>
      <c r="Q863" s="396" t="s">
        <v>95</v>
      </c>
      <c r="R863" s="396" t="s">
        <v>95</v>
      </c>
      <c r="S863" s="324" t="s">
        <v>2341</v>
      </c>
      <c r="T863" s="324" t="s">
        <v>2295</v>
      </c>
      <c r="U863" s="326"/>
      <c r="V863" s="323" t="s">
        <v>2284</v>
      </c>
      <c r="W863" s="323"/>
      <c r="X863" s="323"/>
      <c r="Y863" s="43"/>
      <c r="Z863" s="43"/>
      <c r="AA863" s="43"/>
      <c r="AB863" s="43"/>
      <c r="AC863" s="43"/>
      <c r="AD863" s="43"/>
      <c r="AE863" s="43"/>
      <c r="AF863" s="43"/>
      <c r="AG863" s="43"/>
      <c r="AH863" s="43"/>
    </row>
    <row r="864" spans="2:34" s="770" customFormat="1" ht="12" customHeight="1">
      <c r="B864" s="160">
        <f t="shared" si="13"/>
        <v>848</v>
      </c>
      <c r="C864" s="768"/>
      <c r="D864" s="484"/>
      <c r="E864" s="325"/>
      <c r="F864" s="325"/>
      <c r="G864" s="334" t="s">
        <v>2285</v>
      </c>
      <c r="H864" s="334" t="s">
        <v>2285</v>
      </c>
      <c r="I864" s="334" t="s">
        <v>95</v>
      </c>
      <c r="J864" s="323" t="s">
        <v>1044</v>
      </c>
      <c r="K864" s="324" t="s">
        <v>869</v>
      </c>
      <c r="L864" s="322"/>
      <c r="M864" s="323"/>
      <c r="N864" s="323"/>
      <c r="O864" s="323"/>
      <c r="P864" s="396" t="s">
        <v>2289</v>
      </c>
      <c r="Q864" s="396" t="s">
        <v>95</v>
      </c>
      <c r="R864" s="396" t="s">
        <v>95</v>
      </c>
      <c r="S864" s="401" t="s">
        <v>2392</v>
      </c>
      <c r="T864" s="324" t="s">
        <v>2299</v>
      </c>
      <c r="U864" s="326"/>
      <c r="V864" s="323" t="s">
        <v>2292</v>
      </c>
      <c r="W864" s="323"/>
      <c r="X864" s="323"/>
      <c r="Y864" s="43"/>
      <c r="Z864" s="43"/>
      <c r="AA864" s="43"/>
      <c r="AB864" s="43"/>
      <c r="AC864" s="43"/>
      <c r="AD864" s="43"/>
      <c r="AE864" s="43"/>
      <c r="AF864" s="43"/>
      <c r="AG864" s="43"/>
      <c r="AH864" s="43"/>
    </row>
    <row r="865" spans="2:34" s="770" customFormat="1" ht="12" customHeight="1">
      <c r="B865" s="160">
        <f t="shared" si="13"/>
        <v>849</v>
      </c>
      <c r="C865" s="768"/>
      <c r="D865" s="484"/>
      <c r="E865" s="325"/>
      <c r="F865" s="325"/>
      <c r="G865" s="334" t="s">
        <v>2290</v>
      </c>
      <c r="H865" s="334" t="s">
        <v>95</v>
      </c>
      <c r="I865" s="334" t="s">
        <v>2290</v>
      </c>
      <c r="J865" s="323" t="s">
        <v>1016</v>
      </c>
      <c r="K865" s="324" t="s">
        <v>3213</v>
      </c>
      <c r="L865" s="322"/>
      <c r="M865" s="323"/>
      <c r="N865" s="323"/>
      <c r="O865" s="323"/>
      <c r="P865" s="396" t="s">
        <v>2296</v>
      </c>
      <c r="Q865" s="396" t="s">
        <v>95</v>
      </c>
      <c r="R865" s="396" t="s">
        <v>95</v>
      </c>
      <c r="S865" s="401" t="s">
        <v>2421</v>
      </c>
      <c r="T865" s="324" t="s">
        <v>2301</v>
      </c>
      <c r="U865" s="326"/>
      <c r="V865" s="323" t="s">
        <v>2337</v>
      </c>
      <c r="W865" s="323"/>
      <c r="X865" s="323"/>
      <c r="Y865" s="43"/>
      <c r="Z865" s="43"/>
      <c r="AA865" s="43"/>
      <c r="AB865" s="43"/>
      <c r="AC865" s="43"/>
      <c r="AD865" s="43"/>
      <c r="AE865" s="43"/>
      <c r="AF865" s="43"/>
      <c r="AG865" s="43"/>
      <c r="AH865" s="43"/>
    </row>
    <row r="866" spans="2:34" s="770" customFormat="1" ht="12" customHeight="1">
      <c r="B866" s="160">
        <f t="shared" si="13"/>
        <v>850</v>
      </c>
      <c r="C866" s="768"/>
      <c r="D866" s="484"/>
      <c r="E866" s="325"/>
      <c r="F866" s="325"/>
      <c r="G866" s="323" t="s">
        <v>2297</v>
      </c>
      <c r="H866" s="323" t="s">
        <v>95</v>
      </c>
      <c r="I866" s="323" t="s">
        <v>2297</v>
      </c>
      <c r="J866" s="323" t="s">
        <v>1186</v>
      </c>
      <c r="K866" s="324" t="s">
        <v>872</v>
      </c>
      <c r="L866" s="322"/>
      <c r="M866" s="323"/>
      <c r="N866" s="323"/>
      <c r="O866" s="323"/>
      <c r="P866" s="396" t="s">
        <v>2302</v>
      </c>
      <c r="Q866" s="396" t="s">
        <v>95</v>
      </c>
      <c r="R866" s="396" t="s">
        <v>95</v>
      </c>
      <c r="S866" s="324" t="s">
        <v>1154</v>
      </c>
      <c r="T866" s="324" t="s">
        <v>2304</v>
      </c>
      <c r="U866" s="326"/>
      <c r="V866" s="323" t="s">
        <v>1021</v>
      </c>
      <c r="W866" s="323"/>
      <c r="X866" s="323"/>
      <c r="Y866" s="43"/>
      <c r="Z866" s="43"/>
      <c r="AA866" s="43"/>
      <c r="AB866" s="43"/>
      <c r="AC866" s="43"/>
      <c r="AD866" s="43"/>
      <c r="AE866" s="43"/>
      <c r="AF866" s="43"/>
      <c r="AG866" s="43"/>
      <c r="AH866" s="43"/>
    </row>
    <row r="867" spans="2:34" s="770" customFormat="1" ht="12" customHeight="1">
      <c r="B867" s="160">
        <f t="shared" si="13"/>
        <v>851</v>
      </c>
      <c r="C867" s="768"/>
      <c r="D867" s="484"/>
      <c r="E867" s="325"/>
      <c r="F867" s="325"/>
      <c r="G867" s="323"/>
      <c r="H867" s="323"/>
      <c r="I867" s="323"/>
      <c r="J867" s="323"/>
      <c r="K867" s="324" t="s">
        <v>2382</v>
      </c>
      <c r="L867" s="322"/>
      <c r="M867" s="323"/>
      <c r="N867" s="323"/>
      <c r="O867" s="323"/>
      <c r="P867" s="396" t="s">
        <v>2355</v>
      </c>
      <c r="Q867" s="396" t="s">
        <v>95</v>
      </c>
      <c r="R867" s="396" t="s">
        <v>95</v>
      </c>
      <c r="S867" s="324" t="s">
        <v>1089</v>
      </c>
      <c r="T867" s="324" t="s">
        <v>2333</v>
      </c>
      <c r="U867" s="326"/>
      <c r="V867" s="323" t="s">
        <v>1043</v>
      </c>
      <c r="W867" s="323"/>
      <c r="X867" s="323"/>
      <c r="Y867" s="43"/>
      <c r="Z867" s="43"/>
      <c r="AA867" s="43"/>
      <c r="AB867" s="43"/>
      <c r="AC867" s="43"/>
      <c r="AD867" s="43"/>
      <c r="AE867" s="43"/>
      <c r="AF867" s="43"/>
      <c r="AG867" s="43"/>
      <c r="AH867" s="43"/>
    </row>
    <row r="868" spans="2:34" s="770" customFormat="1" ht="12" customHeight="1">
      <c r="B868" s="160">
        <f t="shared" si="13"/>
        <v>852</v>
      </c>
      <c r="C868" s="768"/>
      <c r="D868" s="484"/>
      <c r="E868" s="325"/>
      <c r="F868" s="325"/>
      <c r="G868" s="323"/>
      <c r="H868" s="323"/>
      <c r="I868" s="323"/>
      <c r="J868" s="323"/>
      <c r="K868" s="324" t="s">
        <v>2403</v>
      </c>
      <c r="L868" s="322"/>
      <c r="M868" s="323"/>
      <c r="N868" s="323"/>
      <c r="O868" s="323"/>
      <c r="P868" s="396" t="s">
        <v>2357</v>
      </c>
      <c r="Q868" s="396" t="s">
        <v>95</v>
      </c>
      <c r="R868" s="396" t="s">
        <v>95</v>
      </c>
      <c r="S868" s="324" t="s">
        <v>1147</v>
      </c>
      <c r="T868" s="324" t="s">
        <v>1230</v>
      </c>
      <c r="U868" s="326"/>
      <c r="V868" s="323" t="s">
        <v>1022</v>
      </c>
      <c r="W868" s="323"/>
      <c r="X868" s="323"/>
      <c r="Y868" s="43"/>
      <c r="Z868" s="43"/>
      <c r="AA868" s="43"/>
      <c r="AB868" s="43"/>
      <c r="AC868" s="43"/>
      <c r="AD868" s="43"/>
      <c r="AE868" s="43"/>
      <c r="AF868" s="43"/>
      <c r="AG868" s="43"/>
      <c r="AH868" s="43"/>
    </row>
    <row r="869" spans="2:34" s="770" customFormat="1" ht="12" customHeight="1">
      <c r="B869" s="160">
        <f t="shared" si="13"/>
        <v>853</v>
      </c>
      <c r="C869" s="768"/>
      <c r="D869" s="484"/>
      <c r="E869" s="325"/>
      <c r="F869" s="325"/>
      <c r="G869" s="323"/>
      <c r="H869" s="323"/>
      <c r="I869" s="323"/>
      <c r="J869" s="323"/>
      <c r="K869" s="324" t="s">
        <v>875</v>
      </c>
      <c r="L869" s="322"/>
      <c r="M869" s="323"/>
      <c r="N869" s="323"/>
      <c r="O869" s="323"/>
      <c r="P869" s="396" t="s">
        <v>2307</v>
      </c>
      <c r="Q869" s="396" t="s">
        <v>95</v>
      </c>
      <c r="R869" s="396" t="s">
        <v>95</v>
      </c>
      <c r="S869" s="324" t="s">
        <v>1183</v>
      </c>
      <c r="T869" s="324" t="s">
        <v>1238</v>
      </c>
      <c r="U869" s="326"/>
      <c r="V869" s="323" t="s">
        <v>1042</v>
      </c>
      <c r="W869" s="323"/>
      <c r="X869" s="323"/>
      <c r="Y869" s="43"/>
      <c r="Z869" s="43"/>
      <c r="AA869" s="43"/>
      <c r="AB869" s="43"/>
      <c r="AC869" s="43"/>
      <c r="AD869" s="43"/>
      <c r="AE869" s="43"/>
      <c r="AF869" s="43"/>
      <c r="AG869" s="43"/>
      <c r="AH869" s="43"/>
    </row>
    <row r="870" spans="2:34" s="770" customFormat="1" ht="12" customHeight="1">
      <c r="B870" s="160">
        <f t="shared" si="13"/>
        <v>854</v>
      </c>
      <c r="C870" s="768"/>
      <c r="D870" s="484"/>
      <c r="E870" s="325"/>
      <c r="F870" s="325"/>
      <c r="G870" s="323"/>
      <c r="H870" s="323"/>
      <c r="I870" s="323"/>
      <c r="J870" s="323"/>
      <c r="K870" s="324" t="s">
        <v>880</v>
      </c>
      <c r="L870" s="322"/>
      <c r="M870" s="323"/>
      <c r="N870" s="323"/>
      <c r="O870" s="323"/>
      <c r="P870" s="396" t="s">
        <v>2310</v>
      </c>
      <c r="Q870" s="396" t="s">
        <v>95</v>
      </c>
      <c r="R870" s="396" t="s">
        <v>95</v>
      </c>
      <c r="S870" s="324" t="s">
        <v>1296</v>
      </c>
      <c r="T870" s="324" t="s">
        <v>1375</v>
      </c>
      <c r="U870" s="326"/>
      <c r="W870" s="323"/>
      <c r="X870" s="323"/>
      <c r="Y870" s="43"/>
      <c r="Z870" s="43"/>
      <c r="AA870" s="43"/>
      <c r="AB870" s="43"/>
      <c r="AC870" s="43"/>
      <c r="AD870" s="43"/>
      <c r="AE870" s="43"/>
      <c r="AF870" s="43"/>
      <c r="AG870" s="43"/>
      <c r="AH870" s="43"/>
    </row>
    <row r="871" spans="2:34" s="770" customFormat="1" ht="12" customHeight="1">
      <c r="B871" s="160">
        <f t="shared" si="13"/>
        <v>855</v>
      </c>
      <c r="C871" s="768"/>
      <c r="D871" s="484"/>
      <c r="E871" s="325"/>
      <c r="F871" s="325"/>
      <c r="G871" s="323"/>
      <c r="H871" s="323"/>
      <c r="I871" s="323"/>
      <c r="J871" s="323"/>
      <c r="K871" s="324" t="s">
        <v>882</v>
      </c>
      <c r="L871" s="322"/>
      <c r="M871" s="323"/>
      <c r="N871" s="323"/>
      <c r="O871" s="323"/>
      <c r="P871" s="323" t="s">
        <v>2313</v>
      </c>
      <c r="Q871" s="323" t="s">
        <v>95</v>
      </c>
      <c r="R871" s="323" t="s">
        <v>95</v>
      </c>
      <c r="S871" s="324" t="s">
        <v>1302</v>
      </c>
      <c r="T871" s="324" t="s">
        <v>1377</v>
      </c>
      <c r="U871" s="326"/>
      <c r="W871" s="323"/>
      <c r="X871" s="323"/>
      <c r="Y871" s="43"/>
      <c r="Z871" s="43"/>
      <c r="AA871" s="43"/>
      <c r="AB871" s="43"/>
      <c r="AC871" s="43"/>
      <c r="AD871" s="43"/>
      <c r="AE871" s="43"/>
      <c r="AF871" s="43"/>
      <c r="AG871" s="43"/>
      <c r="AH871" s="43"/>
    </row>
    <row r="872" spans="2:34" s="770" customFormat="1" ht="12" customHeight="1">
      <c r="B872" s="160">
        <f t="shared" si="13"/>
        <v>856</v>
      </c>
      <c r="C872" s="768"/>
      <c r="D872" s="484"/>
      <c r="E872" s="325"/>
      <c r="F872" s="325"/>
      <c r="G872" s="323"/>
      <c r="H872" s="323"/>
      <c r="I872" s="323"/>
      <c r="J872" s="323"/>
      <c r="K872" s="324" t="s">
        <v>884</v>
      </c>
      <c r="L872" s="322"/>
      <c r="M872" s="323"/>
      <c r="N872" s="323"/>
      <c r="O872" s="323"/>
      <c r="P872" s="323"/>
      <c r="Q872" s="323"/>
      <c r="R872" s="323"/>
      <c r="S872" s="324" t="s">
        <v>1157</v>
      </c>
      <c r="T872" s="324" t="s">
        <v>1380</v>
      </c>
      <c r="U872" s="326"/>
      <c r="W872" s="323"/>
      <c r="X872" s="323"/>
      <c r="Y872" s="43"/>
      <c r="Z872" s="43"/>
      <c r="AA872" s="43"/>
      <c r="AB872" s="43"/>
      <c r="AC872" s="43"/>
      <c r="AD872" s="43"/>
      <c r="AE872" s="43"/>
      <c r="AF872" s="43"/>
      <c r="AG872" s="43"/>
      <c r="AH872" s="43"/>
    </row>
    <row r="873" spans="2:34" s="770" customFormat="1" ht="12" customHeight="1">
      <c r="B873" s="160">
        <f t="shared" si="13"/>
        <v>857</v>
      </c>
      <c r="C873" s="768"/>
      <c r="D873" s="484"/>
      <c r="E873" s="325"/>
      <c r="F873" s="325"/>
      <c r="G873" s="323"/>
      <c r="H873" s="323"/>
      <c r="I873" s="323"/>
      <c r="J873" s="323"/>
      <c r="K873" s="324" t="s">
        <v>886</v>
      </c>
      <c r="L873" s="322"/>
      <c r="M873" s="323"/>
      <c r="N873" s="323"/>
      <c r="O873" s="323"/>
      <c r="P873" s="323"/>
      <c r="Q873" s="323"/>
      <c r="R873" s="323"/>
      <c r="S873" s="324" t="s">
        <v>1303</v>
      </c>
      <c r="T873" s="324"/>
      <c r="U873" s="326"/>
      <c r="W873" s="323"/>
      <c r="X873" s="323"/>
      <c r="Y873" s="43"/>
      <c r="Z873" s="43"/>
      <c r="AA873" s="43"/>
      <c r="AB873" s="43"/>
      <c r="AC873" s="43"/>
      <c r="AD873" s="43"/>
      <c r="AE873" s="43"/>
      <c r="AF873" s="43"/>
      <c r="AG873" s="43"/>
      <c r="AH873" s="43"/>
    </row>
    <row r="874" spans="2:34" s="770" customFormat="1" ht="12" customHeight="1">
      <c r="B874" s="160">
        <f t="shared" si="13"/>
        <v>858</v>
      </c>
      <c r="C874" s="768"/>
      <c r="D874" s="484"/>
      <c r="E874" s="325"/>
      <c r="F874" s="325"/>
      <c r="G874" s="323"/>
      <c r="H874" s="323"/>
      <c r="I874" s="323"/>
      <c r="J874" s="323"/>
      <c r="K874" s="324" t="s">
        <v>905</v>
      </c>
      <c r="L874" s="322"/>
      <c r="M874" s="323"/>
      <c r="N874" s="323"/>
      <c r="O874" s="323"/>
      <c r="P874" s="323"/>
      <c r="Q874" s="323"/>
      <c r="R874" s="323"/>
      <c r="S874" s="324" t="s">
        <v>2356</v>
      </c>
      <c r="T874" s="324"/>
      <c r="U874" s="326"/>
      <c r="W874" s="323"/>
      <c r="X874" s="323"/>
      <c r="Y874" s="43"/>
      <c r="Z874" s="43"/>
      <c r="AA874" s="43"/>
      <c r="AB874" s="43"/>
      <c r="AC874" s="43"/>
      <c r="AD874" s="43"/>
      <c r="AE874" s="43"/>
      <c r="AF874" s="43"/>
      <c r="AG874" s="43"/>
      <c r="AH874" s="43"/>
    </row>
    <row r="875" spans="2:34" s="770" customFormat="1" ht="12" customHeight="1">
      <c r="B875" s="160">
        <f t="shared" si="13"/>
        <v>859</v>
      </c>
      <c r="C875" s="768"/>
      <c r="D875" s="484"/>
      <c r="E875" s="325"/>
      <c r="F875" s="325"/>
      <c r="G875" s="323"/>
      <c r="H875" s="323"/>
      <c r="I875" s="323"/>
      <c r="J875" s="323"/>
      <c r="K875" s="324" t="s">
        <v>907</v>
      </c>
      <c r="L875" s="322"/>
      <c r="M875" s="323"/>
      <c r="N875" s="323"/>
      <c r="O875" s="323"/>
      <c r="P875" s="323"/>
      <c r="Q875" s="323"/>
      <c r="R875" s="323"/>
      <c r="S875" s="324" t="s">
        <v>1300</v>
      </c>
      <c r="T875" s="324"/>
      <c r="U875" s="326"/>
      <c r="V875" s="323"/>
      <c r="W875" s="323"/>
      <c r="X875" s="323"/>
      <c r="Y875" s="43"/>
      <c r="Z875" s="43"/>
      <c r="AA875" s="43"/>
      <c r="AB875" s="43"/>
      <c r="AC875" s="43"/>
      <c r="AD875" s="43"/>
      <c r="AE875" s="43"/>
      <c r="AF875" s="43"/>
      <c r="AG875" s="43"/>
      <c r="AH875" s="43"/>
    </row>
    <row r="876" spans="2:34" s="770" customFormat="1" ht="12" customHeight="1">
      <c r="B876" s="160">
        <f t="shared" si="13"/>
        <v>860</v>
      </c>
      <c r="C876" s="768"/>
      <c r="D876" s="484"/>
      <c r="E876" s="325"/>
      <c r="F876" s="325"/>
      <c r="G876" s="323"/>
      <c r="H876" s="323"/>
      <c r="I876" s="323"/>
      <c r="J876" s="323"/>
      <c r="K876" s="324" t="s">
        <v>909</v>
      </c>
      <c r="L876" s="322"/>
      <c r="M876" s="323"/>
      <c r="N876" s="323"/>
      <c r="O876" s="323"/>
      <c r="P876" s="323"/>
      <c r="Q876" s="323"/>
      <c r="R876" s="323"/>
      <c r="S876" s="324" t="s">
        <v>2362</v>
      </c>
      <c r="T876" s="324"/>
      <c r="U876" s="326"/>
      <c r="V876" s="323"/>
      <c r="W876" s="323"/>
      <c r="X876" s="323"/>
      <c r="Y876" s="43"/>
      <c r="Z876" s="43"/>
      <c r="AA876" s="43"/>
      <c r="AB876" s="43"/>
      <c r="AC876" s="43"/>
      <c r="AD876" s="43"/>
      <c r="AE876" s="43"/>
      <c r="AF876" s="43"/>
      <c r="AG876" s="43"/>
      <c r="AH876" s="43"/>
    </row>
    <row r="877" spans="2:34" s="770" customFormat="1" ht="12" customHeight="1">
      <c r="B877" s="160">
        <f t="shared" si="13"/>
        <v>861</v>
      </c>
      <c r="C877" s="768"/>
      <c r="D877" s="484"/>
      <c r="E877" s="325"/>
      <c r="F877" s="325"/>
      <c r="G877" s="323"/>
      <c r="H877" s="323"/>
      <c r="I877" s="323"/>
      <c r="J877" s="323"/>
      <c r="K877" s="324" t="s">
        <v>2309</v>
      </c>
      <c r="L877" s="322"/>
      <c r="M877" s="323"/>
      <c r="N877" s="323"/>
      <c r="O877" s="323"/>
      <c r="P877" s="323"/>
      <c r="Q877" s="323"/>
      <c r="R877" s="323"/>
      <c r="S877" s="324" t="s">
        <v>1165</v>
      </c>
      <c r="T877" s="324"/>
      <c r="U877" s="326"/>
      <c r="V877" s="323"/>
      <c r="W877" s="323"/>
      <c r="X877" s="323"/>
      <c r="Y877" s="43"/>
      <c r="Z877" s="43"/>
      <c r="AA877" s="43"/>
      <c r="AB877" s="43"/>
      <c r="AC877" s="43"/>
      <c r="AD877" s="43"/>
      <c r="AE877" s="43"/>
      <c r="AF877" s="43"/>
      <c r="AG877" s="43"/>
      <c r="AH877" s="43"/>
    </row>
    <row r="878" spans="2:34" s="770" customFormat="1" ht="12" customHeight="1">
      <c r="B878" s="160">
        <f t="shared" si="13"/>
        <v>862</v>
      </c>
      <c r="C878" s="768"/>
      <c r="D878" s="484"/>
      <c r="E878" s="325"/>
      <c r="F878" s="325"/>
      <c r="G878" s="323"/>
      <c r="H878" s="323"/>
      <c r="I878" s="323"/>
      <c r="J878" s="323"/>
      <c r="K878" s="324" t="s">
        <v>2312</v>
      </c>
      <c r="L878" s="322"/>
      <c r="M878" s="323"/>
      <c r="N878" s="323"/>
      <c r="O878" s="323"/>
      <c r="P878" s="323"/>
      <c r="Q878" s="323"/>
      <c r="R878" s="323"/>
      <c r="T878" s="324"/>
      <c r="U878" s="326"/>
      <c r="V878" s="323"/>
      <c r="W878" s="323"/>
      <c r="X878" s="323"/>
      <c r="Y878" s="43"/>
      <c r="Z878" s="43"/>
      <c r="AA878" s="43"/>
      <c r="AB878" s="43"/>
      <c r="AC878" s="43"/>
      <c r="AD878" s="43"/>
      <c r="AE878" s="43"/>
      <c r="AF878" s="43"/>
      <c r="AG878" s="43"/>
      <c r="AH878" s="43"/>
    </row>
    <row r="879" spans="2:34" s="770" customFormat="1" ht="12" customHeight="1">
      <c r="B879" s="160">
        <f t="shared" si="13"/>
        <v>863</v>
      </c>
      <c r="C879" s="768"/>
      <c r="D879" s="484"/>
      <c r="E879" s="325"/>
      <c r="F879" s="325"/>
      <c r="G879" s="323"/>
      <c r="H879" s="323"/>
      <c r="I879" s="323"/>
      <c r="J879" s="323"/>
      <c r="K879" s="324" t="s">
        <v>923</v>
      </c>
      <c r="L879" s="322"/>
      <c r="M879" s="323"/>
      <c r="N879" s="323"/>
      <c r="O879" s="323"/>
      <c r="P879" s="323"/>
      <c r="Q879" s="323"/>
      <c r="R879" s="323"/>
      <c r="S879" s="324"/>
      <c r="T879" s="324"/>
      <c r="U879" s="326"/>
      <c r="V879" s="323"/>
      <c r="W879" s="323"/>
      <c r="X879" s="323"/>
      <c r="Y879" s="43"/>
      <c r="Z879" s="43"/>
      <c r="AA879" s="43"/>
      <c r="AB879" s="43"/>
      <c r="AC879" s="43"/>
      <c r="AD879" s="43"/>
      <c r="AE879" s="43"/>
      <c r="AF879" s="43"/>
      <c r="AG879" s="43"/>
      <c r="AH879" s="43"/>
    </row>
    <row r="880" spans="2:34" s="770" customFormat="1" ht="12" customHeight="1">
      <c r="B880" s="160">
        <f t="shared" si="13"/>
        <v>864</v>
      </c>
      <c r="C880" s="768"/>
      <c r="D880" s="484"/>
      <c r="E880" s="325"/>
      <c r="F880" s="325"/>
      <c r="G880" s="323"/>
      <c r="H880" s="323"/>
      <c r="I880" s="323"/>
      <c r="J880" s="323"/>
      <c r="K880" s="324" t="s">
        <v>925</v>
      </c>
      <c r="L880" s="322"/>
      <c r="M880" s="323"/>
      <c r="N880" s="323"/>
      <c r="O880" s="323"/>
      <c r="P880" s="323"/>
      <c r="Q880" s="323"/>
      <c r="R880" s="323"/>
      <c r="S880" s="324"/>
      <c r="T880" s="324"/>
      <c r="U880" s="326"/>
      <c r="V880" s="323"/>
      <c r="W880" s="323"/>
      <c r="X880" s="323"/>
      <c r="Y880" s="43"/>
      <c r="Z880" s="43"/>
      <c r="AA880" s="43"/>
      <c r="AB880" s="43"/>
      <c r="AC880" s="43"/>
      <c r="AD880" s="43"/>
      <c r="AE880" s="43"/>
      <c r="AF880" s="43"/>
      <c r="AG880" s="43"/>
      <c r="AH880" s="43"/>
    </row>
    <row r="881" spans="2:34" s="770" customFormat="1" ht="12" customHeight="1">
      <c r="B881" s="160">
        <f t="shared" si="13"/>
        <v>865</v>
      </c>
      <c r="C881" s="768"/>
      <c r="D881" s="484"/>
      <c r="E881" s="325"/>
      <c r="F881" s="325"/>
      <c r="G881" s="323"/>
      <c r="H881" s="323"/>
      <c r="I881" s="323"/>
      <c r="J881" s="323"/>
      <c r="K881" s="324" t="s">
        <v>2316</v>
      </c>
      <c r="L881" s="322"/>
      <c r="M881" s="323"/>
      <c r="N881" s="323"/>
      <c r="O881" s="323"/>
      <c r="P881" s="323"/>
      <c r="Q881" s="323"/>
      <c r="R881" s="323"/>
      <c r="S881" s="324"/>
      <c r="T881" s="324"/>
      <c r="U881" s="326"/>
      <c r="V881" s="323"/>
      <c r="W881" s="323"/>
      <c r="X881" s="323"/>
      <c r="Y881" s="43"/>
      <c r="Z881" s="43"/>
      <c r="AA881" s="43"/>
      <c r="AB881" s="43"/>
      <c r="AC881" s="43"/>
      <c r="AD881" s="43"/>
      <c r="AE881" s="43"/>
      <c r="AF881" s="43"/>
      <c r="AG881" s="43"/>
      <c r="AH881" s="43"/>
    </row>
    <row r="882" spans="2:34" s="770" customFormat="1" ht="12" customHeight="1">
      <c r="B882" s="160">
        <f t="shared" si="13"/>
        <v>866</v>
      </c>
      <c r="C882" s="768"/>
      <c r="D882" s="484"/>
      <c r="E882" s="325"/>
      <c r="F882" s="325"/>
      <c r="G882" s="323"/>
      <c r="H882" s="323"/>
      <c r="I882" s="323"/>
      <c r="J882" s="323"/>
      <c r="K882" s="324" t="s">
        <v>2366</v>
      </c>
      <c r="L882" s="322"/>
      <c r="M882" s="323"/>
      <c r="N882" s="323"/>
      <c r="O882" s="323"/>
      <c r="P882" s="323"/>
      <c r="Q882" s="323"/>
      <c r="R882" s="323"/>
      <c r="S882" s="324"/>
      <c r="T882" s="324"/>
      <c r="U882" s="326"/>
      <c r="V882" s="323"/>
      <c r="W882" s="323"/>
      <c r="X882" s="323"/>
      <c r="Y882" s="43"/>
      <c r="Z882" s="43"/>
      <c r="AA882" s="43"/>
      <c r="AB882" s="43"/>
      <c r="AC882" s="43"/>
      <c r="AD882" s="43"/>
      <c r="AE882" s="43"/>
      <c r="AF882" s="43"/>
      <c r="AG882" s="43"/>
      <c r="AH882" s="43"/>
    </row>
    <row r="883" spans="2:34" s="770" customFormat="1" ht="12" customHeight="1">
      <c r="B883" s="160">
        <f t="shared" si="13"/>
        <v>867</v>
      </c>
      <c r="C883" s="768"/>
      <c r="D883" s="484"/>
      <c r="E883" s="325"/>
      <c r="F883" s="325"/>
      <c r="G883" s="323"/>
      <c r="H883" s="323"/>
      <c r="I883" s="323"/>
      <c r="J883" s="323"/>
      <c r="K883" s="324" t="s">
        <v>952</v>
      </c>
      <c r="L883" s="322"/>
      <c r="M883" s="323"/>
      <c r="N883" s="323"/>
      <c r="O883" s="323"/>
      <c r="P883" s="323"/>
      <c r="Q883" s="323"/>
      <c r="R883" s="323"/>
      <c r="S883" s="324"/>
      <c r="T883" s="324"/>
      <c r="U883" s="326"/>
      <c r="V883" s="323"/>
      <c r="W883" s="323"/>
      <c r="X883" s="323"/>
      <c r="Y883" s="43"/>
      <c r="Z883" s="43"/>
      <c r="AA883" s="43"/>
      <c r="AB883" s="43"/>
      <c r="AC883" s="43"/>
      <c r="AD883" s="43"/>
      <c r="AE883" s="43"/>
      <c r="AF883" s="43"/>
      <c r="AG883" s="43"/>
      <c r="AH883" s="43"/>
    </row>
    <row r="884" spans="2:34" s="770" customFormat="1" ht="12" customHeight="1">
      <c r="B884" s="160">
        <f t="shared" si="13"/>
        <v>868</v>
      </c>
      <c r="C884" s="768"/>
      <c r="D884" s="484"/>
      <c r="E884" s="325"/>
      <c r="F884" s="325"/>
      <c r="G884" s="323"/>
      <c r="H884" s="323"/>
      <c r="I884" s="323"/>
      <c r="J884" s="323"/>
      <c r="K884" s="324" t="s">
        <v>954</v>
      </c>
      <c r="L884" s="322"/>
      <c r="M884" s="323"/>
      <c r="N884" s="323"/>
      <c r="O884" s="323"/>
      <c r="P884" s="323"/>
      <c r="Q884" s="323"/>
      <c r="R884" s="323"/>
      <c r="S884" s="324"/>
      <c r="T884" s="324"/>
      <c r="U884" s="326"/>
      <c r="V884" s="323"/>
      <c r="W884" s="323"/>
      <c r="X884" s="323"/>
      <c r="Y884" s="43"/>
      <c r="Z884" s="43"/>
      <c r="AA884" s="43"/>
      <c r="AB884" s="43"/>
      <c r="AC884" s="43"/>
      <c r="AD884" s="43"/>
      <c r="AE884" s="43"/>
      <c r="AF884" s="43"/>
      <c r="AG884" s="43"/>
      <c r="AH884" s="43"/>
    </row>
    <row r="885" spans="2:34" s="770" customFormat="1" ht="12" customHeight="1">
      <c r="B885" s="160">
        <f t="shared" si="13"/>
        <v>869</v>
      </c>
      <c r="C885" s="768"/>
      <c r="D885" s="484"/>
      <c r="E885" s="325"/>
      <c r="F885" s="325"/>
      <c r="G885" s="323"/>
      <c r="H885" s="323"/>
      <c r="I885" s="323"/>
      <c r="J885" s="323"/>
      <c r="K885" s="324" t="s">
        <v>956</v>
      </c>
      <c r="L885" s="322"/>
      <c r="M885" s="323"/>
      <c r="N885" s="323"/>
      <c r="O885" s="323"/>
      <c r="P885" s="323"/>
      <c r="Q885" s="323"/>
      <c r="R885" s="323"/>
      <c r="S885" s="324"/>
      <c r="T885" s="324"/>
      <c r="U885" s="326"/>
      <c r="V885" s="323"/>
      <c r="W885" s="323"/>
      <c r="X885" s="323"/>
      <c r="Y885" s="43"/>
      <c r="Z885" s="43"/>
      <c r="AA885" s="43"/>
      <c r="AB885" s="43"/>
      <c r="AC885" s="43"/>
      <c r="AD885" s="43"/>
      <c r="AE885" s="43"/>
      <c r="AF885" s="43"/>
      <c r="AG885" s="43"/>
      <c r="AH885" s="43"/>
    </row>
    <row r="886" spans="2:34" s="770" customFormat="1" ht="12" customHeight="1">
      <c r="B886" s="160">
        <f t="shared" si="13"/>
        <v>870</v>
      </c>
      <c r="C886" s="768"/>
      <c r="D886" s="484"/>
      <c r="E886" s="325"/>
      <c r="F886" s="325"/>
      <c r="G886" s="323"/>
      <c r="H886" s="323"/>
      <c r="I886" s="323"/>
      <c r="J886" s="323"/>
      <c r="K886" s="324" t="s">
        <v>2319</v>
      </c>
      <c r="L886" s="322"/>
      <c r="M886" s="323"/>
      <c r="N886" s="323"/>
      <c r="O886" s="323"/>
      <c r="P886" s="323"/>
      <c r="Q886" s="323"/>
      <c r="R886" s="323"/>
      <c r="S886" s="324"/>
      <c r="T886" s="324"/>
      <c r="U886" s="326"/>
      <c r="V886" s="323"/>
      <c r="W886" s="323"/>
      <c r="X886" s="323"/>
      <c r="Y886" s="43"/>
      <c r="Z886" s="43"/>
      <c r="AA886" s="43"/>
      <c r="AB886" s="43"/>
      <c r="AC886" s="43"/>
      <c r="AD886" s="43"/>
      <c r="AE886" s="43"/>
      <c r="AF886" s="43"/>
      <c r="AG886" s="43"/>
      <c r="AH886" s="43"/>
    </row>
    <row r="887" spans="2:34" s="770" customFormat="1" ht="12" customHeight="1">
      <c r="B887" s="160">
        <f t="shared" si="13"/>
        <v>871</v>
      </c>
      <c r="C887" s="768"/>
      <c r="D887" s="484"/>
      <c r="E887" s="325"/>
      <c r="F887" s="325"/>
      <c r="G887" s="323"/>
      <c r="H887" s="323"/>
      <c r="I887" s="323"/>
      <c r="J887" s="323"/>
      <c r="K887" s="324" t="s">
        <v>2367</v>
      </c>
      <c r="L887" s="322"/>
      <c r="M887" s="323"/>
      <c r="N887" s="323"/>
      <c r="O887" s="323"/>
      <c r="P887" s="323"/>
      <c r="Q887" s="323"/>
      <c r="R887" s="323"/>
      <c r="S887" s="324"/>
      <c r="T887" s="324"/>
      <c r="U887" s="326"/>
      <c r="V887" s="323"/>
      <c r="W887" s="323"/>
      <c r="X887" s="323"/>
      <c r="Y887" s="43"/>
      <c r="Z887" s="43"/>
      <c r="AA887" s="43"/>
      <c r="AB887" s="43"/>
      <c r="AC887" s="43"/>
      <c r="AD887" s="43"/>
      <c r="AE887" s="43"/>
      <c r="AF887" s="43"/>
      <c r="AG887" s="43"/>
      <c r="AH887" s="43"/>
    </row>
    <row r="888" spans="2:34" s="770" customFormat="1" ht="12" customHeight="1">
      <c r="B888" s="160">
        <f t="shared" si="13"/>
        <v>872</v>
      </c>
      <c r="C888" s="768"/>
      <c r="D888" s="484"/>
      <c r="E888" s="325"/>
      <c r="F888" s="325"/>
      <c r="G888" s="323"/>
      <c r="H888" s="323"/>
      <c r="I888" s="323"/>
      <c r="J888" s="323"/>
      <c r="K888" s="768" t="s">
        <v>1158</v>
      </c>
      <c r="L888" s="322"/>
      <c r="M888" s="323"/>
      <c r="N888" s="323"/>
      <c r="O888" s="323"/>
      <c r="P888" s="323"/>
      <c r="Q888" s="323"/>
      <c r="R888" s="323"/>
      <c r="S888" s="324"/>
      <c r="T888" s="324"/>
      <c r="U888" s="326"/>
      <c r="V888" s="323"/>
      <c r="W888" s="323"/>
      <c r="X888" s="323"/>
      <c r="Y888" s="43"/>
      <c r="Z888" s="43"/>
      <c r="AA888" s="43"/>
      <c r="AB888" s="43"/>
      <c r="AC888" s="43"/>
      <c r="AD888" s="43"/>
      <c r="AE888" s="43"/>
      <c r="AF888" s="43"/>
      <c r="AG888" s="43"/>
      <c r="AH888" s="43"/>
    </row>
    <row r="889" spans="2:34" s="770" customFormat="1" ht="12" customHeight="1">
      <c r="B889" s="160">
        <f t="shared" si="13"/>
        <v>873</v>
      </c>
      <c r="C889" s="769"/>
      <c r="D889" s="488"/>
      <c r="E889" s="333"/>
      <c r="F889" s="333"/>
      <c r="G889" s="334"/>
      <c r="H889" s="334"/>
      <c r="I889" s="334"/>
      <c r="J889" s="334"/>
      <c r="K889" s="769" t="s">
        <v>1392</v>
      </c>
      <c r="L889" s="402"/>
      <c r="M889" s="334"/>
      <c r="N889" s="334"/>
      <c r="O889" s="334"/>
      <c r="P889" s="334"/>
      <c r="Q889" s="334"/>
      <c r="R889" s="334"/>
      <c r="S889" s="335"/>
      <c r="T889" s="335"/>
      <c r="U889" s="336"/>
      <c r="V889" s="334"/>
      <c r="W889" s="334"/>
      <c r="X889" s="334"/>
      <c r="Y889" s="43"/>
      <c r="Z889" s="43"/>
      <c r="AA889" s="43"/>
      <c r="AB889" s="43"/>
      <c r="AC889" s="43"/>
      <c r="AD889" s="43"/>
      <c r="AE889" s="43"/>
      <c r="AF889" s="43"/>
      <c r="AG889" s="43"/>
      <c r="AH889" s="43"/>
    </row>
    <row r="890" spans="2:34" s="770" customFormat="1" ht="12" customHeight="1">
      <c r="B890" s="160">
        <f t="shared" si="13"/>
        <v>874</v>
      </c>
      <c r="C890" s="768">
        <v>38</v>
      </c>
      <c r="D890" s="484" t="s">
        <v>923</v>
      </c>
      <c r="E890" s="325" t="s">
        <v>3277</v>
      </c>
      <c r="F890" s="325" t="s">
        <v>2327</v>
      </c>
      <c r="G890" s="334" t="s">
        <v>1018</v>
      </c>
      <c r="H890" s="334" t="s">
        <v>1018</v>
      </c>
      <c r="I890" s="334" t="s">
        <v>95</v>
      </c>
      <c r="J890" s="323" t="s">
        <v>1018</v>
      </c>
      <c r="K890" s="324" t="s">
        <v>860</v>
      </c>
      <c r="L890" s="322" t="s">
        <v>923</v>
      </c>
      <c r="M890" s="323" t="s">
        <v>2328</v>
      </c>
      <c r="N890" s="323" t="s">
        <v>95</v>
      </c>
      <c r="O890" s="323" t="s">
        <v>95</v>
      </c>
      <c r="P890" s="396" t="s">
        <v>2333</v>
      </c>
      <c r="Q890" s="396" t="s">
        <v>95</v>
      </c>
      <c r="R890" s="396" t="s">
        <v>95</v>
      </c>
      <c r="S890" s="401" t="s">
        <v>2329</v>
      </c>
      <c r="T890" s="324" t="s">
        <v>2335</v>
      </c>
      <c r="U890" s="326" t="s">
        <v>2330</v>
      </c>
      <c r="V890" s="323" t="s">
        <v>2290</v>
      </c>
      <c r="W890" s="320" t="s">
        <v>2331</v>
      </c>
      <c r="X890" s="323" t="s">
        <v>95</v>
      </c>
      <c r="Y890" s="43"/>
      <c r="Z890" s="43"/>
      <c r="AA890" s="43"/>
      <c r="AB890" s="43"/>
      <c r="AC890" s="43"/>
      <c r="AD890" s="43"/>
      <c r="AE890" s="43"/>
      <c r="AF890" s="43"/>
      <c r="AG890" s="43"/>
      <c r="AH890" s="43"/>
    </row>
    <row r="891" spans="2:34" s="770" customFormat="1" ht="12" customHeight="1">
      <c r="B891" s="160">
        <f t="shared" si="13"/>
        <v>875</v>
      </c>
      <c r="C891" s="768"/>
      <c r="D891" s="484"/>
      <c r="E891" s="325"/>
      <c r="F891" s="325"/>
      <c r="G891" s="334" t="s">
        <v>1045</v>
      </c>
      <c r="H891" s="334" t="s">
        <v>1045</v>
      </c>
      <c r="I891" s="334" t="s">
        <v>95</v>
      </c>
      <c r="J891" s="323" t="s">
        <v>1045</v>
      </c>
      <c r="K891" s="324" t="s">
        <v>863</v>
      </c>
      <c r="L891" s="322"/>
      <c r="M891" s="323" t="s">
        <v>2332</v>
      </c>
      <c r="N891" s="323"/>
      <c r="O891" s="323"/>
      <c r="P891" s="396" t="s">
        <v>2338</v>
      </c>
      <c r="Q891" s="396" t="s">
        <v>95</v>
      </c>
      <c r="R891" s="396" t="s">
        <v>95</v>
      </c>
      <c r="S891" s="324" t="s">
        <v>1083</v>
      </c>
      <c r="T891" s="324" t="s">
        <v>2339</v>
      </c>
      <c r="U891" s="326" t="s">
        <v>2336</v>
      </c>
      <c r="V891" s="323" t="s">
        <v>2297</v>
      </c>
      <c r="W891" s="323"/>
      <c r="X891" s="323"/>
      <c r="Y891" s="43"/>
      <c r="Z891" s="43"/>
      <c r="AA891" s="43"/>
      <c r="AB891" s="43"/>
      <c r="AC891" s="43"/>
      <c r="AD891" s="43"/>
      <c r="AE891" s="43"/>
      <c r="AF891" s="43"/>
      <c r="AG891" s="43"/>
      <c r="AH891" s="43"/>
    </row>
    <row r="892" spans="2:34" s="770" customFormat="1" ht="12" customHeight="1">
      <c r="B892" s="160">
        <f t="shared" si="13"/>
        <v>876</v>
      </c>
      <c r="C892" s="768"/>
      <c r="D892" s="484"/>
      <c r="E892" s="325"/>
      <c r="F892" s="325"/>
      <c r="G892" s="334" t="s">
        <v>1020</v>
      </c>
      <c r="H892" s="334" t="s">
        <v>1020</v>
      </c>
      <c r="I892" s="334" t="s">
        <v>95</v>
      </c>
      <c r="J892" s="323" t="s">
        <v>1020</v>
      </c>
      <c r="K892" s="324" t="s">
        <v>865</v>
      </c>
      <c r="L892" s="322"/>
      <c r="M892" s="323" t="s">
        <v>2508</v>
      </c>
      <c r="N892" s="323"/>
      <c r="O892" s="323"/>
      <c r="P892" s="396" t="s">
        <v>2330</v>
      </c>
      <c r="Q892" s="396" t="s">
        <v>95</v>
      </c>
      <c r="R892" s="396" t="s">
        <v>95</v>
      </c>
      <c r="S892" s="324" t="s">
        <v>1143</v>
      </c>
      <c r="T892" s="324" t="s">
        <v>2342</v>
      </c>
      <c r="U892" s="326" t="s">
        <v>2340</v>
      </c>
      <c r="V892" s="323" t="s">
        <v>2284</v>
      </c>
      <c r="W892" s="323"/>
      <c r="X892" s="323"/>
      <c r="Y892" s="43"/>
      <c r="Z892" s="43"/>
      <c r="AA892" s="43"/>
      <c r="AB892" s="43"/>
      <c r="AC892" s="43"/>
      <c r="AD892" s="43"/>
      <c r="AE892" s="43"/>
      <c r="AF892" s="43"/>
      <c r="AG892" s="43"/>
      <c r="AH892" s="43"/>
    </row>
    <row r="893" spans="2:34" s="770" customFormat="1" ht="12" customHeight="1">
      <c r="B893" s="160">
        <f t="shared" si="13"/>
        <v>877</v>
      </c>
      <c r="C893" s="768"/>
      <c r="D893" s="484"/>
      <c r="E893" s="325"/>
      <c r="F893" s="325"/>
      <c r="G893" s="334" t="s">
        <v>1044</v>
      </c>
      <c r="H893" s="334" t="s">
        <v>1044</v>
      </c>
      <c r="I893" s="334" t="s">
        <v>95</v>
      </c>
      <c r="J893" s="323" t="s">
        <v>1044</v>
      </c>
      <c r="K893" s="324" t="s">
        <v>867</v>
      </c>
      <c r="L893" s="322"/>
      <c r="M893" s="323" t="s">
        <v>1180</v>
      </c>
      <c r="N893" s="323"/>
      <c r="O893" s="323"/>
      <c r="P893" s="396" t="s">
        <v>2343</v>
      </c>
      <c r="Q893" s="396" t="s">
        <v>95</v>
      </c>
      <c r="R893" s="396" t="s">
        <v>95</v>
      </c>
      <c r="S893" s="324" t="s">
        <v>1179</v>
      </c>
      <c r="T893" s="324" t="s">
        <v>2344</v>
      </c>
      <c r="U893" s="326"/>
      <c r="V893" s="323" t="s">
        <v>2292</v>
      </c>
      <c r="W893" s="323"/>
      <c r="X893" s="323"/>
      <c r="Y893" s="43"/>
      <c r="Z893" s="43"/>
      <c r="AA893" s="43"/>
      <c r="AB893" s="43"/>
      <c r="AC893" s="43"/>
      <c r="AD893" s="43"/>
      <c r="AE893" s="43"/>
      <c r="AF893" s="43"/>
      <c r="AG893" s="43"/>
      <c r="AH893" s="43"/>
    </row>
    <row r="894" spans="2:34" s="770" customFormat="1" ht="12" customHeight="1">
      <c r="B894" s="160">
        <f t="shared" si="13"/>
        <v>878</v>
      </c>
      <c r="C894" s="768"/>
      <c r="D894" s="484"/>
      <c r="E894" s="325"/>
      <c r="F894" s="325"/>
      <c r="G894" s="334" t="s">
        <v>1016</v>
      </c>
      <c r="H894" s="334" t="s">
        <v>1016</v>
      </c>
      <c r="I894" s="334" t="s">
        <v>95</v>
      </c>
      <c r="J894" s="323" t="s">
        <v>1016</v>
      </c>
      <c r="K894" s="324" t="s">
        <v>869</v>
      </c>
      <c r="L894" s="322"/>
      <c r="M894" s="323" t="s">
        <v>2509</v>
      </c>
      <c r="N894" s="323"/>
      <c r="O894" s="323"/>
      <c r="P894" s="396" t="s">
        <v>2336</v>
      </c>
      <c r="Q894" s="396" t="s">
        <v>95</v>
      </c>
      <c r="R894" s="396" t="s">
        <v>95</v>
      </c>
      <c r="S894" s="324" t="s">
        <v>1317</v>
      </c>
      <c r="T894" s="324" t="s">
        <v>2345</v>
      </c>
      <c r="U894" s="326"/>
      <c r="V894" s="323" t="s">
        <v>2337</v>
      </c>
      <c r="W894" s="323"/>
      <c r="X894" s="323"/>
      <c r="Y894" s="43"/>
      <c r="Z894" s="43"/>
      <c r="AA894" s="43"/>
      <c r="AB894" s="43"/>
      <c r="AC894" s="43"/>
      <c r="AD894" s="43"/>
      <c r="AE894" s="43"/>
      <c r="AF894" s="43"/>
      <c r="AG894" s="43"/>
      <c r="AH894" s="43"/>
    </row>
    <row r="895" spans="2:34" s="770" customFormat="1" ht="12" customHeight="1">
      <c r="B895" s="160">
        <f t="shared" si="13"/>
        <v>879</v>
      </c>
      <c r="C895" s="768"/>
      <c r="D895" s="484"/>
      <c r="E895" s="325"/>
      <c r="F895" s="325"/>
      <c r="G895" s="323" t="s">
        <v>1186</v>
      </c>
      <c r="H895" s="323" t="s">
        <v>1186</v>
      </c>
      <c r="I895" s="323" t="s">
        <v>95</v>
      </c>
      <c r="J895" s="323" t="s">
        <v>1186</v>
      </c>
      <c r="K895" s="324" t="s">
        <v>3213</v>
      </c>
      <c r="L895" s="322"/>
      <c r="M895" s="323" t="s">
        <v>2512</v>
      </c>
      <c r="N895" s="323"/>
      <c r="O895" s="323"/>
      <c r="P895" s="396" t="s">
        <v>2346</v>
      </c>
      <c r="Q895" s="396" t="s">
        <v>95</v>
      </c>
      <c r="R895" s="396" t="s">
        <v>95</v>
      </c>
      <c r="S895" s="324" t="s">
        <v>1318</v>
      </c>
      <c r="T895" s="324" t="s">
        <v>2347</v>
      </c>
      <c r="U895" s="326"/>
      <c r="V895" s="323" t="s">
        <v>1021</v>
      </c>
      <c r="W895" s="323"/>
      <c r="X895" s="323"/>
      <c r="Y895" s="43"/>
      <c r="Z895" s="43"/>
      <c r="AA895" s="43"/>
      <c r="AB895" s="43"/>
      <c r="AC895" s="43"/>
      <c r="AD895" s="43"/>
      <c r="AE895" s="43"/>
      <c r="AF895" s="43"/>
      <c r="AG895" s="43"/>
      <c r="AH895" s="43"/>
    </row>
    <row r="896" spans="2:34" s="770" customFormat="1" ht="12" customHeight="1">
      <c r="B896" s="160">
        <f t="shared" si="13"/>
        <v>880</v>
      </c>
      <c r="C896" s="768"/>
      <c r="D896" s="484"/>
      <c r="E896" s="325"/>
      <c r="F896" s="325"/>
      <c r="G896" s="323"/>
      <c r="H896" s="323"/>
      <c r="I896" s="323"/>
      <c r="J896" s="323"/>
      <c r="K896" s="324" t="s">
        <v>872</v>
      </c>
      <c r="L896" s="322"/>
      <c r="M896" s="323" t="s">
        <v>2510</v>
      </c>
      <c r="N896" s="323"/>
      <c r="O896" s="323"/>
      <c r="P896" s="396" t="s">
        <v>2348</v>
      </c>
      <c r="Q896" s="396" t="s">
        <v>95</v>
      </c>
      <c r="R896" s="396" t="s">
        <v>95</v>
      </c>
      <c r="S896" s="324" t="s">
        <v>1089</v>
      </c>
      <c r="T896" s="324" t="s">
        <v>2349</v>
      </c>
      <c r="U896" s="326"/>
      <c r="V896" s="323" t="s">
        <v>1043</v>
      </c>
      <c r="W896" s="323"/>
      <c r="X896" s="323"/>
      <c r="Y896" s="43"/>
      <c r="Z896" s="43"/>
      <c r="AA896" s="43"/>
      <c r="AB896" s="43"/>
      <c r="AC896" s="43"/>
      <c r="AD896" s="43"/>
      <c r="AE896" s="43"/>
      <c r="AF896" s="43"/>
      <c r="AG896" s="43"/>
      <c r="AH896" s="43"/>
    </row>
    <row r="897" spans="2:34" s="770" customFormat="1" ht="12" customHeight="1">
      <c r="B897" s="160">
        <f t="shared" si="13"/>
        <v>881</v>
      </c>
      <c r="C897" s="768"/>
      <c r="D897" s="484"/>
      <c r="E897" s="325"/>
      <c r="F897" s="325"/>
      <c r="G897" s="323"/>
      <c r="H897" s="323"/>
      <c r="I897" s="323"/>
      <c r="J897" s="323"/>
      <c r="K897" s="324" t="s">
        <v>2382</v>
      </c>
      <c r="L897" s="322"/>
      <c r="M897" s="323" t="s">
        <v>2511</v>
      </c>
      <c r="N897" s="323"/>
      <c r="O897" s="323"/>
      <c r="P897" s="396" t="s">
        <v>2340</v>
      </c>
      <c r="Q897" s="396" t="s">
        <v>95</v>
      </c>
      <c r="R897" s="396" t="s">
        <v>95</v>
      </c>
      <c r="S897" s="324" t="s">
        <v>1183</v>
      </c>
      <c r="T897" s="324" t="s">
        <v>2350</v>
      </c>
      <c r="U897" s="326"/>
      <c r="V897" s="323" t="s">
        <v>1022</v>
      </c>
      <c r="W897" s="323"/>
      <c r="X897" s="323"/>
      <c r="Y897" s="43"/>
      <c r="Z897" s="43"/>
      <c r="AA897" s="43"/>
      <c r="AB897" s="43"/>
      <c r="AC897" s="43"/>
      <c r="AD897" s="43"/>
      <c r="AE897" s="43"/>
      <c r="AF897" s="43"/>
      <c r="AG897" s="43"/>
      <c r="AH897" s="43"/>
    </row>
    <row r="898" spans="2:34" s="770" customFormat="1" ht="12" customHeight="1">
      <c r="B898" s="160">
        <f t="shared" si="13"/>
        <v>882</v>
      </c>
      <c r="C898" s="768"/>
      <c r="D898" s="484"/>
      <c r="E898" s="325"/>
      <c r="F898" s="325"/>
      <c r="G898" s="323"/>
      <c r="H898" s="323"/>
      <c r="I898" s="323"/>
      <c r="J898" s="323"/>
      <c r="K898" s="324" t="s">
        <v>2403</v>
      </c>
      <c r="L898" s="322"/>
      <c r="M898" s="323"/>
      <c r="N898" s="323"/>
      <c r="O898" s="323"/>
      <c r="P898" s="396" t="s">
        <v>2351</v>
      </c>
      <c r="Q898" s="396" t="s">
        <v>95</v>
      </c>
      <c r="R898" s="396" t="s">
        <v>95</v>
      </c>
      <c r="S898" s="324" t="s">
        <v>1302</v>
      </c>
      <c r="T898" s="324" t="s">
        <v>2352</v>
      </c>
      <c r="U898" s="326"/>
      <c r="V898" s="323" t="s">
        <v>1042</v>
      </c>
      <c r="W898" s="323"/>
      <c r="X898" s="323"/>
      <c r="Y898" s="43"/>
      <c r="Z898" s="43"/>
      <c r="AA898" s="43"/>
      <c r="AB898" s="43"/>
      <c r="AC898" s="43"/>
      <c r="AD898" s="43"/>
      <c r="AE898" s="43"/>
      <c r="AF898" s="43"/>
      <c r="AG898" s="43"/>
      <c r="AH898" s="43"/>
    </row>
    <row r="899" spans="2:34" s="770" customFormat="1" ht="12" customHeight="1">
      <c r="B899" s="160">
        <f t="shared" si="13"/>
        <v>883</v>
      </c>
      <c r="C899" s="768"/>
      <c r="D899" s="484"/>
      <c r="E899" s="325"/>
      <c r="F899" s="325"/>
      <c r="G899" s="323"/>
      <c r="H899" s="323"/>
      <c r="I899" s="323"/>
      <c r="J899" s="323"/>
      <c r="K899" s="324" t="s">
        <v>875</v>
      </c>
      <c r="L899" s="322"/>
      <c r="M899" s="323"/>
      <c r="N899" s="323"/>
      <c r="O899" s="323"/>
      <c r="P899" s="396" t="s">
        <v>2353</v>
      </c>
      <c r="Q899" s="396" t="s">
        <v>95</v>
      </c>
      <c r="R899" s="396" t="s">
        <v>95</v>
      </c>
      <c r="S899" s="324" t="s">
        <v>1303</v>
      </c>
      <c r="T899" s="324" t="s">
        <v>2354</v>
      </c>
      <c r="U899" s="326"/>
      <c r="W899" s="323"/>
      <c r="X899" s="323"/>
      <c r="Y899" s="43"/>
      <c r="Z899" s="43"/>
      <c r="AA899" s="43"/>
      <c r="AB899" s="43"/>
      <c r="AC899" s="43"/>
      <c r="AD899" s="43"/>
      <c r="AE899" s="43"/>
      <c r="AF899" s="43"/>
      <c r="AG899" s="43"/>
      <c r="AH899" s="43"/>
    </row>
    <row r="900" spans="2:34" s="770" customFormat="1" ht="12" customHeight="1">
      <c r="B900" s="160">
        <f t="shared" si="13"/>
        <v>884</v>
      </c>
      <c r="C900" s="768"/>
      <c r="D900" s="484"/>
      <c r="E900" s="325"/>
      <c r="F900" s="325"/>
      <c r="G900" s="323"/>
      <c r="H900" s="323"/>
      <c r="I900" s="323"/>
      <c r="J900" s="323"/>
      <c r="K900" s="324" t="s">
        <v>882</v>
      </c>
      <c r="L900" s="322"/>
      <c r="M900" s="323"/>
      <c r="N900" s="323"/>
      <c r="O900" s="323"/>
      <c r="P900" s="396" t="s">
        <v>2355</v>
      </c>
      <c r="Q900" s="396" t="s">
        <v>95</v>
      </c>
      <c r="R900" s="396" t="s">
        <v>95</v>
      </c>
      <c r="S900" s="324" t="s">
        <v>1304</v>
      </c>
      <c r="T900" s="324" t="s">
        <v>1246</v>
      </c>
      <c r="U900" s="326"/>
      <c r="W900" s="323"/>
      <c r="X900" s="323"/>
      <c r="Y900" s="43"/>
      <c r="Z900" s="43"/>
      <c r="AA900" s="43"/>
      <c r="AB900" s="43"/>
      <c r="AC900" s="43"/>
      <c r="AD900" s="43"/>
      <c r="AE900" s="43"/>
      <c r="AF900" s="43"/>
      <c r="AG900" s="43"/>
      <c r="AH900" s="43"/>
    </row>
    <row r="901" spans="2:34" s="770" customFormat="1" ht="12" customHeight="1">
      <c r="B901" s="160">
        <f t="shared" si="13"/>
        <v>885</v>
      </c>
      <c r="C901" s="768"/>
      <c r="D901" s="484"/>
      <c r="E901" s="325"/>
      <c r="F901" s="325"/>
      <c r="G901" s="323"/>
      <c r="H901" s="323"/>
      <c r="I901" s="323"/>
      <c r="J901" s="323"/>
      <c r="K901" s="324" t="s">
        <v>886</v>
      </c>
      <c r="L901" s="322"/>
      <c r="M901" s="323"/>
      <c r="N901" s="323"/>
      <c r="O901" s="323"/>
      <c r="P901" s="396" t="s">
        <v>2357</v>
      </c>
      <c r="Q901" s="396" t="s">
        <v>95</v>
      </c>
      <c r="R901" s="396" t="s">
        <v>95</v>
      </c>
      <c r="S901" s="401" t="s">
        <v>2358</v>
      </c>
      <c r="T901" s="324" t="s">
        <v>1230</v>
      </c>
      <c r="U901" s="326"/>
      <c r="W901" s="323"/>
      <c r="X901" s="323"/>
      <c r="Y901" s="43"/>
      <c r="Z901" s="43"/>
      <c r="AA901" s="43"/>
      <c r="AB901" s="43"/>
      <c r="AC901" s="43"/>
      <c r="AD901" s="43"/>
      <c r="AE901" s="43"/>
      <c r="AF901" s="43"/>
      <c r="AG901" s="43"/>
      <c r="AH901" s="43"/>
    </row>
    <row r="902" spans="2:34" s="770" customFormat="1" ht="12" customHeight="1">
      <c r="B902" s="160">
        <f t="shared" si="13"/>
        <v>886</v>
      </c>
      <c r="C902" s="768"/>
      <c r="D902" s="484"/>
      <c r="E902" s="325"/>
      <c r="F902" s="325"/>
      <c r="G902" s="323"/>
      <c r="H902" s="323"/>
      <c r="I902" s="323"/>
      <c r="J902" s="323"/>
      <c r="K902" s="324" t="s">
        <v>907</v>
      </c>
      <c r="L902" s="322"/>
      <c r="M902" s="323"/>
      <c r="N902" s="323"/>
      <c r="O902" s="323"/>
      <c r="P902" s="396" t="s">
        <v>2359</v>
      </c>
      <c r="Q902" s="396" t="s">
        <v>95</v>
      </c>
      <c r="R902" s="396" t="s">
        <v>95</v>
      </c>
      <c r="S902" s="401" t="s">
        <v>2360</v>
      </c>
      <c r="T902" s="324" t="s">
        <v>1373</v>
      </c>
      <c r="U902" s="326"/>
      <c r="W902" s="323"/>
      <c r="X902" s="323"/>
      <c r="Y902" s="43"/>
      <c r="Z902" s="43"/>
      <c r="AA902" s="43"/>
      <c r="AB902" s="43"/>
      <c r="AC902" s="43"/>
      <c r="AD902" s="43"/>
      <c r="AE902" s="43"/>
      <c r="AF902" s="43"/>
      <c r="AG902" s="43"/>
      <c r="AH902" s="43"/>
    </row>
    <row r="903" spans="2:34" s="770" customFormat="1" ht="12" customHeight="1">
      <c r="B903" s="160">
        <f t="shared" si="13"/>
        <v>887</v>
      </c>
      <c r="C903" s="768"/>
      <c r="D903" s="484"/>
      <c r="E903" s="325"/>
      <c r="F903" s="325"/>
      <c r="G903" s="323"/>
      <c r="H903" s="323"/>
      <c r="I903" s="323"/>
      <c r="J903" s="323"/>
      <c r="K903" s="324" t="s">
        <v>909</v>
      </c>
      <c r="L903" s="322"/>
      <c r="M903" s="323"/>
      <c r="N903" s="323"/>
      <c r="O903" s="323"/>
      <c r="P903" s="323" t="s">
        <v>2361</v>
      </c>
      <c r="Q903" s="323" t="s">
        <v>95</v>
      </c>
      <c r="R903" s="323" t="s">
        <v>95</v>
      </c>
      <c r="S903" s="324" t="s">
        <v>1300</v>
      </c>
      <c r="T903" s="324" t="s">
        <v>1487</v>
      </c>
      <c r="U903" s="326"/>
      <c r="W903" s="323"/>
      <c r="X903" s="323"/>
      <c r="Y903" s="43"/>
      <c r="Z903" s="43"/>
      <c r="AA903" s="43"/>
      <c r="AB903" s="43"/>
      <c r="AC903" s="43"/>
      <c r="AD903" s="43"/>
      <c r="AE903" s="43"/>
      <c r="AF903" s="43"/>
      <c r="AG903" s="43"/>
      <c r="AH903" s="43"/>
    </row>
    <row r="904" spans="2:34" s="770" customFormat="1" ht="12" customHeight="1">
      <c r="B904" s="160">
        <f t="shared" si="13"/>
        <v>888</v>
      </c>
      <c r="C904" s="768"/>
      <c r="D904" s="484"/>
      <c r="E904" s="325"/>
      <c r="F904" s="325"/>
      <c r="G904" s="323"/>
      <c r="H904" s="323"/>
      <c r="I904" s="323"/>
      <c r="J904" s="323"/>
      <c r="K904" s="324" t="s">
        <v>2312</v>
      </c>
      <c r="L904" s="322"/>
      <c r="M904" s="323"/>
      <c r="N904" s="323"/>
      <c r="O904" s="323"/>
      <c r="P904" s="323"/>
      <c r="Q904" s="323"/>
      <c r="R904" s="323"/>
      <c r="S904" s="324" t="s">
        <v>1305</v>
      </c>
      <c r="T904" s="324" t="s">
        <v>1488</v>
      </c>
      <c r="U904" s="326"/>
      <c r="V904" s="323"/>
      <c r="W904" s="323"/>
      <c r="X904" s="323"/>
      <c r="Y904" s="43"/>
      <c r="Z904" s="43"/>
      <c r="AA904" s="43"/>
      <c r="AB904" s="43"/>
      <c r="AC904" s="43"/>
      <c r="AD904" s="43"/>
      <c r="AE904" s="43"/>
      <c r="AF904" s="43"/>
      <c r="AG904" s="43"/>
      <c r="AH904" s="43"/>
    </row>
    <row r="905" spans="2:34" s="770" customFormat="1" ht="12" customHeight="1">
      <c r="B905" s="160">
        <f t="shared" si="13"/>
        <v>889</v>
      </c>
      <c r="C905" s="768"/>
      <c r="D905" s="484"/>
      <c r="E905" s="325"/>
      <c r="F905" s="325"/>
      <c r="G905" s="323"/>
      <c r="H905" s="323"/>
      <c r="I905" s="323"/>
      <c r="J905" s="323"/>
      <c r="K905" s="324" t="s">
        <v>921</v>
      </c>
      <c r="L905" s="322"/>
      <c r="M905" s="323"/>
      <c r="N905" s="323"/>
      <c r="O905" s="323"/>
      <c r="P905" s="323"/>
      <c r="Q905" s="323"/>
      <c r="R905" s="323"/>
      <c r="S905" s="401" t="s">
        <v>2363</v>
      </c>
      <c r="T905" s="324" t="s">
        <v>1490</v>
      </c>
      <c r="U905" s="326"/>
      <c r="V905" s="323"/>
      <c r="W905" s="323"/>
      <c r="X905" s="323"/>
      <c r="Y905" s="43"/>
      <c r="Z905" s="43"/>
      <c r="AA905" s="43"/>
      <c r="AB905" s="43"/>
      <c r="AC905" s="43"/>
      <c r="AD905" s="43"/>
      <c r="AE905" s="43"/>
      <c r="AF905" s="43"/>
      <c r="AG905" s="43"/>
      <c r="AH905" s="43"/>
    </row>
    <row r="906" spans="2:34" s="770" customFormat="1" ht="12" customHeight="1">
      <c r="B906" s="160">
        <f t="shared" si="13"/>
        <v>890</v>
      </c>
      <c r="C906" s="768"/>
      <c r="D906" s="484"/>
      <c r="E906" s="325"/>
      <c r="F906" s="325"/>
      <c r="G906" s="323"/>
      <c r="H906" s="323"/>
      <c r="I906" s="323"/>
      <c r="J906" s="323"/>
      <c r="K906" s="324" t="s">
        <v>925</v>
      </c>
      <c r="L906" s="322"/>
      <c r="M906" s="323"/>
      <c r="N906" s="323"/>
      <c r="O906" s="323"/>
      <c r="P906" s="323"/>
      <c r="Q906" s="323"/>
      <c r="R906" s="323"/>
      <c r="S906" s="401" t="s">
        <v>2364</v>
      </c>
      <c r="T906" s="324" t="s">
        <v>1492</v>
      </c>
      <c r="U906" s="326"/>
      <c r="V906" s="323"/>
      <c r="W906" s="323"/>
      <c r="X906" s="323"/>
      <c r="Y906" s="43"/>
      <c r="Z906" s="43"/>
      <c r="AA906" s="43"/>
      <c r="AB906" s="43"/>
      <c r="AC906" s="43"/>
      <c r="AD906" s="43"/>
      <c r="AE906" s="43"/>
      <c r="AF906" s="43"/>
      <c r="AG906" s="43"/>
      <c r="AH906" s="43"/>
    </row>
    <row r="907" spans="2:34" s="770" customFormat="1" ht="12" customHeight="1">
      <c r="B907" s="160">
        <f t="shared" si="13"/>
        <v>891</v>
      </c>
      <c r="C907" s="768"/>
      <c r="D907" s="484"/>
      <c r="E907" s="325"/>
      <c r="F907" s="325"/>
      <c r="G907" s="323"/>
      <c r="H907" s="323"/>
      <c r="I907" s="323"/>
      <c r="J907" s="323"/>
      <c r="K907" s="324" t="s">
        <v>2316</v>
      </c>
      <c r="L907" s="322"/>
      <c r="M907" s="323"/>
      <c r="N907" s="323"/>
      <c r="O907" s="323"/>
      <c r="P907" s="323"/>
      <c r="Q907" s="323"/>
      <c r="R907" s="323"/>
      <c r="S907" s="324" t="s">
        <v>2365</v>
      </c>
      <c r="T907" s="324" t="s">
        <v>1493</v>
      </c>
      <c r="U907" s="326"/>
      <c r="V907" s="323"/>
      <c r="W907" s="323"/>
      <c r="X907" s="323"/>
      <c r="Y907" s="43"/>
      <c r="Z907" s="43"/>
      <c r="AA907" s="43"/>
      <c r="AB907" s="43"/>
      <c r="AC907" s="43"/>
      <c r="AD907" s="43"/>
      <c r="AE907" s="43"/>
      <c r="AF907" s="43"/>
      <c r="AG907" s="43"/>
      <c r="AH907" s="43"/>
    </row>
    <row r="908" spans="2:34" s="770" customFormat="1" ht="12" customHeight="1">
      <c r="B908" s="160">
        <f t="shared" si="13"/>
        <v>892</v>
      </c>
      <c r="C908" s="768"/>
      <c r="D908" s="484"/>
      <c r="E908" s="325"/>
      <c r="F908" s="325"/>
      <c r="G908" s="323"/>
      <c r="H908" s="323"/>
      <c r="I908" s="323"/>
      <c r="J908" s="323"/>
      <c r="K908" s="324" t="s">
        <v>2366</v>
      </c>
      <c r="L908" s="322"/>
      <c r="M908" s="323"/>
      <c r="N908" s="323"/>
      <c r="O908" s="323"/>
      <c r="P908" s="323"/>
      <c r="Q908" s="323"/>
      <c r="R908" s="323"/>
      <c r="S908" s="324"/>
      <c r="T908" s="324" t="s">
        <v>2351</v>
      </c>
      <c r="U908" s="326"/>
      <c r="V908" s="323"/>
      <c r="W908" s="323"/>
      <c r="X908" s="323"/>
      <c r="Y908" s="43"/>
      <c r="Z908" s="43"/>
      <c r="AA908" s="43"/>
      <c r="AB908" s="43"/>
      <c r="AC908" s="43"/>
      <c r="AD908" s="43"/>
      <c r="AE908" s="43"/>
      <c r="AF908" s="43"/>
      <c r="AG908" s="43"/>
      <c r="AH908" s="43"/>
    </row>
    <row r="909" spans="2:34" s="770" customFormat="1" ht="12" customHeight="1">
      <c r="B909" s="160">
        <f t="shared" si="13"/>
        <v>893</v>
      </c>
      <c r="C909" s="768"/>
      <c r="D909" s="484"/>
      <c r="E909" s="325"/>
      <c r="F909" s="325"/>
      <c r="G909" s="323"/>
      <c r="H909" s="323"/>
      <c r="I909" s="323"/>
      <c r="J909" s="323"/>
      <c r="K909" s="324" t="s">
        <v>952</v>
      </c>
      <c r="L909" s="322"/>
      <c r="M909" s="323"/>
      <c r="N909" s="323"/>
      <c r="O909" s="323"/>
      <c r="P909" s="323"/>
      <c r="Q909" s="323"/>
      <c r="R909" s="323"/>
      <c r="S909" s="324"/>
      <c r="T909" s="324" t="s">
        <v>2353</v>
      </c>
      <c r="U909" s="326"/>
      <c r="V909" s="323"/>
      <c r="W909" s="323"/>
      <c r="X909" s="323"/>
      <c r="Y909" s="43"/>
      <c r="Z909" s="43"/>
      <c r="AA909" s="43"/>
      <c r="AB909" s="43"/>
      <c r="AC909" s="43"/>
      <c r="AD909" s="43"/>
      <c r="AE909" s="43"/>
      <c r="AF909" s="43"/>
      <c r="AG909" s="43"/>
      <c r="AH909" s="43"/>
    </row>
    <row r="910" spans="2:34" s="770" customFormat="1" ht="12" customHeight="1">
      <c r="B910" s="160">
        <f t="shared" si="13"/>
        <v>894</v>
      </c>
      <c r="C910" s="768"/>
      <c r="D910" s="484"/>
      <c r="E910" s="325"/>
      <c r="F910" s="325"/>
      <c r="G910" s="323"/>
      <c r="H910" s="323"/>
      <c r="I910" s="323"/>
      <c r="J910" s="323"/>
      <c r="K910" s="324" t="s">
        <v>954</v>
      </c>
      <c r="L910" s="322"/>
      <c r="M910" s="323"/>
      <c r="N910" s="323"/>
      <c r="O910" s="323"/>
      <c r="P910" s="323"/>
      <c r="Q910" s="323"/>
      <c r="R910" s="323"/>
      <c r="S910" s="324"/>
      <c r="T910" s="324"/>
      <c r="U910" s="326"/>
      <c r="V910" s="323"/>
      <c r="W910" s="323"/>
      <c r="X910" s="323"/>
      <c r="Y910" s="43"/>
      <c r="Z910" s="43"/>
      <c r="AA910" s="43"/>
      <c r="AB910" s="43"/>
      <c r="AC910" s="43"/>
      <c r="AD910" s="43"/>
      <c r="AE910" s="43"/>
      <c r="AF910" s="43"/>
      <c r="AG910" s="43"/>
      <c r="AH910" s="43"/>
    </row>
    <row r="911" spans="2:34" s="770" customFormat="1" ht="12" customHeight="1">
      <c r="B911" s="160">
        <f t="shared" si="13"/>
        <v>895</v>
      </c>
      <c r="C911" s="768"/>
      <c r="D911" s="484"/>
      <c r="E911" s="325"/>
      <c r="F911" s="325"/>
      <c r="G911" s="323"/>
      <c r="H911" s="323"/>
      <c r="I911" s="323"/>
      <c r="J911" s="323"/>
      <c r="K911" s="324" t="s">
        <v>956</v>
      </c>
      <c r="L911" s="322"/>
      <c r="M911" s="323"/>
      <c r="N911" s="323"/>
      <c r="O911" s="323"/>
      <c r="P911" s="323"/>
      <c r="Q911" s="323"/>
      <c r="R911" s="323"/>
      <c r="S911" s="324"/>
      <c r="T911" s="324"/>
      <c r="U911" s="326"/>
      <c r="V911" s="323"/>
      <c r="W911" s="323"/>
      <c r="X911" s="323"/>
      <c r="Y911" s="43"/>
      <c r="Z911" s="43"/>
      <c r="AA911" s="43"/>
      <c r="AB911" s="43"/>
      <c r="AC911" s="43"/>
      <c r="AD911" s="43"/>
      <c r="AE911" s="43"/>
      <c r="AF911" s="43"/>
      <c r="AG911" s="43"/>
      <c r="AH911" s="43"/>
    </row>
    <row r="912" spans="2:34" s="770" customFormat="1" ht="12" customHeight="1">
      <c r="B912" s="160">
        <f t="shared" si="13"/>
        <v>896</v>
      </c>
      <c r="C912" s="768"/>
      <c r="D912" s="484"/>
      <c r="E912" s="325"/>
      <c r="F912" s="325"/>
      <c r="G912" s="323"/>
      <c r="H912" s="323"/>
      <c r="I912" s="323"/>
      <c r="J912" s="323"/>
      <c r="K912" s="324" t="s">
        <v>2319</v>
      </c>
      <c r="L912" s="322"/>
      <c r="M912" s="323"/>
      <c r="N912" s="323"/>
      <c r="O912" s="323"/>
      <c r="P912" s="323"/>
      <c r="Q912" s="323"/>
      <c r="R912" s="323"/>
      <c r="S912" s="324"/>
      <c r="T912" s="324"/>
      <c r="U912" s="326"/>
      <c r="V912" s="323"/>
      <c r="W912" s="323"/>
      <c r="X912" s="323"/>
      <c r="Y912" s="43"/>
      <c r="Z912" s="43"/>
      <c r="AA912" s="43"/>
      <c r="AB912" s="43"/>
      <c r="AC912" s="43"/>
      <c r="AD912" s="43"/>
      <c r="AE912" s="43"/>
      <c r="AF912" s="43"/>
      <c r="AG912" s="43"/>
      <c r="AH912" s="43"/>
    </row>
    <row r="913" spans="2:34" s="770" customFormat="1" ht="12" customHeight="1">
      <c r="B913" s="160">
        <f t="shared" si="13"/>
        <v>897</v>
      </c>
      <c r="C913" s="768"/>
      <c r="D913" s="484"/>
      <c r="E913" s="325"/>
      <c r="F913" s="325"/>
      <c r="G913" s="323"/>
      <c r="H913" s="323"/>
      <c r="I913" s="323"/>
      <c r="J913" s="323"/>
      <c r="K913" s="324" t="s">
        <v>2367</v>
      </c>
      <c r="L913" s="322"/>
      <c r="M913" s="323"/>
      <c r="N913" s="323"/>
      <c r="O913" s="323"/>
      <c r="P913" s="323"/>
      <c r="Q913" s="323"/>
      <c r="R913" s="323"/>
      <c r="S913" s="324"/>
      <c r="T913" s="324"/>
      <c r="U913" s="326"/>
      <c r="V913" s="323"/>
      <c r="W913" s="323"/>
      <c r="X913" s="323"/>
      <c r="Y913" s="43"/>
      <c r="Z913" s="43"/>
      <c r="AA913" s="43"/>
      <c r="AB913" s="43"/>
      <c r="AC913" s="43"/>
      <c r="AD913" s="43"/>
      <c r="AE913" s="43"/>
      <c r="AF913" s="43"/>
      <c r="AG913" s="43"/>
      <c r="AH913" s="43"/>
    </row>
    <row r="914" spans="2:34" s="770" customFormat="1" ht="12" customHeight="1">
      <c r="B914" s="160">
        <f t="shared" si="13"/>
        <v>898</v>
      </c>
      <c r="C914" s="768"/>
      <c r="D914" s="484"/>
      <c r="E914" s="325"/>
      <c r="F914" s="325"/>
      <c r="G914" s="323"/>
      <c r="H914" s="323"/>
      <c r="I914" s="323"/>
      <c r="J914" s="323"/>
      <c r="K914" s="324" t="s">
        <v>2422</v>
      </c>
      <c r="L914" s="322"/>
      <c r="M914" s="323"/>
      <c r="N914" s="323"/>
      <c r="O914" s="323"/>
      <c r="P914" s="323"/>
      <c r="Q914" s="323"/>
      <c r="R914" s="323"/>
      <c r="S914" s="324"/>
      <c r="T914" s="324"/>
      <c r="U914" s="326"/>
      <c r="V914" s="323"/>
      <c r="W914" s="323"/>
      <c r="X914" s="323"/>
      <c r="Y914" s="43"/>
      <c r="Z914" s="43"/>
      <c r="AA914" s="43"/>
      <c r="AB914" s="43"/>
      <c r="AC914" s="43"/>
      <c r="AD914" s="43"/>
      <c r="AE914" s="43"/>
      <c r="AF914" s="43"/>
      <c r="AG914" s="43"/>
      <c r="AH914" s="43"/>
    </row>
    <row r="915" spans="2:34" s="770" customFormat="1" ht="12" customHeight="1">
      <c r="B915" s="160">
        <f t="shared" ref="B915:B978" si="14">B914+1</f>
        <v>899</v>
      </c>
      <c r="C915" s="768"/>
      <c r="D915" s="484"/>
      <c r="E915" s="325"/>
      <c r="F915" s="325"/>
      <c r="G915" s="323"/>
      <c r="H915" s="323"/>
      <c r="I915" s="323"/>
      <c r="J915" s="323"/>
      <c r="K915" s="768" t="s">
        <v>1496</v>
      </c>
      <c r="L915" s="322"/>
      <c r="M915" s="323"/>
      <c r="N915" s="323"/>
      <c r="O915" s="323"/>
      <c r="P915" s="323"/>
      <c r="Q915" s="323"/>
      <c r="R915" s="323"/>
      <c r="S915" s="324"/>
      <c r="T915" s="324"/>
      <c r="U915" s="326"/>
      <c r="V915" s="323"/>
      <c r="W915" s="323"/>
      <c r="X915" s="323"/>
      <c r="Y915" s="43"/>
      <c r="Z915" s="43"/>
      <c r="AA915" s="43"/>
      <c r="AB915" s="43"/>
      <c r="AC915" s="43"/>
      <c r="AD915" s="43"/>
      <c r="AE915" s="43"/>
      <c r="AF915" s="43"/>
      <c r="AG915" s="43"/>
      <c r="AH915" s="43"/>
    </row>
    <row r="916" spans="2:34" s="770" customFormat="1" ht="12" customHeight="1">
      <c r="B916" s="160">
        <f t="shared" si="14"/>
        <v>900</v>
      </c>
      <c r="C916" s="768"/>
      <c r="D916" s="484"/>
      <c r="E916" s="325"/>
      <c r="F916" s="325"/>
      <c r="G916" s="323"/>
      <c r="H916" s="323"/>
      <c r="I916" s="323"/>
      <c r="J916" s="323"/>
      <c r="K916" s="768" t="s">
        <v>2423</v>
      </c>
      <c r="L916" s="322"/>
      <c r="M916" s="323"/>
      <c r="N916" s="323"/>
      <c r="O916" s="323"/>
      <c r="P916" s="323"/>
      <c r="Q916" s="323"/>
      <c r="R916" s="323"/>
      <c r="S916" s="324"/>
      <c r="T916" s="324"/>
      <c r="U916" s="326"/>
      <c r="V916" s="323"/>
      <c r="W916" s="323"/>
      <c r="X916" s="323"/>
      <c r="Y916" s="43"/>
      <c r="Z916" s="43"/>
      <c r="AA916" s="43"/>
      <c r="AB916" s="43"/>
      <c r="AC916" s="43"/>
      <c r="AD916" s="43"/>
      <c r="AE916" s="43"/>
      <c r="AF916" s="43"/>
      <c r="AG916" s="43"/>
      <c r="AH916" s="43"/>
    </row>
    <row r="917" spans="2:34" s="770" customFormat="1" ht="12" customHeight="1">
      <c r="B917" s="160">
        <f t="shared" si="14"/>
        <v>901</v>
      </c>
      <c r="C917" s="769"/>
      <c r="D917" s="488"/>
      <c r="E917" s="333"/>
      <c r="F917" s="333"/>
      <c r="G917" s="334"/>
      <c r="H917" s="334"/>
      <c r="I917" s="334"/>
      <c r="J917" s="334"/>
      <c r="K917" s="769" t="s">
        <v>2424</v>
      </c>
      <c r="L917" s="402"/>
      <c r="M917" s="334"/>
      <c r="N917" s="334"/>
      <c r="O917" s="334"/>
      <c r="P917" s="334"/>
      <c r="Q917" s="334"/>
      <c r="R917" s="334"/>
      <c r="S917" s="335"/>
      <c r="T917" s="335"/>
      <c r="U917" s="336"/>
      <c r="V917" s="334"/>
      <c r="W917" s="334"/>
      <c r="X917" s="334"/>
      <c r="Y917" s="43"/>
      <c r="Z917" s="43"/>
      <c r="AA917" s="43"/>
      <c r="AB917" s="43"/>
      <c r="AC917" s="43"/>
      <c r="AD917" s="43"/>
      <c r="AE917" s="43"/>
      <c r="AF917" s="43"/>
      <c r="AG917" s="43"/>
      <c r="AH917" s="43"/>
    </row>
    <row r="918" spans="2:34" s="770" customFormat="1" ht="12" customHeight="1">
      <c r="B918" s="160">
        <f t="shared" si="14"/>
        <v>902</v>
      </c>
      <c r="C918" s="768">
        <v>39</v>
      </c>
      <c r="D918" s="484" t="s">
        <v>925</v>
      </c>
      <c r="E918" s="325" t="s">
        <v>3277</v>
      </c>
      <c r="F918" s="325" t="s">
        <v>2327</v>
      </c>
      <c r="G918" s="334" t="s">
        <v>1018</v>
      </c>
      <c r="H918" s="334" t="s">
        <v>1018</v>
      </c>
      <c r="I918" s="334" t="s">
        <v>95</v>
      </c>
      <c r="J918" s="323" t="s">
        <v>1018</v>
      </c>
      <c r="K918" s="324" t="s">
        <v>860</v>
      </c>
      <c r="L918" s="322" t="s">
        <v>925</v>
      </c>
      <c r="M918" s="323" t="s">
        <v>2284</v>
      </c>
      <c r="N918" s="323" t="s">
        <v>95</v>
      </c>
      <c r="O918" s="323" t="s">
        <v>95</v>
      </c>
      <c r="P918" s="396" t="s">
        <v>2333</v>
      </c>
      <c r="Q918" s="396" t="s">
        <v>95</v>
      </c>
      <c r="R918" s="396" t="s">
        <v>95</v>
      </c>
      <c r="S918" s="324" t="s">
        <v>1074</v>
      </c>
      <c r="T918" s="324" t="s">
        <v>2335</v>
      </c>
      <c r="U918" s="326" t="s">
        <v>2330</v>
      </c>
      <c r="V918" s="323" t="s">
        <v>2290</v>
      </c>
      <c r="W918" s="323" t="s">
        <v>2291</v>
      </c>
      <c r="X918" s="323" t="s">
        <v>95</v>
      </c>
      <c r="Y918" s="43"/>
      <c r="Z918" s="43"/>
      <c r="AA918" s="43"/>
      <c r="AB918" s="43"/>
      <c r="AC918" s="43"/>
      <c r="AD918" s="43"/>
      <c r="AE918" s="43"/>
      <c r="AF918" s="43"/>
      <c r="AG918" s="43"/>
      <c r="AH918" s="43"/>
    </row>
    <row r="919" spans="2:34" s="770" customFormat="1" ht="12" customHeight="1">
      <c r="B919" s="160">
        <f t="shared" si="14"/>
        <v>903</v>
      </c>
      <c r="C919" s="768"/>
      <c r="D919" s="484"/>
      <c r="E919" s="325"/>
      <c r="F919" s="325"/>
      <c r="G919" s="334" t="s">
        <v>1045</v>
      </c>
      <c r="H919" s="334" t="s">
        <v>1045</v>
      </c>
      <c r="I919" s="334" t="s">
        <v>95</v>
      </c>
      <c r="J919" s="323" t="s">
        <v>1045</v>
      </c>
      <c r="K919" s="324" t="s">
        <v>863</v>
      </c>
      <c r="L919" s="322"/>
      <c r="M919" s="323" t="s">
        <v>2512</v>
      </c>
      <c r="N919" s="323"/>
      <c r="O919" s="323"/>
      <c r="P919" s="396" t="s">
        <v>2338</v>
      </c>
      <c r="Q919" s="396" t="s">
        <v>95</v>
      </c>
      <c r="R919" s="396" t="s">
        <v>95</v>
      </c>
      <c r="S919" s="324" t="s">
        <v>1083</v>
      </c>
      <c r="T919" s="324" t="s">
        <v>2339</v>
      </c>
      <c r="U919" s="326" t="s">
        <v>2336</v>
      </c>
      <c r="V919" s="323" t="s">
        <v>2297</v>
      </c>
      <c r="W919" s="323"/>
      <c r="X919" s="323"/>
      <c r="Y919" s="43"/>
      <c r="Z919" s="43"/>
      <c r="AA919" s="43"/>
      <c r="AB919" s="43"/>
      <c r="AC919" s="43"/>
      <c r="AD919" s="43"/>
      <c r="AE919" s="43"/>
      <c r="AF919" s="43"/>
      <c r="AG919" s="43"/>
      <c r="AH919" s="43"/>
    </row>
    <row r="920" spans="2:34" s="770" customFormat="1" ht="12" customHeight="1">
      <c r="B920" s="160">
        <f t="shared" si="14"/>
        <v>904</v>
      </c>
      <c r="C920" s="768"/>
      <c r="D920" s="484"/>
      <c r="E920" s="325"/>
      <c r="F920" s="325"/>
      <c r="G920" s="334" t="s">
        <v>1020</v>
      </c>
      <c r="H920" s="334" t="s">
        <v>1020</v>
      </c>
      <c r="I920" s="334" t="s">
        <v>95</v>
      </c>
      <c r="J920" s="323" t="s">
        <v>1020</v>
      </c>
      <c r="K920" s="324" t="s">
        <v>865</v>
      </c>
      <c r="L920" s="322"/>
      <c r="M920" s="323" t="s">
        <v>2510</v>
      </c>
      <c r="N920" s="323"/>
      <c r="O920" s="323"/>
      <c r="P920" s="396" t="s">
        <v>2330</v>
      </c>
      <c r="Q920" s="396" t="s">
        <v>95</v>
      </c>
      <c r="R920" s="396" t="s">
        <v>95</v>
      </c>
      <c r="S920" s="324" t="s">
        <v>1143</v>
      </c>
      <c r="T920" s="324" t="s">
        <v>2342</v>
      </c>
      <c r="U920" s="326"/>
      <c r="V920" s="323" t="s">
        <v>2284</v>
      </c>
      <c r="W920" s="323"/>
      <c r="X920" s="323"/>
      <c r="Y920" s="43"/>
      <c r="Z920" s="43"/>
      <c r="AA920" s="43"/>
      <c r="AB920" s="43"/>
      <c r="AC920" s="43"/>
      <c r="AD920" s="43"/>
      <c r="AE920" s="43"/>
      <c r="AF920" s="43"/>
      <c r="AG920" s="43"/>
      <c r="AH920" s="43"/>
    </row>
    <row r="921" spans="2:34" s="770" customFormat="1" ht="12" customHeight="1">
      <c r="B921" s="160">
        <f t="shared" si="14"/>
        <v>905</v>
      </c>
      <c r="C921" s="768"/>
      <c r="D921" s="484"/>
      <c r="E921" s="325"/>
      <c r="F921" s="325"/>
      <c r="G921" s="334" t="s">
        <v>1044</v>
      </c>
      <c r="H921" s="334" t="s">
        <v>1044</v>
      </c>
      <c r="I921" s="334" t="s">
        <v>95</v>
      </c>
      <c r="J921" s="323" t="s">
        <v>1044</v>
      </c>
      <c r="K921" s="324" t="s">
        <v>867</v>
      </c>
      <c r="L921" s="322"/>
      <c r="M921" s="323" t="s">
        <v>2511</v>
      </c>
      <c r="N921" s="323"/>
      <c r="O921" s="323"/>
      <c r="P921" s="396" t="s">
        <v>2343</v>
      </c>
      <c r="Q921" s="396" t="s">
        <v>95</v>
      </c>
      <c r="R921" s="396" t="s">
        <v>95</v>
      </c>
      <c r="S921" s="324" t="s">
        <v>1179</v>
      </c>
      <c r="T921" s="324" t="s">
        <v>2344</v>
      </c>
      <c r="U921" s="326"/>
      <c r="V921" s="323" t="s">
        <v>2292</v>
      </c>
      <c r="W921" s="323"/>
      <c r="X921" s="323"/>
      <c r="Y921" s="43"/>
      <c r="Z921" s="43"/>
      <c r="AA921" s="43"/>
      <c r="AB921" s="43"/>
      <c r="AC921" s="43"/>
      <c r="AD921" s="43"/>
      <c r="AE921" s="43"/>
      <c r="AF921" s="43"/>
      <c r="AG921" s="43"/>
      <c r="AH921" s="43"/>
    </row>
    <row r="922" spans="2:34" s="770" customFormat="1" ht="12" customHeight="1">
      <c r="B922" s="160">
        <f t="shared" si="14"/>
        <v>906</v>
      </c>
      <c r="C922" s="768"/>
      <c r="D922" s="484"/>
      <c r="E922" s="325"/>
      <c r="F922" s="325"/>
      <c r="G922" s="334" t="s">
        <v>1016</v>
      </c>
      <c r="H922" s="334" t="s">
        <v>1016</v>
      </c>
      <c r="I922" s="334" t="s">
        <v>95</v>
      </c>
      <c r="J922" s="323" t="s">
        <v>1016</v>
      </c>
      <c r="K922" s="324" t="s">
        <v>869</v>
      </c>
      <c r="L922" s="322"/>
      <c r="M922" s="323"/>
      <c r="N922" s="323"/>
      <c r="O922" s="323"/>
      <c r="P922" s="396" t="s">
        <v>2336</v>
      </c>
      <c r="Q922" s="396" t="s">
        <v>95</v>
      </c>
      <c r="R922" s="396" t="s">
        <v>95</v>
      </c>
      <c r="S922" s="324" t="s">
        <v>1317</v>
      </c>
      <c r="T922" s="324" t="s">
        <v>2345</v>
      </c>
      <c r="U922" s="326"/>
      <c r="V922" s="323" t="s">
        <v>2337</v>
      </c>
      <c r="W922" s="323"/>
      <c r="X922" s="323"/>
      <c r="Y922" s="43"/>
      <c r="Z922" s="43"/>
      <c r="AA922" s="43"/>
      <c r="AB922" s="43"/>
      <c r="AC922" s="43"/>
      <c r="AD922" s="43"/>
      <c r="AE922" s="43"/>
      <c r="AF922" s="43"/>
      <c r="AG922" s="43"/>
      <c r="AH922" s="43"/>
    </row>
    <row r="923" spans="2:34" s="770" customFormat="1" ht="12" customHeight="1">
      <c r="B923" s="160">
        <f t="shared" si="14"/>
        <v>907</v>
      </c>
      <c r="C923" s="768"/>
      <c r="D923" s="484"/>
      <c r="E923" s="325"/>
      <c r="F923" s="325"/>
      <c r="G923" s="323" t="s">
        <v>1186</v>
      </c>
      <c r="H923" s="323" t="s">
        <v>1186</v>
      </c>
      <c r="I923" s="323" t="s">
        <v>95</v>
      </c>
      <c r="J923" s="323" t="s">
        <v>1186</v>
      </c>
      <c r="K923" s="324" t="s">
        <v>3234</v>
      </c>
      <c r="L923" s="322"/>
      <c r="M923" s="323"/>
      <c r="N923" s="323"/>
      <c r="O923" s="323"/>
      <c r="P923" s="396" t="s">
        <v>2346</v>
      </c>
      <c r="Q923" s="396" t="s">
        <v>95</v>
      </c>
      <c r="R923" s="396" t="s">
        <v>95</v>
      </c>
      <c r="S923" s="324" t="s">
        <v>1318</v>
      </c>
      <c r="T923" s="324" t="s">
        <v>2347</v>
      </c>
      <c r="U923" s="326"/>
      <c r="V923" s="323" t="s">
        <v>1021</v>
      </c>
      <c r="W923" s="323"/>
      <c r="X923" s="323"/>
      <c r="Y923" s="43"/>
      <c r="Z923" s="43"/>
      <c r="AA923" s="43"/>
      <c r="AB923" s="43"/>
      <c r="AC923" s="43"/>
      <c r="AD923" s="43"/>
      <c r="AE923" s="43"/>
      <c r="AF923" s="43"/>
      <c r="AG923" s="43"/>
      <c r="AH923" s="43"/>
    </row>
    <row r="924" spans="2:34" s="770" customFormat="1" ht="12" customHeight="1">
      <c r="B924" s="160">
        <f t="shared" si="14"/>
        <v>908</v>
      </c>
      <c r="C924" s="768"/>
      <c r="D924" s="484"/>
      <c r="E924" s="325"/>
      <c r="F924" s="325"/>
      <c r="G924" s="323"/>
      <c r="H924" s="323"/>
      <c r="I924" s="323"/>
      <c r="J924" s="323"/>
      <c r="K924" s="324" t="s">
        <v>872</v>
      </c>
      <c r="L924" s="322"/>
      <c r="M924" s="323"/>
      <c r="N924" s="323"/>
      <c r="O924" s="323"/>
      <c r="P924" s="396" t="s">
        <v>2355</v>
      </c>
      <c r="Q924" s="396" t="s">
        <v>95</v>
      </c>
      <c r="R924" s="396" t="s">
        <v>95</v>
      </c>
      <c r="S924" s="324" t="s">
        <v>1089</v>
      </c>
      <c r="T924" s="324" t="s">
        <v>1246</v>
      </c>
      <c r="U924" s="326"/>
      <c r="V924" s="323" t="s">
        <v>1043</v>
      </c>
      <c r="W924" s="323"/>
      <c r="X924" s="323"/>
      <c r="Y924" s="43"/>
      <c r="Z924" s="43"/>
      <c r="AA924" s="43"/>
      <c r="AB924" s="43"/>
      <c r="AC924" s="43"/>
      <c r="AD924" s="43"/>
      <c r="AE924" s="43"/>
      <c r="AF924" s="43"/>
      <c r="AG924" s="43"/>
      <c r="AH924" s="43"/>
    </row>
    <row r="925" spans="2:34" s="770" customFormat="1" ht="12" customHeight="1">
      <c r="B925" s="160">
        <f t="shared" si="14"/>
        <v>909</v>
      </c>
      <c r="C925" s="768"/>
      <c r="D925" s="484"/>
      <c r="E925" s="325"/>
      <c r="F925" s="325"/>
      <c r="G925" s="323"/>
      <c r="H925" s="323"/>
      <c r="I925" s="323"/>
      <c r="J925" s="323"/>
      <c r="K925" s="324" t="s">
        <v>2382</v>
      </c>
      <c r="L925" s="322"/>
      <c r="M925" s="323"/>
      <c r="N925" s="323"/>
      <c r="O925" s="323"/>
      <c r="P925" s="396" t="s">
        <v>2357</v>
      </c>
      <c r="Q925" s="396" t="s">
        <v>95</v>
      </c>
      <c r="R925" s="396" t="s">
        <v>95</v>
      </c>
      <c r="S925" s="324" t="s">
        <v>1183</v>
      </c>
      <c r="T925" s="324" t="s">
        <v>1230</v>
      </c>
      <c r="U925" s="326"/>
      <c r="V925" s="323" t="s">
        <v>1022</v>
      </c>
      <c r="W925" s="323"/>
      <c r="X925" s="323"/>
      <c r="Y925" s="43"/>
      <c r="Z925" s="43"/>
      <c r="AA925" s="43"/>
      <c r="AB925" s="43"/>
      <c r="AC925" s="43"/>
      <c r="AD925" s="43"/>
      <c r="AE925" s="43"/>
      <c r="AF925" s="43"/>
      <c r="AG925" s="43"/>
      <c r="AH925" s="43"/>
    </row>
    <row r="926" spans="2:34" s="770" customFormat="1" ht="12" customHeight="1">
      <c r="B926" s="160">
        <f t="shared" si="14"/>
        <v>910</v>
      </c>
      <c r="C926" s="768"/>
      <c r="D926" s="484"/>
      <c r="E926" s="325"/>
      <c r="F926" s="325"/>
      <c r="G926" s="323"/>
      <c r="H926" s="323"/>
      <c r="I926" s="323"/>
      <c r="J926" s="323"/>
      <c r="K926" s="324" t="s">
        <v>2403</v>
      </c>
      <c r="L926" s="322"/>
      <c r="M926" s="323"/>
      <c r="N926" s="323"/>
      <c r="O926" s="323"/>
      <c r="P926" s="396" t="s">
        <v>2359</v>
      </c>
      <c r="Q926" s="396" t="s">
        <v>95</v>
      </c>
      <c r="R926" s="396" t="s">
        <v>95</v>
      </c>
      <c r="S926" s="324" t="s">
        <v>1302</v>
      </c>
      <c r="T926" s="324" t="s">
        <v>1373</v>
      </c>
      <c r="U926" s="326"/>
      <c r="V926" s="323" t="s">
        <v>1042</v>
      </c>
      <c r="W926" s="323"/>
      <c r="X926" s="323"/>
      <c r="Y926" s="43"/>
      <c r="Z926" s="43"/>
      <c r="AA926" s="43"/>
      <c r="AB926" s="43"/>
      <c r="AC926" s="43"/>
      <c r="AD926" s="43"/>
      <c r="AE926" s="43"/>
      <c r="AF926" s="43"/>
      <c r="AG926" s="43"/>
      <c r="AH926" s="43"/>
    </row>
    <row r="927" spans="2:34" s="770" customFormat="1" ht="12" customHeight="1">
      <c r="B927" s="160">
        <f t="shared" si="14"/>
        <v>911</v>
      </c>
      <c r="C927" s="768"/>
      <c r="D927" s="484"/>
      <c r="E927" s="325"/>
      <c r="F927" s="325"/>
      <c r="G927" s="323"/>
      <c r="H927" s="323"/>
      <c r="I927" s="323"/>
      <c r="J927" s="323"/>
      <c r="K927" s="324" t="s">
        <v>875</v>
      </c>
      <c r="L927" s="322"/>
      <c r="M927" s="323"/>
      <c r="N927" s="323"/>
      <c r="O927" s="323"/>
      <c r="P927" s="323" t="s">
        <v>2361</v>
      </c>
      <c r="Q927" s="323" t="s">
        <v>95</v>
      </c>
      <c r="R927" s="323" t="s">
        <v>95</v>
      </c>
      <c r="S927" s="324" t="s">
        <v>1303</v>
      </c>
      <c r="T927" s="324" t="s">
        <v>1487</v>
      </c>
      <c r="U927" s="326"/>
      <c r="W927" s="323"/>
      <c r="X927" s="323"/>
      <c r="Y927" s="43"/>
      <c r="Z927" s="43"/>
      <c r="AA927" s="43"/>
      <c r="AB927" s="43"/>
      <c r="AC927" s="43"/>
      <c r="AD927" s="43"/>
      <c r="AE927" s="43"/>
      <c r="AF927" s="43"/>
      <c r="AG927" s="43"/>
      <c r="AH927" s="43"/>
    </row>
    <row r="928" spans="2:34" s="770" customFormat="1" ht="12" customHeight="1">
      <c r="B928" s="160">
        <f t="shared" si="14"/>
        <v>912</v>
      </c>
      <c r="C928" s="768"/>
      <c r="D928" s="484"/>
      <c r="E928" s="325"/>
      <c r="F928" s="325"/>
      <c r="G928" s="323"/>
      <c r="H928" s="323"/>
      <c r="I928" s="323"/>
      <c r="J928" s="323"/>
      <c r="K928" s="324" t="s">
        <v>882</v>
      </c>
      <c r="L928" s="322"/>
      <c r="M928" s="323"/>
      <c r="N928" s="323"/>
      <c r="O928" s="323"/>
      <c r="P928" s="323"/>
      <c r="Q928" s="323"/>
      <c r="R928" s="323"/>
      <c r="S928" s="324" t="s">
        <v>1304</v>
      </c>
      <c r="T928" s="324" t="s">
        <v>1488</v>
      </c>
      <c r="U928" s="326"/>
      <c r="W928" s="323"/>
      <c r="X928" s="323"/>
      <c r="Y928" s="43"/>
      <c r="Z928" s="43"/>
      <c r="AA928" s="43"/>
      <c r="AB928" s="43"/>
      <c r="AC928" s="43"/>
      <c r="AD928" s="43"/>
      <c r="AE928" s="43"/>
      <c r="AF928" s="43"/>
      <c r="AG928" s="43"/>
      <c r="AH928" s="43"/>
    </row>
    <row r="929" spans="2:34" s="770" customFormat="1" ht="12" customHeight="1">
      <c r="B929" s="160">
        <f t="shared" si="14"/>
        <v>913</v>
      </c>
      <c r="C929" s="768"/>
      <c r="D929" s="484"/>
      <c r="E929" s="325"/>
      <c r="F929" s="325"/>
      <c r="G929" s="323"/>
      <c r="H929" s="323"/>
      <c r="I929" s="323"/>
      <c r="J929" s="323"/>
      <c r="K929" s="324" t="s">
        <v>886</v>
      </c>
      <c r="L929" s="322"/>
      <c r="M929" s="323"/>
      <c r="N929" s="323"/>
      <c r="O929" s="323"/>
      <c r="P929" s="323"/>
      <c r="Q929" s="323"/>
      <c r="R929" s="323"/>
      <c r="S929" s="324" t="s">
        <v>1068</v>
      </c>
      <c r="T929" s="324" t="s">
        <v>1490</v>
      </c>
      <c r="U929" s="326"/>
      <c r="W929" s="323"/>
      <c r="X929" s="323"/>
      <c r="Y929" s="43"/>
      <c r="Z929" s="43"/>
      <c r="AA929" s="43"/>
      <c r="AB929" s="43"/>
      <c r="AC929" s="43"/>
      <c r="AD929" s="43"/>
      <c r="AE929" s="43"/>
      <c r="AF929" s="43"/>
      <c r="AG929" s="43"/>
      <c r="AH929" s="43"/>
    </row>
    <row r="930" spans="2:34" s="770" customFormat="1" ht="12" customHeight="1">
      <c r="B930" s="160">
        <f t="shared" si="14"/>
        <v>914</v>
      </c>
      <c r="C930" s="768"/>
      <c r="D930" s="484"/>
      <c r="E930" s="325"/>
      <c r="F930" s="325"/>
      <c r="G930" s="323"/>
      <c r="H930" s="323"/>
      <c r="I930" s="323"/>
      <c r="J930" s="323"/>
      <c r="K930" s="324" t="s">
        <v>907</v>
      </c>
      <c r="L930" s="322"/>
      <c r="M930" s="323"/>
      <c r="N930" s="323"/>
      <c r="O930" s="323"/>
      <c r="P930" s="323"/>
      <c r="Q930" s="323"/>
      <c r="R930" s="323"/>
      <c r="S930" s="324" t="s">
        <v>1300</v>
      </c>
      <c r="T930" s="324"/>
      <c r="U930" s="326"/>
      <c r="W930" s="323"/>
      <c r="X930" s="323"/>
      <c r="Y930" s="43"/>
      <c r="Z930" s="43"/>
      <c r="AA930" s="43"/>
      <c r="AB930" s="43"/>
      <c r="AC930" s="43"/>
      <c r="AD930" s="43"/>
      <c r="AE930" s="43"/>
      <c r="AF930" s="43"/>
      <c r="AG930" s="43"/>
      <c r="AH930" s="43"/>
    </row>
    <row r="931" spans="2:34" s="770" customFormat="1" ht="12" customHeight="1">
      <c r="B931" s="160">
        <f t="shared" si="14"/>
        <v>915</v>
      </c>
      <c r="C931" s="768"/>
      <c r="D931" s="484"/>
      <c r="E931" s="325"/>
      <c r="F931" s="325"/>
      <c r="G931" s="323"/>
      <c r="H931" s="323"/>
      <c r="I931" s="323"/>
      <c r="J931" s="323"/>
      <c r="K931" s="324" t="s">
        <v>909</v>
      </c>
      <c r="L931" s="322"/>
      <c r="M931" s="323"/>
      <c r="N931" s="323"/>
      <c r="O931" s="323"/>
      <c r="P931" s="323"/>
      <c r="Q931" s="323"/>
      <c r="R931" s="323"/>
      <c r="S931" s="324" t="s">
        <v>1305</v>
      </c>
      <c r="T931" s="324"/>
      <c r="U931" s="326"/>
      <c r="W931" s="323"/>
      <c r="X931" s="323"/>
      <c r="Y931" s="43"/>
      <c r="Z931" s="43"/>
      <c r="AA931" s="43"/>
      <c r="AB931" s="43"/>
      <c r="AC931" s="43"/>
      <c r="AD931" s="43"/>
      <c r="AE931" s="43"/>
      <c r="AF931" s="43"/>
      <c r="AG931" s="43"/>
      <c r="AH931" s="43"/>
    </row>
    <row r="932" spans="2:34" s="770" customFormat="1" ht="12" customHeight="1">
      <c r="B932" s="160">
        <f t="shared" si="14"/>
        <v>916</v>
      </c>
      <c r="C932" s="768"/>
      <c r="D932" s="484"/>
      <c r="E932" s="325"/>
      <c r="F932" s="325"/>
      <c r="G932" s="323"/>
      <c r="H932" s="323"/>
      <c r="I932" s="323"/>
      <c r="J932" s="323"/>
      <c r="K932" s="324" t="s">
        <v>2312</v>
      </c>
      <c r="L932" s="322"/>
      <c r="M932" s="323"/>
      <c r="N932" s="323"/>
      <c r="O932" s="323"/>
      <c r="P932" s="323"/>
      <c r="Q932" s="323"/>
      <c r="R932" s="323"/>
      <c r="S932" s="324" t="s">
        <v>1058</v>
      </c>
      <c r="T932" s="324"/>
      <c r="U932" s="326"/>
      <c r="V932" s="323"/>
      <c r="W932" s="323"/>
      <c r="X932" s="323"/>
      <c r="Y932" s="43"/>
      <c r="Z932" s="43"/>
      <c r="AA932" s="43"/>
      <c r="AB932" s="43"/>
      <c r="AC932" s="43"/>
      <c r="AD932" s="43"/>
      <c r="AE932" s="43"/>
      <c r="AF932" s="43"/>
      <c r="AG932" s="43"/>
      <c r="AH932" s="43"/>
    </row>
    <row r="933" spans="2:34" s="770" customFormat="1" ht="12" customHeight="1">
      <c r="B933" s="160">
        <f t="shared" si="14"/>
        <v>917</v>
      </c>
      <c r="C933" s="768"/>
      <c r="D933" s="484"/>
      <c r="E933" s="325"/>
      <c r="F933" s="325"/>
      <c r="G933" s="323"/>
      <c r="H933" s="323"/>
      <c r="I933" s="323"/>
      <c r="J933" s="323"/>
      <c r="K933" s="324" t="s">
        <v>921</v>
      </c>
      <c r="L933" s="322"/>
      <c r="M933" s="323"/>
      <c r="N933" s="323"/>
      <c r="O933" s="323"/>
      <c r="P933" s="323"/>
      <c r="Q933" s="323"/>
      <c r="R933" s="323"/>
      <c r="S933" s="324"/>
      <c r="T933" s="324"/>
      <c r="U933" s="326"/>
      <c r="V933" s="323"/>
      <c r="W933" s="323"/>
      <c r="X933" s="323"/>
      <c r="Y933" s="43"/>
      <c r="Z933" s="43"/>
      <c r="AA933" s="43"/>
      <c r="AB933" s="43"/>
      <c r="AC933" s="43"/>
      <c r="AD933" s="43"/>
      <c r="AE933" s="43"/>
      <c r="AF933" s="43"/>
      <c r="AG933" s="43"/>
      <c r="AH933" s="43"/>
    </row>
    <row r="934" spans="2:34" s="770" customFormat="1" ht="12" customHeight="1">
      <c r="B934" s="160">
        <f t="shared" si="14"/>
        <v>918</v>
      </c>
      <c r="C934" s="768"/>
      <c r="D934" s="484"/>
      <c r="E934" s="325"/>
      <c r="F934" s="325"/>
      <c r="G934" s="323"/>
      <c r="H934" s="323"/>
      <c r="I934" s="323"/>
      <c r="J934" s="323"/>
      <c r="K934" s="324" t="s">
        <v>923</v>
      </c>
      <c r="L934" s="322"/>
      <c r="M934" s="323"/>
      <c r="N934" s="323"/>
      <c r="O934" s="323"/>
      <c r="P934" s="323"/>
      <c r="Q934" s="323"/>
      <c r="R934" s="323"/>
      <c r="T934" s="324"/>
      <c r="U934" s="326"/>
      <c r="V934" s="323"/>
      <c r="W934" s="323"/>
      <c r="X934" s="323"/>
      <c r="Y934" s="43"/>
      <c r="Z934" s="43"/>
      <c r="AA934" s="43"/>
      <c r="AB934" s="43"/>
      <c r="AC934" s="43"/>
      <c r="AD934" s="43"/>
      <c r="AE934" s="43"/>
      <c r="AF934" s="43"/>
      <c r="AG934" s="43"/>
      <c r="AH934" s="43"/>
    </row>
    <row r="935" spans="2:34" s="770" customFormat="1" ht="12" customHeight="1">
      <c r="B935" s="160">
        <f t="shared" si="14"/>
        <v>919</v>
      </c>
      <c r="C935" s="768"/>
      <c r="D935" s="484"/>
      <c r="E935" s="325"/>
      <c r="F935" s="325"/>
      <c r="G935" s="323"/>
      <c r="H935" s="323"/>
      <c r="I935" s="323"/>
      <c r="J935" s="323"/>
      <c r="K935" s="324" t="s">
        <v>2316</v>
      </c>
      <c r="L935" s="322"/>
      <c r="M935" s="323"/>
      <c r="N935" s="323"/>
      <c r="O935" s="323"/>
      <c r="P935" s="323"/>
      <c r="Q935" s="323"/>
      <c r="R935" s="323"/>
      <c r="T935" s="324"/>
      <c r="U935" s="326"/>
      <c r="V935" s="323"/>
      <c r="W935" s="323"/>
      <c r="X935" s="323"/>
      <c r="Y935" s="43"/>
      <c r="Z935" s="43"/>
      <c r="AA935" s="43"/>
      <c r="AB935" s="43"/>
      <c r="AC935" s="43"/>
      <c r="AD935" s="43"/>
      <c r="AE935" s="43"/>
      <c r="AF935" s="43"/>
      <c r="AG935" s="43"/>
      <c r="AH935" s="43"/>
    </row>
    <row r="936" spans="2:34" s="770" customFormat="1" ht="12" customHeight="1">
      <c r="B936" s="160">
        <f t="shared" si="14"/>
        <v>920</v>
      </c>
      <c r="C936" s="768"/>
      <c r="D936" s="484"/>
      <c r="E936" s="325"/>
      <c r="F936" s="325"/>
      <c r="G936" s="323"/>
      <c r="H936" s="323"/>
      <c r="I936" s="323"/>
      <c r="J936" s="323"/>
      <c r="K936" s="324" t="s">
        <v>2366</v>
      </c>
      <c r="L936" s="322"/>
      <c r="M936" s="323"/>
      <c r="N936" s="323"/>
      <c r="O936" s="323"/>
      <c r="P936" s="323"/>
      <c r="Q936" s="323"/>
      <c r="R936" s="323"/>
      <c r="T936" s="324"/>
      <c r="U936" s="326"/>
      <c r="V936" s="323"/>
      <c r="W936" s="323"/>
      <c r="X936" s="323"/>
      <c r="Y936" s="43"/>
      <c r="Z936" s="43"/>
      <c r="AA936" s="43"/>
      <c r="AB936" s="43"/>
      <c r="AC936" s="43"/>
      <c r="AD936" s="43"/>
      <c r="AE936" s="43"/>
      <c r="AF936" s="43"/>
      <c r="AG936" s="43"/>
      <c r="AH936" s="43"/>
    </row>
    <row r="937" spans="2:34" s="770" customFormat="1" ht="12" customHeight="1">
      <c r="B937" s="160">
        <f t="shared" si="14"/>
        <v>921</v>
      </c>
      <c r="C937" s="768"/>
      <c r="D937" s="484"/>
      <c r="E937" s="325"/>
      <c r="F937" s="325"/>
      <c r="G937" s="323"/>
      <c r="H937" s="323"/>
      <c r="I937" s="323"/>
      <c r="J937" s="323"/>
      <c r="K937" s="324" t="s">
        <v>952</v>
      </c>
      <c r="L937" s="322"/>
      <c r="M937" s="323"/>
      <c r="N937" s="323"/>
      <c r="O937" s="323"/>
      <c r="P937" s="323"/>
      <c r="Q937" s="323"/>
      <c r="R937" s="323"/>
      <c r="T937" s="324"/>
      <c r="U937" s="326"/>
      <c r="V937" s="323"/>
      <c r="W937" s="323"/>
      <c r="X937" s="323"/>
      <c r="Y937" s="43"/>
      <c r="Z937" s="43"/>
      <c r="AA937" s="43"/>
      <c r="AB937" s="43"/>
      <c r="AC937" s="43"/>
      <c r="AD937" s="43"/>
      <c r="AE937" s="43"/>
      <c r="AF937" s="43"/>
      <c r="AG937" s="43"/>
      <c r="AH937" s="43"/>
    </row>
    <row r="938" spans="2:34" s="770" customFormat="1" ht="12" customHeight="1">
      <c r="B938" s="160">
        <f t="shared" si="14"/>
        <v>922</v>
      </c>
      <c r="C938" s="768"/>
      <c r="D938" s="484"/>
      <c r="E938" s="325"/>
      <c r="F938" s="325"/>
      <c r="G938" s="323"/>
      <c r="H938" s="323"/>
      <c r="I938" s="323"/>
      <c r="J938" s="323"/>
      <c r="K938" s="324" t="s">
        <v>954</v>
      </c>
      <c r="L938" s="322"/>
      <c r="M938" s="323"/>
      <c r="N938" s="323"/>
      <c r="O938" s="323"/>
      <c r="P938" s="323"/>
      <c r="Q938" s="323"/>
      <c r="R938" s="323"/>
      <c r="T938" s="324"/>
      <c r="U938" s="326"/>
      <c r="V938" s="323"/>
      <c r="W938" s="323"/>
      <c r="X938" s="323"/>
      <c r="Y938" s="43"/>
      <c r="Z938" s="43"/>
      <c r="AA938" s="43"/>
      <c r="AB938" s="43"/>
      <c r="AC938" s="43"/>
      <c r="AD938" s="43"/>
      <c r="AE938" s="43"/>
      <c r="AF938" s="43"/>
      <c r="AG938" s="43"/>
      <c r="AH938" s="43"/>
    </row>
    <row r="939" spans="2:34" s="770" customFormat="1" ht="12" customHeight="1">
      <c r="B939" s="160">
        <f t="shared" si="14"/>
        <v>923</v>
      </c>
      <c r="C939" s="768"/>
      <c r="D939" s="484"/>
      <c r="E939" s="325"/>
      <c r="F939" s="325"/>
      <c r="G939" s="323"/>
      <c r="H939" s="323"/>
      <c r="I939" s="323"/>
      <c r="J939" s="323"/>
      <c r="K939" s="324" t="s">
        <v>956</v>
      </c>
      <c r="L939" s="322"/>
      <c r="M939" s="323"/>
      <c r="N939" s="323"/>
      <c r="O939" s="323"/>
      <c r="P939" s="323"/>
      <c r="Q939" s="323"/>
      <c r="R939" s="323"/>
      <c r="T939" s="324"/>
      <c r="U939" s="326"/>
      <c r="V939" s="323"/>
      <c r="W939" s="323"/>
      <c r="X939" s="323"/>
      <c r="Y939" s="43"/>
      <c r="Z939" s="43"/>
      <c r="AA939" s="43"/>
      <c r="AB939" s="43"/>
      <c r="AC939" s="43"/>
      <c r="AD939" s="43"/>
      <c r="AE939" s="43"/>
      <c r="AF939" s="43"/>
      <c r="AG939" s="43"/>
      <c r="AH939" s="43"/>
    </row>
    <row r="940" spans="2:34" s="770" customFormat="1" ht="12" customHeight="1">
      <c r="B940" s="160">
        <f t="shared" si="14"/>
        <v>924</v>
      </c>
      <c r="C940" s="768"/>
      <c r="D940" s="484"/>
      <c r="E940" s="325"/>
      <c r="F940" s="325"/>
      <c r="G940" s="323"/>
      <c r="H940" s="323"/>
      <c r="I940" s="323"/>
      <c r="J940" s="323"/>
      <c r="K940" s="324" t="s">
        <v>2319</v>
      </c>
      <c r="L940" s="322"/>
      <c r="M940" s="323"/>
      <c r="N940" s="323"/>
      <c r="O940" s="323"/>
      <c r="P940" s="323"/>
      <c r="Q940" s="323"/>
      <c r="R940" s="323"/>
      <c r="T940" s="324"/>
      <c r="U940" s="326"/>
      <c r="V940" s="323"/>
      <c r="W940" s="323"/>
      <c r="X940" s="323"/>
      <c r="Y940" s="43"/>
      <c r="Z940" s="43"/>
      <c r="AA940" s="43"/>
      <c r="AB940" s="43"/>
      <c r="AC940" s="43"/>
      <c r="AD940" s="43"/>
      <c r="AE940" s="43"/>
      <c r="AF940" s="43"/>
      <c r="AG940" s="43"/>
      <c r="AH940" s="43"/>
    </row>
    <row r="941" spans="2:34" s="770" customFormat="1" ht="12" customHeight="1">
      <c r="B941" s="160">
        <f t="shared" si="14"/>
        <v>925</v>
      </c>
      <c r="C941" s="768"/>
      <c r="D941" s="484"/>
      <c r="E941" s="325"/>
      <c r="F941" s="325"/>
      <c r="G941" s="323"/>
      <c r="H941" s="323"/>
      <c r="I941" s="323"/>
      <c r="J941" s="323"/>
      <c r="K941" s="324" t="s">
        <v>2367</v>
      </c>
      <c r="L941" s="322"/>
      <c r="M941" s="323"/>
      <c r="N941" s="323"/>
      <c r="O941" s="323"/>
      <c r="P941" s="323"/>
      <c r="Q941" s="323"/>
      <c r="R941" s="323"/>
      <c r="T941" s="324"/>
      <c r="U941" s="326"/>
      <c r="V941" s="323"/>
      <c r="W941" s="323"/>
      <c r="X941" s="323"/>
      <c r="Y941" s="43"/>
      <c r="Z941" s="43"/>
      <c r="AA941" s="43"/>
      <c r="AB941" s="43"/>
      <c r="AC941" s="43"/>
      <c r="AD941" s="43"/>
      <c r="AE941" s="43"/>
      <c r="AF941" s="43"/>
      <c r="AG941" s="43"/>
      <c r="AH941" s="43"/>
    </row>
    <row r="942" spans="2:34" s="770" customFormat="1" ht="12" customHeight="1">
      <c r="B942" s="160">
        <f t="shared" si="14"/>
        <v>926</v>
      </c>
      <c r="C942" s="769"/>
      <c r="D942" s="488"/>
      <c r="E942" s="333"/>
      <c r="F942" s="333"/>
      <c r="G942" s="334"/>
      <c r="H942" s="334"/>
      <c r="I942" s="334"/>
      <c r="J942" s="334"/>
      <c r="K942" s="769" t="s">
        <v>1496</v>
      </c>
      <c r="L942" s="402"/>
      <c r="M942" s="334"/>
      <c r="N942" s="334"/>
      <c r="O942" s="334"/>
      <c r="P942" s="334"/>
      <c r="Q942" s="334"/>
      <c r="R942" s="334"/>
      <c r="S942" s="335"/>
      <c r="T942" s="335"/>
      <c r="U942" s="336"/>
      <c r="V942" s="334"/>
      <c r="W942" s="334"/>
      <c r="X942" s="334"/>
      <c r="Y942" s="43"/>
      <c r="Z942" s="43"/>
      <c r="AA942" s="43"/>
      <c r="AB942" s="43"/>
      <c r="AC942" s="43"/>
      <c r="AD942" s="43"/>
      <c r="AE942" s="43"/>
      <c r="AF942" s="43"/>
      <c r="AG942" s="43"/>
      <c r="AH942" s="43"/>
    </row>
    <row r="943" spans="2:34" s="770" customFormat="1" ht="12" customHeight="1">
      <c r="B943" s="160">
        <f t="shared" si="14"/>
        <v>927</v>
      </c>
      <c r="C943" s="768">
        <v>40</v>
      </c>
      <c r="D943" s="484" t="s">
        <v>2603</v>
      </c>
      <c r="E943" s="325" t="s">
        <v>3277</v>
      </c>
      <c r="F943" s="325" t="s">
        <v>2575</v>
      </c>
      <c r="G943" s="334" t="s">
        <v>2576</v>
      </c>
      <c r="H943" s="334" t="s">
        <v>2576</v>
      </c>
      <c r="I943" s="334" t="s">
        <v>95</v>
      </c>
      <c r="J943" s="323" t="s">
        <v>1018</v>
      </c>
      <c r="K943" s="324" t="s">
        <v>863</v>
      </c>
      <c r="L943" s="325" t="s">
        <v>2603</v>
      </c>
      <c r="M943" s="323" t="s">
        <v>2588</v>
      </c>
      <c r="N943" s="323" t="s">
        <v>95</v>
      </c>
      <c r="O943" s="323" t="s">
        <v>95</v>
      </c>
      <c r="P943" s="396" t="s">
        <v>2609</v>
      </c>
      <c r="Q943" s="396" t="s">
        <v>95</v>
      </c>
      <c r="R943" s="396" t="s">
        <v>95</v>
      </c>
      <c r="S943" s="324" t="s">
        <v>2618</v>
      </c>
      <c r="T943" s="323" t="s">
        <v>2609</v>
      </c>
      <c r="U943" s="323" t="s">
        <v>2591</v>
      </c>
      <c r="V943" s="320" t="s">
        <v>2527</v>
      </c>
      <c r="W943" s="323" t="s">
        <v>2528</v>
      </c>
      <c r="X943" s="323" t="s">
        <v>95</v>
      </c>
      <c r="Y943" s="43"/>
      <c r="Z943" s="43"/>
      <c r="AA943" s="43"/>
      <c r="AB943" s="43"/>
      <c r="AC943" s="43"/>
      <c r="AD943" s="43"/>
      <c r="AE943" s="43"/>
      <c r="AF943" s="43"/>
      <c r="AG943" s="43"/>
      <c r="AH943" s="43"/>
    </row>
    <row r="944" spans="2:34" s="770" customFormat="1" ht="12" customHeight="1">
      <c r="B944" s="160">
        <f t="shared" si="14"/>
        <v>928</v>
      </c>
      <c r="C944" s="768"/>
      <c r="D944" s="484"/>
      <c r="E944" s="325"/>
      <c r="F944" s="325"/>
      <c r="G944" s="334" t="s">
        <v>2536</v>
      </c>
      <c r="H944" s="334" t="s">
        <v>2536</v>
      </c>
      <c r="I944" s="334" t="s">
        <v>95</v>
      </c>
      <c r="J944" s="323" t="s">
        <v>1045</v>
      </c>
      <c r="K944" s="324" t="s">
        <v>865</v>
      </c>
      <c r="L944" s="322"/>
      <c r="M944" s="323" t="s">
        <v>2545</v>
      </c>
      <c r="N944" s="323"/>
      <c r="O944" s="323"/>
      <c r="P944" s="396" t="s">
        <v>2610</v>
      </c>
      <c r="Q944" s="396" t="s">
        <v>95</v>
      </c>
      <c r="R944" s="396" t="s">
        <v>95</v>
      </c>
      <c r="S944" s="324" t="s">
        <v>1143</v>
      </c>
      <c r="T944" s="323" t="s">
        <v>2610</v>
      </c>
      <c r="U944" s="326"/>
      <c r="V944" s="323" t="s">
        <v>2533</v>
      </c>
      <c r="W944" s="323"/>
      <c r="X944" s="323"/>
      <c r="Y944" s="43"/>
      <c r="Z944" s="43"/>
      <c r="AA944" s="43"/>
      <c r="AB944" s="43"/>
      <c r="AC944" s="43"/>
      <c r="AD944" s="43"/>
      <c r="AE944" s="43"/>
      <c r="AF944" s="43"/>
      <c r="AG944" s="43"/>
      <c r="AH944" s="43"/>
    </row>
    <row r="945" spans="2:34" s="770" customFormat="1" ht="12" customHeight="1">
      <c r="B945" s="160">
        <f t="shared" si="14"/>
        <v>929</v>
      </c>
      <c r="C945" s="768"/>
      <c r="D945" s="484"/>
      <c r="E945" s="325"/>
      <c r="F945" s="325"/>
      <c r="G945" s="334" t="s">
        <v>2541</v>
      </c>
      <c r="H945" s="334" t="s">
        <v>2541</v>
      </c>
      <c r="I945" s="334" t="s">
        <v>95</v>
      </c>
      <c r="J945" s="323" t="s">
        <v>1020</v>
      </c>
      <c r="K945" s="324" t="s">
        <v>867</v>
      </c>
      <c r="L945" s="322"/>
      <c r="M945" s="323"/>
      <c r="N945" s="323"/>
      <c r="O945" s="323"/>
      <c r="P945" s="396" t="s">
        <v>2592</v>
      </c>
      <c r="Q945" s="396" t="s">
        <v>95</v>
      </c>
      <c r="R945" s="396" t="s">
        <v>95</v>
      </c>
      <c r="S945" s="324" t="s">
        <v>2619</v>
      </c>
      <c r="T945" s="323" t="s">
        <v>2592</v>
      </c>
      <c r="U945" s="326"/>
      <c r="V945" s="323" t="s">
        <v>2576</v>
      </c>
      <c r="W945" s="323"/>
      <c r="X945" s="323"/>
      <c r="Y945" s="43"/>
      <c r="Z945" s="43"/>
      <c r="AA945" s="43"/>
      <c r="AB945" s="43"/>
      <c r="AC945" s="43"/>
      <c r="AD945" s="43"/>
      <c r="AE945" s="43"/>
      <c r="AF945" s="43"/>
      <c r="AG945" s="43"/>
      <c r="AH945" s="43"/>
    </row>
    <row r="946" spans="2:34" s="770" customFormat="1" ht="12" customHeight="1">
      <c r="B946" s="160">
        <f t="shared" si="14"/>
        <v>930</v>
      </c>
      <c r="C946" s="768"/>
      <c r="D946" s="484"/>
      <c r="E946" s="325"/>
      <c r="F946" s="325"/>
      <c r="G946" s="334" t="s">
        <v>2545</v>
      </c>
      <c r="H946" s="334" t="s">
        <v>2545</v>
      </c>
      <c r="I946" s="334" t="s">
        <v>95</v>
      </c>
      <c r="J946" s="323" t="s">
        <v>1044</v>
      </c>
      <c r="K946" s="324" t="s">
        <v>869</v>
      </c>
      <c r="L946" s="322"/>
      <c r="M946" s="323"/>
      <c r="N946" s="323"/>
      <c r="O946" s="323"/>
      <c r="P946" s="396" t="s">
        <v>2620</v>
      </c>
      <c r="Q946" s="396" t="s">
        <v>95</v>
      </c>
      <c r="R946" s="396" t="s">
        <v>95</v>
      </c>
      <c r="S946" s="401" t="s">
        <v>2525</v>
      </c>
      <c r="T946" s="323" t="s">
        <v>2620</v>
      </c>
      <c r="U946" s="326"/>
      <c r="V946" s="323" t="s">
        <v>2536</v>
      </c>
      <c r="W946" s="323"/>
      <c r="X946" s="323"/>
      <c r="Y946" s="43"/>
      <c r="Z946" s="43"/>
      <c r="AA946" s="43"/>
      <c r="AB946" s="43"/>
      <c r="AC946" s="43"/>
      <c r="AD946" s="43"/>
      <c r="AE946" s="43"/>
      <c r="AF946" s="43"/>
      <c r="AG946" s="43"/>
      <c r="AH946" s="43"/>
    </row>
    <row r="947" spans="2:34" s="770" customFormat="1" ht="12" customHeight="1">
      <c r="B947" s="160">
        <f t="shared" si="14"/>
        <v>931</v>
      </c>
      <c r="C947" s="768"/>
      <c r="D947" s="484"/>
      <c r="E947" s="325"/>
      <c r="F947" s="325"/>
      <c r="G947" s="334" t="s">
        <v>2527</v>
      </c>
      <c r="H947" s="334" t="s">
        <v>95</v>
      </c>
      <c r="I947" s="334" t="s">
        <v>2527</v>
      </c>
      <c r="J947" s="323" t="s">
        <v>1016</v>
      </c>
      <c r="K947" s="324" t="s">
        <v>3232</v>
      </c>
      <c r="L947" s="322"/>
      <c r="M947" s="323"/>
      <c r="N947" s="323"/>
      <c r="O947" s="323"/>
      <c r="P947" s="396" t="s">
        <v>2621</v>
      </c>
      <c r="Q947" s="396" t="s">
        <v>95</v>
      </c>
      <c r="R947" s="396" t="s">
        <v>95</v>
      </c>
      <c r="S947" s="401" t="s">
        <v>2532</v>
      </c>
      <c r="T947" s="323" t="s">
        <v>2621</v>
      </c>
      <c r="U947" s="326"/>
      <c r="V947" s="323" t="s">
        <v>2541</v>
      </c>
      <c r="W947" s="323"/>
      <c r="X947" s="323"/>
      <c r="Y947" s="43"/>
      <c r="Z947" s="43"/>
      <c r="AA947" s="43"/>
      <c r="AB947" s="43"/>
      <c r="AC947" s="43"/>
      <c r="AD947" s="43"/>
      <c r="AE947" s="43"/>
      <c r="AF947" s="43"/>
      <c r="AG947" s="43"/>
      <c r="AH947" s="43"/>
    </row>
    <row r="948" spans="2:34" s="770" customFormat="1" ht="12" customHeight="1">
      <c r="B948" s="160">
        <f t="shared" si="14"/>
        <v>932</v>
      </c>
      <c r="C948" s="768"/>
      <c r="D948" s="484"/>
      <c r="E948" s="325"/>
      <c r="F948" s="325"/>
      <c r="G948" s="323" t="s">
        <v>2533</v>
      </c>
      <c r="H948" s="323" t="s">
        <v>95</v>
      </c>
      <c r="I948" s="323" t="s">
        <v>2533</v>
      </c>
      <c r="J948" s="323" t="s">
        <v>1186</v>
      </c>
      <c r="K948" s="324" t="s">
        <v>872</v>
      </c>
      <c r="L948" s="322"/>
      <c r="M948" s="323"/>
      <c r="N948" s="323"/>
      <c r="O948" s="323"/>
      <c r="P948" s="396" t="s">
        <v>2613</v>
      </c>
      <c r="Q948" s="396" t="s">
        <v>95</v>
      </c>
      <c r="R948" s="396" t="s">
        <v>95</v>
      </c>
      <c r="S948" s="324" t="s">
        <v>1154</v>
      </c>
      <c r="T948" s="323" t="s">
        <v>2613</v>
      </c>
      <c r="U948" s="326"/>
      <c r="V948" s="323" t="s">
        <v>1021</v>
      </c>
      <c r="W948" s="323"/>
      <c r="X948" s="323"/>
      <c r="Y948" s="43"/>
      <c r="Z948" s="43"/>
      <c r="AA948" s="43"/>
      <c r="AB948" s="43"/>
      <c r="AC948" s="43"/>
      <c r="AD948" s="43"/>
      <c r="AE948" s="43"/>
      <c r="AF948" s="43"/>
      <c r="AG948" s="43"/>
      <c r="AH948" s="43"/>
    </row>
    <row r="949" spans="2:34" s="770" customFormat="1" ht="12" customHeight="1">
      <c r="B949" s="160">
        <f t="shared" si="14"/>
        <v>933</v>
      </c>
      <c r="C949" s="768"/>
      <c r="D949" s="484"/>
      <c r="E949" s="325"/>
      <c r="F949" s="325"/>
      <c r="G949" s="323"/>
      <c r="H949" s="323"/>
      <c r="I949" s="323"/>
      <c r="J949" s="323"/>
      <c r="K949" s="324" t="s">
        <v>2110</v>
      </c>
      <c r="L949" s="322"/>
      <c r="M949" s="323"/>
      <c r="N949" s="323"/>
      <c r="O949" s="323"/>
      <c r="P949" s="396" t="s">
        <v>2614</v>
      </c>
      <c r="Q949" s="396" t="s">
        <v>95</v>
      </c>
      <c r="R949" s="396" t="s">
        <v>95</v>
      </c>
      <c r="S949" s="324" t="s">
        <v>1089</v>
      </c>
      <c r="T949" s="323" t="s">
        <v>2614</v>
      </c>
      <c r="U949" s="326"/>
      <c r="V949" s="323" t="s">
        <v>1043</v>
      </c>
      <c r="W949" s="323"/>
      <c r="X949" s="323"/>
      <c r="Y949" s="43"/>
      <c r="Z949" s="43"/>
      <c r="AA949" s="43"/>
      <c r="AB949" s="43"/>
      <c r="AC949" s="43"/>
      <c r="AD949" s="43"/>
      <c r="AE949" s="43"/>
      <c r="AF949" s="43"/>
      <c r="AG949" s="43"/>
      <c r="AH949" s="43"/>
    </row>
    <row r="950" spans="2:34" s="770" customFormat="1" ht="12" customHeight="1">
      <c r="B950" s="160">
        <f t="shared" si="14"/>
        <v>934</v>
      </c>
      <c r="C950" s="768"/>
      <c r="D950" s="484"/>
      <c r="E950" s="325"/>
      <c r="F950" s="325"/>
      <c r="G950" s="323"/>
      <c r="H950" s="323"/>
      <c r="I950" s="323"/>
      <c r="J950" s="323"/>
      <c r="K950" s="324" t="s">
        <v>2111</v>
      </c>
      <c r="L950" s="322"/>
      <c r="M950" s="323"/>
      <c r="N950" s="323"/>
      <c r="O950" s="323"/>
      <c r="P950" s="396" t="s">
        <v>2599</v>
      </c>
      <c r="Q950" s="396" t="s">
        <v>95</v>
      </c>
      <c r="R950" s="396" t="s">
        <v>95</v>
      </c>
      <c r="S950" s="324" t="s">
        <v>1147</v>
      </c>
      <c r="T950" s="323" t="s">
        <v>2599</v>
      </c>
      <c r="U950" s="326"/>
      <c r="V950" s="323" t="s">
        <v>1022</v>
      </c>
      <c r="W950" s="323"/>
      <c r="X950" s="323"/>
      <c r="Y950" s="43"/>
      <c r="Z950" s="43"/>
      <c r="AA950" s="43"/>
      <c r="AB950" s="43"/>
      <c r="AC950" s="43"/>
      <c r="AD950" s="43"/>
      <c r="AE950" s="43"/>
      <c r="AF950" s="43"/>
      <c r="AG950" s="43"/>
      <c r="AH950" s="43"/>
    </row>
    <row r="951" spans="2:34" s="770" customFormat="1" ht="12" customHeight="1">
      <c r="B951" s="160">
        <f t="shared" si="14"/>
        <v>935</v>
      </c>
      <c r="C951" s="768"/>
      <c r="D951" s="484"/>
      <c r="E951" s="325"/>
      <c r="F951" s="325"/>
      <c r="G951" s="323"/>
      <c r="H951" s="323"/>
      <c r="I951" s="323"/>
      <c r="J951" s="323"/>
      <c r="K951" s="324" t="s">
        <v>875</v>
      </c>
      <c r="L951" s="322"/>
      <c r="M951" s="323"/>
      <c r="N951" s="323"/>
      <c r="O951" s="323"/>
      <c r="P951" s="396" t="s">
        <v>2591</v>
      </c>
      <c r="Q951" s="396" t="s">
        <v>95</v>
      </c>
      <c r="R951" s="396" t="s">
        <v>95</v>
      </c>
      <c r="S951" s="324" t="s">
        <v>1183</v>
      </c>
      <c r="T951" s="323" t="s">
        <v>2591</v>
      </c>
      <c r="U951" s="326"/>
      <c r="V951" s="323" t="s">
        <v>1042</v>
      </c>
      <c r="W951" s="323"/>
      <c r="X951" s="323"/>
      <c r="Y951" s="43"/>
      <c r="Z951" s="43"/>
      <c r="AA951" s="43"/>
      <c r="AB951" s="43"/>
      <c r="AC951" s="43"/>
      <c r="AD951" s="43"/>
      <c r="AE951" s="43"/>
      <c r="AF951" s="43"/>
      <c r="AG951" s="43"/>
      <c r="AH951" s="43"/>
    </row>
    <row r="952" spans="2:34" s="770" customFormat="1" ht="12" customHeight="1">
      <c r="B952" s="160">
        <f t="shared" si="14"/>
        <v>936</v>
      </c>
      <c r="C952" s="768"/>
      <c r="D952" s="484"/>
      <c r="E952" s="325"/>
      <c r="F952" s="325"/>
      <c r="G952" s="323"/>
      <c r="H952" s="323"/>
      <c r="I952" s="323"/>
      <c r="J952" s="323"/>
      <c r="K952" s="324" t="s">
        <v>880</v>
      </c>
      <c r="L952" s="322"/>
      <c r="M952" s="323"/>
      <c r="N952" s="323"/>
      <c r="O952" s="323"/>
      <c r="P952" s="323" t="s">
        <v>2600</v>
      </c>
      <c r="Q952" s="323" t="s">
        <v>95</v>
      </c>
      <c r="R952" s="323" t="s">
        <v>95</v>
      </c>
      <c r="S952" s="324" t="s">
        <v>1296</v>
      </c>
      <c r="T952" s="323" t="s">
        <v>2600</v>
      </c>
      <c r="U952" s="326"/>
      <c r="V952" s="323"/>
      <c r="W952" s="323"/>
      <c r="X952" s="323"/>
      <c r="Y952" s="43"/>
      <c r="Z952" s="43"/>
      <c r="AA952" s="43"/>
      <c r="AB952" s="43"/>
      <c r="AC952" s="43"/>
      <c r="AD952" s="43"/>
      <c r="AE952" s="43"/>
      <c r="AF952" s="43"/>
      <c r="AG952" s="43"/>
      <c r="AH952" s="43"/>
    </row>
    <row r="953" spans="2:34" s="770" customFormat="1" ht="12" customHeight="1">
      <c r="B953" s="160">
        <f t="shared" si="14"/>
        <v>937</v>
      </c>
      <c r="C953" s="768"/>
      <c r="D953" s="484"/>
      <c r="E953" s="325"/>
      <c r="F953" s="325"/>
      <c r="G953" s="323"/>
      <c r="H953" s="323"/>
      <c r="I953" s="323"/>
      <c r="J953" s="323"/>
      <c r="K953" s="324" t="s">
        <v>882</v>
      </c>
      <c r="L953" s="322"/>
      <c r="M953" s="323"/>
      <c r="N953" s="323"/>
      <c r="O953" s="323"/>
      <c r="P953" s="323"/>
      <c r="Q953" s="323"/>
      <c r="R953" s="323"/>
      <c r="S953" s="324" t="s">
        <v>1302</v>
      </c>
      <c r="T953" s="324"/>
      <c r="U953" s="326"/>
      <c r="V953" s="323"/>
      <c r="W953" s="323"/>
      <c r="X953" s="323"/>
      <c r="Y953" s="43"/>
      <c r="Z953" s="43"/>
      <c r="AA953" s="43"/>
      <c r="AB953" s="43"/>
      <c r="AC953" s="43"/>
      <c r="AD953" s="43"/>
      <c r="AE953" s="43"/>
      <c r="AF953" s="43"/>
      <c r="AG953" s="43"/>
      <c r="AH953" s="43"/>
    </row>
    <row r="954" spans="2:34" s="770" customFormat="1" ht="12" customHeight="1">
      <c r="B954" s="160">
        <f t="shared" si="14"/>
        <v>938</v>
      </c>
      <c r="C954" s="768"/>
      <c r="D954" s="484"/>
      <c r="E954" s="325"/>
      <c r="F954" s="325"/>
      <c r="G954" s="323"/>
      <c r="H954" s="323"/>
      <c r="I954" s="323"/>
      <c r="J954" s="323"/>
      <c r="K954" s="324" t="s">
        <v>884</v>
      </c>
      <c r="L954" s="322"/>
      <c r="M954" s="323"/>
      <c r="N954" s="323"/>
      <c r="O954" s="323"/>
      <c r="P954" s="323"/>
      <c r="Q954" s="323"/>
      <c r="R954" s="323"/>
      <c r="S954" s="324" t="s">
        <v>1157</v>
      </c>
      <c r="T954" s="324"/>
      <c r="U954" s="326"/>
      <c r="V954" s="323"/>
      <c r="W954" s="323"/>
      <c r="X954" s="323"/>
      <c r="Y954" s="43"/>
      <c r="Z954" s="43"/>
      <c r="AA954" s="43"/>
      <c r="AB954" s="43"/>
      <c r="AC954" s="43"/>
      <c r="AD954" s="43"/>
      <c r="AE954" s="43"/>
      <c r="AF954" s="43"/>
      <c r="AG954" s="43"/>
      <c r="AH954" s="43"/>
    </row>
    <row r="955" spans="2:34" s="770" customFormat="1" ht="12" customHeight="1">
      <c r="B955" s="160">
        <f t="shared" si="14"/>
        <v>939</v>
      </c>
      <c r="C955" s="768"/>
      <c r="D955" s="484"/>
      <c r="E955" s="325"/>
      <c r="F955" s="325"/>
      <c r="G955" s="323"/>
      <c r="H955" s="323"/>
      <c r="I955" s="323"/>
      <c r="J955" s="323"/>
      <c r="K955" s="324" t="s">
        <v>886</v>
      </c>
      <c r="L955" s="322"/>
      <c r="M955" s="323"/>
      <c r="N955" s="323"/>
      <c r="O955" s="323"/>
      <c r="P955" s="323"/>
      <c r="Q955" s="323"/>
      <c r="R955" s="323"/>
      <c r="S955" s="324" t="s">
        <v>1303</v>
      </c>
      <c r="T955" s="324"/>
      <c r="U955" s="326"/>
      <c r="V955" s="323"/>
      <c r="W955" s="323"/>
      <c r="X955" s="323"/>
      <c r="Y955" s="43"/>
      <c r="Z955" s="43"/>
      <c r="AA955" s="43"/>
      <c r="AB955" s="43"/>
      <c r="AC955" s="43"/>
      <c r="AD955" s="43"/>
      <c r="AE955" s="43"/>
      <c r="AF955" s="43"/>
      <c r="AG955" s="43"/>
      <c r="AH955" s="43"/>
    </row>
    <row r="956" spans="2:34" s="770" customFormat="1" ht="12" customHeight="1">
      <c r="B956" s="160">
        <f t="shared" si="14"/>
        <v>940</v>
      </c>
      <c r="C956" s="768"/>
      <c r="D956" s="484"/>
      <c r="E956" s="325"/>
      <c r="F956" s="325"/>
      <c r="G956" s="323"/>
      <c r="H956" s="323"/>
      <c r="I956" s="323"/>
      <c r="J956" s="323"/>
      <c r="K956" s="324" t="s">
        <v>905</v>
      </c>
      <c r="L956" s="322"/>
      <c r="M956" s="323"/>
      <c r="N956" s="323"/>
      <c r="O956" s="323"/>
      <c r="P956" s="323"/>
      <c r="Q956" s="323"/>
      <c r="R956" s="323"/>
      <c r="S956" s="324" t="s">
        <v>2558</v>
      </c>
      <c r="T956" s="324"/>
      <c r="U956" s="326"/>
      <c r="V956" s="323"/>
      <c r="W956" s="323"/>
      <c r="X956" s="323"/>
      <c r="Y956" s="43"/>
      <c r="Z956" s="43"/>
      <c r="AA956" s="43"/>
      <c r="AB956" s="43"/>
      <c r="AC956" s="43"/>
      <c r="AD956" s="43"/>
      <c r="AE956" s="43"/>
      <c r="AF956" s="43"/>
      <c r="AG956" s="43"/>
      <c r="AH956" s="43"/>
    </row>
    <row r="957" spans="2:34" s="770" customFormat="1" ht="12" customHeight="1">
      <c r="B957" s="160">
        <f t="shared" si="14"/>
        <v>941</v>
      </c>
      <c r="C957" s="768"/>
      <c r="D957" s="484"/>
      <c r="E957" s="325"/>
      <c r="F957" s="325"/>
      <c r="G957" s="323"/>
      <c r="H957" s="323"/>
      <c r="I957" s="323"/>
      <c r="J957" s="323"/>
      <c r="K957" s="324" t="s">
        <v>907</v>
      </c>
      <c r="L957" s="322"/>
      <c r="M957" s="323"/>
      <c r="N957" s="323"/>
      <c r="O957" s="323"/>
      <c r="P957" s="323"/>
      <c r="Q957" s="323"/>
      <c r="R957" s="323"/>
      <c r="S957" s="324" t="s">
        <v>1300</v>
      </c>
      <c r="T957" s="324"/>
      <c r="U957" s="326"/>
      <c r="V957" s="323"/>
      <c r="W957" s="323"/>
      <c r="X957" s="323"/>
      <c r="Y957" s="43"/>
      <c r="Z957" s="43"/>
      <c r="AA957" s="43"/>
      <c r="AB957" s="43"/>
      <c r="AC957" s="43"/>
      <c r="AD957" s="43"/>
      <c r="AE957" s="43"/>
      <c r="AF957" s="43"/>
      <c r="AG957" s="43"/>
      <c r="AH957" s="43"/>
    </row>
    <row r="958" spans="2:34" s="770" customFormat="1" ht="12" customHeight="1">
      <c r="B958" s="160">
        <f t="shared" si="14"/>
        <v>942</v>
      </c>
      <c r="C958" s="768"/>
      <c r="D958" s="484"/>
      <c r="E958" s="325"/>
      <c r="F958" s="325"/>
      <c r="G958" s="323"/>
      <c r="H958" s="323"/>
      <c r="I958" s="323"/>
      <c r="J958" s="323"/>
      <c r="K958" s="324" t="s">
        <v>909</v>
      </c>
      <c r="L958" s="322"/>
      <c r="M958" s="323"/>
      <c r="N958" s="323"/>
      <c r="O958" s="323"/>
      <c r="P958" s="323"/>
      <c r="Q958" s="323"/>
      <c r="R958" s="323"/>
      <c r="S958" s="324" t="s">
        <v>2622</v>
      </c>
      <c r="T958" s="324"/>
      <c r="U958" s="326"/>
      <c r="V958" s="323"/>
      <c r="W958" s="323"/>
      <c r="X958" s="323"/>
      <c r="Y958" s="43"/>
      <c r="Z958" s="43"/>
      <c r="AA958" s="43"/>
      <c r="AB958" s="43"/>
      <c r="AC958" s="43"/>
      <c r="AD958" s="43"/>
      <c r="AE958" s="43"/>
      <c r="AF958" s="43"/>
      <c r="AG958" s="43"/>
      <c r="AH958" s="43"/>
    </row>
    <row r="959" spans="2:34" s="770" customFormat="1" ht="12" customHeight="1">
      <c r="B959" s="160">
        <f t="shared" si="14"/>
        <v>943</v>
      </c>
      <c r="C959" s="768"/>
      <c r="D959" s="484"/>
      <c r="E959" s="325"/>
      <c r="F959" s="325"/>
      <c r="G959" s="323"/>
      <c r="H959" s="323"/>
      <c r="I959" s="323"/>
      <c r="J959" s="323"/>
      <c r="K959" s="324" t="s">
        <v>2587</v>
      </c>
      <c r="L959" s="322"/>
      <c r="M959" s="323"/>
      <c r="N959" s="323"/>
      <c r="O959" s="323"/>
      <c r="P959" s="323"/>
      <c r="Q959" s="323"/>
      <c r="R959" s="323"/>
      <c r="S959" s="324"/>
      <c r="T959" s="324"/>
      <c r="U959" s="326"/>
      <c r="V959" s="323"/>
      <c r="W959" s="323"/>
      <c r="X959" s="323"/>
      <c r="Y959" s="43"/>
      <c r="Z959" s="43"/>
      <c r="AA959" s="43"/>
      <c r="AB959" s="43"/>
      <c r="AC959" s="43"/>
      <c r="AD959" s="43"/>
      <c r="AE959" s="43"/>
      <c r="AF959" s="43"/>
      <c r="AG959" s="43"/>
      <c r="AH959" s="43"/>
    </row>
    <row r="960" spans="2:34" s="770" customFormat="1" ht="12" customHeight="1">
      <c r="B960" s="160">
        <f t="shared" si="14"/>
        <v>944</v>
      </c>
      <c r="C960" s="768"/>
      <c r="D960" s="484"/>
      <c r="E960" s="325"/>
      <c r="F960" s="325"/>
      <c r="G960" s="323"/>
      <c r="H960" s="323"/>
      <c r="I960" s="323"/>
      <c r="J960" s="323"/>
      <c r="K960" s="324" t="s">
        <v>2601</v>
      </c>
      <c r="L960" s="322"/>
      <c r="M960" s="323"/>
      <c r="N960" s="323"/>
      <c r="O960" s="323"/>
      <c r="P960" s="323"/>
      <c r="Q960" s="323"/>
      <c r="R960" s="323"/>
      <c r="S960" s="324"/>
      <c r="T960" s="324"/>
      <c r="U960" s="326"/>
      <c r="V960" s="323"/>
      <c r="W960" s="323"/>
      <c r="X960" s="323"/>
      <c r="Y960" s="43"/>
      <c r="Z960" s="43"/>
      <c r="AA960" s="43"/>
      <c r="AB960" s="43"/>
      <c r="AC960" s="43"/>
      <c r="AD960" s="43"/>
      <c r="AE960" s="43"/>
      <c r="AF960" s="43"/>
      <c r="AG960" s="43"/>
      <c r="AH960" s="43"/>
    </row>
    <row r="961" spans="2:34" s="770" customFormat="1" ht="12" customHeight="1">
      <c r="B961" s="160">
        <f t="shared" si="14"/>
        <v>945</v>
      </c>
      <c r="C961" s="768"/>
      <c r="D961" s="484"/>
      <c r="E961" s="325"/>
      <c r="F961" s="325"/>
      <c r="G961" s="323"/>
      <c r="H961" s="323"/>
      <c r="I961" s="323"/>
      <c r="J961" s="323"/>
      <c r="K961" s="324" t="s">
        <v>2623</v>
      </c>
      <c r="L961" s="322"/>
      <c r="M961" s="323"/>
      <c r="N961" s="323"/>
      <c r="O961" s="323"/>
      <c r="P961" s="323"/>
      <c r="Q961" s="323"/>
      <c r="R961" s="323"/>
      <c r="S961" s="324"/>
      <c r="T961" s="324"/>
      <c r="U961" s="326"/>
      <c r="V961" s="323"/>
      <c r="W961" s="323"/>
      <c r="X961" s="323"/>
      <c r="Y961" s="43"/>
      <c r="Z961" s="43"/>
      <c r="AA961" s="43"/>
      <c r="AB961" s="43"/>
      <c r="AC961" s="43"/>
      <c r="AD961" s="43"/>
      <c r="AE961" s="43"/>
      <c r="AF961" s="43"/>
      <c r="AG961" s="43"/>
      <c r="AH961" s="43"/>
    </row>
    <row r="962" spans="2:34" s="770" customFormat="1" ht="12" customHeight="1">
      <c r="B962" s="160">
        <f t="shared" si="14"/>
        <v>946</v>
      </c>
      <c r="C962" s="768"/>
      <c r="D962" s="484"/>
      <c r="E962" s="325"/>
      <c r="F962" s="325"/>
      <c r="G962" s="323"/>
      <c r="H962" s="323"/>
      <c r="I962" s="323"/>
      <c r="J962" s="323"/>
      <c r="K962" s="324" t="s">
        <v>923</v>
      </c>
      <c r="L962" s="322"/>
      <c r="M962" s="323"/>
      <c r="N962" s="323"/>
      <c r="O962" s="323"/>
      <c r="P962" s="323"/>
      <c r="Q962" s="323"/>
      <c r="R962" s="323"/>
      <c r="S962" s="324"/>
      <c r="T962" s="324"/>
      <c r="U962" s="326"/>
      <c r="V962" s="323"/>
      <c r="W962" s="323"/>
      <c r="X962" s="323"/>
      <c r="Y962" s="43"/>
      <c r="Z962" s="43"/>
      <c r="AA962" s="43"/>
      <c r="AB962" s="43"/>
      <c r="AC962" s="43"/>
      <c r="AD962" s="43"/>
      <c r="AE962" s="43"/>
      <c r="AF962" s="43"/>
      <c r="AG962" s="43"/>
      <c r="AH962" s="43"/>
    </row>
    <row r="963" spans="2:34" s="770" customFormat="1" ht="12" customHeight="1">
      <c r="B963" s="160">
        <f t="shared" si="14"/>
        <v>947</v>
      </c>
      <c r="C963" s="768"/>
      <c r="D963" s="484"/>
      <c r="E963" s="325"/>
      <c r="F963" s="325"/>
      <c r="G963" s="323"/>
      <c r="H963" s="323"/>
      <c r="I963" s="323"/>
      <c r="J963" s="323"/>
      <c r="K963" s="324" t="s">
        <v>925</v>
      </c>
      <c r="L963" s="322"/>
      <c r="M963" s="323"/>
      <c r="N963" s="323"/>
      <c r="O963" s="323"/>
      <c r="P963" s="323"/>
      <c r="Q963" s="323"/>
      <c r="R963" s="323"/>
      <c r="S963" s="324"/>
      <c r="T963" s="324"/>
      <c r="U963" s="326"/>
      <c r="V963" s="323"/>
      <c r="W963" s="323"/>
      <c r="X963" s="323"/>
      <c r="Y963" s="43"/>
      <c r="Z963" s="43"/>
      <c r="AA963" s="43"/>
      <c r="AB963" s="43"/>
      <c r="AC963" s="43"/>
      <c r="AD963" s="43"/>
      <c r="AE963" s="43"/>
      <c r="AF963" s="43"/>
      <c r="AG963" s="43"/>
      <c r="AH963" s="43"/>
    </row>
    <row r="964" spans="2:34" s="770" customFormat="1" ht="12" customHeight="1">
      <c r="B964" s="160">
        <f t="shared" si="14"/>
        <v>948</v>
      </c>
      <c r="C964" s="768"/>
      <c r="D964" s="484"/>
      <c r="E964" s="325"/>
      <c r="F964" s="325"/>
      <c r="G964" s="323"/>
      <c r="H964" s="323"/>
      <c r="I964" s="323"/>
      <c r="J964" s="323"/>
      <c r="K964" s="324" t="s">
        <v>2617</v>
      </c>
      <c r="L964" s="322"/>
      <c r="M964" s="323"/>
      <c r="N964" s="323"/>
      <c r="O964" s="323"/>
      <c r="P964" s="323"/>
      <c r="Q964" s="323"/>
      <c r="R964" s="323"/>
      <c r="S964" s="324"/>
      <c r="T964" s="324"/>
      <c r="U964" s="326"/>
      <c r="V964" s="323"/>
      <c r="W964" s="323"/>
      <c r="X964" s="323"/>
      <c r="Y964" s="43"/>
      <c r="Z964" s="43"/>
      <c r="AA964" s="43"/>
      <c r="AB964" s="43"/>
      <c r="AC964" s="43"/>
      <c r="AD964" s="43"/>
      <c r="AE964" s="43"/>
      <c r="AF964" s="43"/>
      <c r="AG964" s="43"/>
      <c r="AH964" s="43"/>
    </row>
    <row r="965" spans="2:34" s="770" customFormat="1" ht="12" customHeight="1">
      <c r="B965" s="160">
        <f t="shared" si="14"/>
        <v>949</v>
      </c>
      <c r="C965" s="768"/>
      <c r="D965" s="484"/>
      <c r="E965" s="325"/>
      <c r="F965" s="325"/>
      <c r="G965" s="323"/>
      <c r="H965" s="323"/>
      <c r="I965" s="323"/>
      <c r="J965" s="323"/>
      <c r="K965" s="324" t="s">
        <v>952</v>
      </c>
      <c r="L965" s="322"/>
      <c r="M965" s="323"/>
      <c r="N965" s="323"/>
      <c r="O965" s="323"/>
      <c r="P965" s="323"/>
      <c r="Q965" s="323"/>
      <c r="R965" s="323"/>
      <c r="S965" s="324"/>
      <c r="T965" s="324"/>
      <c r="U965" s="326"/>
      <c r="V965" s="323"/>
      <c r="W965" s="323"/>
      <c r="X965" s="323"/>
      <c r="Y965" s="43"/>
      <c r="Z965" s="43"/>
      <c r="AA965" s="43"/>
      <c r="AB965" s="43"/>
      <c r="AC965" s="43"/>
      <c r="AD965" s="43"/>
      <c r="AE965" s="43"/>
      <c r="AF965" s="43"/>
      <c r="AG965" s="43"/>
      <c r="AH965" s="43"/>
    </row>
    <row r="966" spans="2:34" s="770" customFormat="1" ht="12" customHeight="1">
      <c r="B966" s="160">
        <f t="shared" si="14"/>
        <v>950</v>
      </c>
      <c r="C966" s="768"/>
      <c r="D966" s="484"/>
      <c r="E966" s="325"/>
      <c r="F966" s="325"/>
      <c r="G966" s="323"/>
      <c r="H966" s="323"/>
      <c r="I966" s="323"/>
      <c r="J966" s="323"/>
      <c r="K966" s="324" t="s">
        <v>954</v>
      </c>
      <c r="L966" s="322"/>
      <c r="M966" s="323"/>
      <c r="N966" s="323"/>
      <c r="O966" s="323"/>
      <c r="P966" s="323"/>
      <c r="Q966" s="323"/>
      <c r="R966" s="323"/>
      <c r="S966" s="324"/>
      <c r="T966" s="324"/>
      <c r="U966" s="326"/>
      <c r="V966" s="323"/>
      <c r="W966" s="323"/>
      <c r="X966" s="323"/>
      <c r="Y966" s="43"/>
      <c r="Z966" s="43"/>
      <c r="AA966" s="43"/>
      <c r="AB966" s="43"/>
      <c r="AC966" s="43"/>
      <c r="AD966" s="43"/>
      <c r="AE966" s="43"/>
      <c r="AF966" s="43"/>
      <c r="AG966" s="43"/>
      <c r="AH966" s="43"/>
    </row>
    <row r="967" spans="2:34" s="770" customFormat="1" ht="12" customHeight="1">
      <c r="B967" s="160">
        <f t="shared" si="14"/>
        <v>951</v>
      </c>
      <c r="C967" s="768"/>
      <c r="D967" s="484"/>
      <c r="E967" s="325"/>
      <c r="F967" s="325"/>
      <c r="G967" s="323"/>
      <c r="H967" s="323"/>
      <c r="I967" s="323"/>
      <c r="J967" s="323"/>
      <c r="K967" s="324" t="s">
        <v>956</v>
      </c>
      <c r="L967" s="322"/>
      <c r="M967" s="323"/>
      <c r="N967" s="323"/>
      <c r="O967" s="323"/>
      <c r="P967" s="323"/>
      <c r="Q967" s="323"/>
      <c r="R967" s="323"/>
      <c r="S967" s="324"/>
      <c r="T967" s="324"/>
      <c r="U967" s="326"/>
      <c r="V967" s="323"/>
      <c r="W967" s="323"/>
      <c r="X967" s="323"/>
      <c r="Y967" s="43"/>
      <c r="Z967" s="43"/>
      <c r="AA967" s="43"/>
      <c r="AB967" s="43"/>
      <c r="AC967" s="43"/>
      <c r="AD967" s="43"/>
      <c r="AE967" s="43"/>
      <c r="AF967" s="43"/>
      <c r="AG967" s="43"/>
      <c r="AH967" s="43"/>
    </row>
    <row r="968" spans="2:34" s="770" customFormat="1" ht="12" customHeight="1">
      <c r="B968" s="160">
        <f t="shared" si="14"/>
        <v>952</v>
      </c>
      <c r="C968" s="768"/>
      <c r="D968" s="484"/>
      <c r="E968" s="325"/>
      <c r="F968" s="325"/>
      <c r="G968" s="323"/>
      <c r="H968" s="323"/>
      <c r="I968" s="323"/>
      <c r="J968" s="323"/>
      <c r="K968" s="324" t="s">
        <v>2605</v>
      </c>
      <c r="L968" s="322"/>
      <c r="M968" s="323"/>
      <c r="N968" s="323"/>
      <c r="O968" s="323"/>
      <c r="P968" s="323"/>
      <c r="Q968" s="323"/>
      <c r="R968" s="323"/>
      <c r="S968" s="324"/>
      <c r="T968" s="324"/>
      <c r="U968" s="326"/>
      <c r="V968" s="323"/>
      <c r="W968" s="323"/>
      <c r="X968" s="323"/>
      <c r="Y968" s="43"/>
      <c r="Z968" s="43"/>
      <c r="AA968" s="43"/>
      <c r="AB968" s="43"/>
      <c r="AC968" s="43"/>
      <c r="AD968" s="43"/>
      <c r="AE968" s="43"/>
      <c r="AF968" s="43"/>
      <c r="AG968" s="43"/>
      <c r="AH968" s="43"/>
    </row>
    <row r="969" spans="2:34" s="770" customFormat="1" ht="12" customHeight="1">
      <c r="B969" s="160">
        <f t="shared" si="14"/>
        <v>953</v>
      </c>
      <c r="C969" s="768"/>
      <c r="D969" s="484"/>
      <c r="E969" s="325"/>
      <c r="F969" s="325"/>
      <c r="G969" s="323"/>
      <c r="H969" s="323"/>
      <c r="I969" s="323"/>
      <c r="J969" s="323"/>
      <c r="K969" s="324" t="s">
        <v>2624</v>
      </c>
      <c r="L969" s="322"/>
      <c r="M969" s="323"/>
      <c r="N969" s="323"/>
      <c r="O969" s="323"/>
      <c r="P969" s="323"/>
      <c r="Q969" s="323"/>
      <c r="R969" s="323"/>
      <c r="S969" s="324"/>
      <c r="T969" s="324"/>
      <c r="U969" s="326"/>
      <c r="V969" s="323"/>
      <c r="W969" s="323"/>
      <c r="X969" s="323"/>
      <c r="Y969" s="43"/>
      <c r="Z969" s="43"/>
      <c r="AA969" s="43"/>
      <c r="AB969" s="43"/>
      <c r="AC969" s="43"/>
      <c r="AD969" s="43"/>
      <c r="AE969" s="43"/>
      <c r="AF969" s="43"/>
      <c r="AG969" s="43"/>
      <c r="AH969" s="43"/>
    </row>
    <row r="970" spans="2:34" s="770" customFormat="1" ht="12" customHeight="1">
      <c r="B970" s="160">
        <f t="shared" si="14"/>
        <v>954</v>
      </c>
      <c r="C970" s="769"/>
      <c r="D970" s="488"/>
      <c r="E970" s="333"/>
      <c r="F970" s="333"/>
      <c r="G970" s="334"/>
      <c r="H970" s="334"/>
      <c r="I970" s="334"/>
      <c r="J970" s="334"/>
      <c r="K970" s="769" t="s">
        <v>1158</v>
      </c>
      <c r="L970" s="402"/>
      <c r="M970" s="334"/>
      <c r="N970" s="334"/>
      <c r="O970" s="334"/>
      <c r="P970" s="334"/>
      <c r="Q970" s="334"/>
      <c r="R970" s="334"/>
      <c r="S970" s="335"/>
      <c r="T970" s="335"/>
      <c r="U970" s="336"/>
      <c r="V970" s="334"/>
      <c r="W970" s="334"/>
      <c r="X970" s="334"/>
      <c r="Y970" s="43"/>
      <c r="Z970" s="43"/>
      <c r="AA970" s="43"/>
      <c r="AB970" s="43"/>
      <c r="AC970" s="43"/>
      <c r="AD970" s="43"/>
      <c r="AE970" s="43"/>
      <c r="AF970" s="43"/>
      <c r="AG970" s="43"/>
      <c r="AH970" s="43"/>
    </row>
    <row r="971" spans="2:34" s="770" customFormat="1" ht="12" customHeight="1">
      <c r="B971" s="160">
        <f t="shared" si="14"/>
        <v>955</v>
      </c>
      <c r="C971" s="768">
        <v>41</v>
      </c>
      <c r="D971" s="484" t="s">
        <v>2617</v>
      </c>
      <c r="E971" s="325" t="s">
        <v>3277</v>
      </c>
      <c r="F971" s="325" t="s">
        <v>2575</v>
      </c>
      <c r="G971" s="334" t="s">
        <v>1018</v>
      </c>
      <c r="H971" s="334" t="s">
        <v>1018</v>
      </c>
      <c r="I971" s="334" t="s">
        <v>95</v>
      </c>
      <c r="J971" s="323" t="s">
        <v>1018</v>
      </c>
      <c r="K971" s="324" t="s">
        <v>860</v>
      </c>
      <c r="L971" s="325" t="s">
        <v>2617</v>
      </c>
      <c r="M971" s="323" t="s">
        <v>2521</v>
      </c>
      <c r="N971" s="323" t="s">
        <v>95</v>
      </c>
      <c r="O971" s="323" t="s">
        <v>95</v>
      </c>
      <c r="P971" s="396" t="s">
        <v>2609</v>
      </c>
      <c r="Q971" s="396" t="s">
        <v>95</v>
      </c>
      <c r="R971" s="396" t="s">
        <v>95</v>
      </c>
      <c r="S971" s="324" t="s">
        <v>1074</v>
      </c>
      <c r="T971" s="323" t="s">
        <v>2609</v>
      </c>
      <c r="U971" s="323" t="s">
        <v>2607</v>
      </c>
      <c r="V971" s="320" t="s">
        <v>2527</v>
      </c>
      <c r="W971" s="323" t="s">
        <v>2528</v>
      </c>
      <c r="X971" s="323" t="s">
        <v>95</v>
      </c>
      <c r="Y971" s="43"/>
      <c r="Z971" s="43"/>
      <c r="AA971" s="43"/>
      <c r="AB971" s="43"/>
      <c r="AC971" s="43"/>
      <c r="AD971" s="43"/>
      <c r="AE971" s="43"/>
      <c r="AF971" s="43"/>
      <c r="AG971" s="43"/>
      <c r="AH971" s="43"/>
    </row>
    <row r="972" spans="2:34" s="770" customFormat="1" ht="12" customHeight="1">
      <c r="B972" s="160">
        <f t="shared" si="14"/>
        <v>956</v>
      </c>
      <c r="C972" s="768"/>
      <c r="D972" s="484"/>
      <c r="E972" s="325"/>
      <c r="F972" s="325"/>
      <c r="G972" s="334" t="s">
        <v>1045</v>
      </c>
      <c r="H972" s="334" t="s">
        <v>1045</v>
      </c>
      <c r="I972" s="334" t="s">
        <v>95</v>
      </c>
      <c r="J972" s="323" t="s">
        <v>1045</v>
      </c>
      <c r="K972" s="324" t="s">
        <v>863</v>
      </c>
      <c r="L972" s="322"/>
      <c r="M972" s="323" t="s">
        <v>2608</v>
      </c>
      <c r="N972" s="323"/>
      <c r="O972" s="323"/>
      <c r="P972" s="396" t="s">
        <v>2610</v>
      </c>
      <c r="Q972" s="396" t="s">
        <v>95</v>
      </c>
      <c r="R972" s="396" t="s">
        <v>95</v>
      </c>
      <c r="S972" s="324" t="s">
        <v>1083</v>
      </c>
      <c r="T972" s="323" t="s">
        <v>2610</v>
      </c>
      <c r="U972" s="326"/>
      <c r="V972" s="323" t="s">
        <v>2533</v>
      </c>
      <c r="W972" s="323"/>
      <c r="X972" s="323"/>
      <c r="Y972" s="43"/>
      <c r="Z972" s="43"/>
      <c r="AA972" s="43"/>
      <c r="AB972" s="43"/>
      <c r="AC972" s="43"/>
      <c r="AD972" s="43"/>
      <c r="AE972" s="43"/>
      <c r="AF972" s="43"/>
      <c r="AG972" s="43"/>
      <c r="AH972" s="43"/>
    </row>
    <row r="973" spans="2:34" s="770" customFormat="1" ht="12" customHeight="1">
      <c r="B973" s="160">
        <f t="shared" si="14"/>
        <v>957</v>
      </c>
      <c r="C973" s="768"/>
      <c r="D973" s="484"/>
      <c r="E973" s="325"/>
      <c r="F973" s="325"/>
      <c r="G973" s="334" t="s">
        <v>1020</v>
      </c>
      <c r="H973" s="334" t="s">
        <v>1020</v>
      </c>
      <c r="I973" s="334" t="s">
        <v>95</v>
      </c>
      <c r="J973" s="323" t="s">
        <v>1020</v>
      </c>
      <c r="K973" s="324" t="s">
        <v>865</v>
      </c>
      <c r="L973" s="322"/>
      <c r="M973" s="323"/>
      <c r="N973" s="323"/>
      <c r="O973" s="323"/>
      <c r="P973" s="396" t="s">
        <v>2611</v>
      </c>
      <c r="Q973" s="396" t="s">
        <v>95</v>
      </c>
      <c r="R973" s="396" t="s">
        <v>95</v>
      </c>
      <c r="S973" s="324" t="s">
        <v>1143</v>
      </c>
      <c r="T973" s="323" t="s">
        <v>2611</v>
      </c>
      <c r="U973" s="326"/>
      <c r="V973" s="323" t="s">
        <v>2576</v>
      </c>
      <c r="W973" s="323"/>
      <c r="X973" s="323"/>
      <c r="Y973" s="43"/>
      <c r="Z973" s="43"/>
      <c r="AA973" s="43"/>
      <c r="AB973" s="43"/>
      <c r="AC973" s="43"/>
      <c r="AD973" s="43"/>
      <c r="AE973" s="43"/>
      <c r="AF973" s="43"/>
      <c r="AG973" s="43"/>
      <c r="AH973" s="43"/>
    </row>
    <row r="974" spans="2:34" s="770" customFormat="1" ht="12" customHeight="1">
      <c r="B974" s="160">
        <f t="shared" si="14"/>
        <v>958</v>
      </c>
      <c r="C974" s="768"/>
      <c r="D974" s="484"/>
      <c r="E974" s="325"/>
      <c r="F974" s="325"/>
      <c r="G974" s="334" t="s">
        <v>1044</v>
      </c>
      <c r="H974" s="334" t="s">
        <v>1044</v>
      </c>
      <c r="I974" s="334" t="s">
        <v>95</v>
      </c>
      <c r="J974" s="323" t="s">
        <v>1044</v>
      </c>
      <c r="K974" s="324" t="s">
        <v>867</v>
      </c>
      <c r="L974" s="322"/>
      <c r="M974" s="323"/>
      <c r="N974" s="323"/>
      <c r="O974" s="323"/>
      <c r="P974" s="396" t="s">
        <v>2612</v>
      </c>
      <c r="Q974" s="396" t="s">
        <v>95</v>
      </c>
      <c r="R974" s="396" t="s">
        <v>95</v>
      </c>
      <c r="S974" s="324" t="s">
        <v>1179</v>
      </c>
      <c r="T974" s="323" t="s">
        <v>2612</v>
      </c>
      <c r="U974" s="326"/>
      <c r="V974" s="323" t="s">
        <v>2536</v>
      </c>
      <c r="W974" s="323"/>
      <c r="X974" s="323"/>
      <c r="Y974" s="43"/>
      <c r="Z974" s="43"/>
      <c r="AA974" s="43"/>
      <c r="AB974" s="43"/>
      <c r="AC974" s="43"/>
      <c r="AD974" s="43"/>
      <c r="AE974" s="43"/>
      <c r="AF974" s="43"/>
      <c r="AG974" s="43"/>
      <c r="AH974" s="43"/>
    </row>
    <row r="975" spans="2:34" s="770" customFormat="1" ht="12" customHeight="1">
      <c r="B975" s="160">
        <f t="shared" si="14"/>
        <v>959</v>
      </c>
      <c r="C975" s="768"/>
      <c r="D975" s="484"/>
      <c r="E975" s="325"/>
      <c r="F975" s="325"/>
      <c r="G975" s="334" t="s">
        <v>1016</v>
      </c>
      <c r="H975" s="334" t="s">
        <v>1016</v>
      </c>
      <c r="I975" s="334" t="s">
        <v>95</v>
      </c>
      <c r="J975" s="323" t="s">
        <v>1016</v>
      </c>
      <c r="K975" s="324" t="s">
        <v>869</v>
      </c>
      <c r="L975" s="322"/>
      <c r="M975" s="323"/>
      <c r="N975" s="323"/>
      <c r="O975" s="323"/>
      <c r="P975" s="396" t="s">
        <v>2613</v>
      </c>
      <c r="Q975" s="396" t="s">
        <v>95</v>
      </c>
      <c r="R975" s="396" t="s">
        <v>95</v>
      </c>
      <c r="S975" s="324" t="s">
        <v>1317</v>
      </c>
      <c r="T975" s="323" t="s">
        <v>2613</v>
      </c>
      <c r="U975" s="326"/>
      <c r="V975" s="323" t="s">
        <v>2541</v>
      </c>
      <c r="W975" s="323"/>
      <c r="X975" s="323"/>
      <c r="Y975" s="43"/>
      <c r="Z975" s="43"/>
      <c r="AA975" s="43"/>
      <c r="AB975" s="43"/>
      <c r="AC975" s="43"/>
      <c r="AD975" s="43"/>
      <c r="AE975" s="43"/>
      <c r="AF975" s="43"/>
      <c r="AG975" s="43"/>
      <c r="AH975" s="43"/>
    </row>
    <row r="976" spans="2:34" s="770" customFormat="1" ht="12" customHeight="1">
      <c r="B976" s="160">
        <f t="shared" si="14"/>
        <v>960</v>
      </c>
      <c r="C976" s="768"/>
      <c r="D976" s="484"/>
      <c r="E976" s="325"/>
      <c r="F976" s="325"/>
      <c r="G976" s="323" t="s">
        <v>1186</v>
      </c>
      <c r="H976" s="323" t="s">
        <v>1186</v>
      </c>
      <c r="I976" s="323" t="s">
        <v>95</v>
      </c>
      <c r="J976" s="323" t="s">
        <v>1186</v>
      </c>
      <c r="K976" s="324" t="s">
        <v>3242</v>
      </c>
      <c r="L976" s="322"/>
      <c r="M976" s="323"/>
      <c r="N976" s="323"/>
      <c r="O976" s="323"/>
      <c r="P976" s="396" t="s">
        <v>2614</v>
      </c>
      <c r="Q976" s="396" t="s">
        <v>95</v>
      </c>
      <c r="R976" s="396" t="s">
        <v>95</v>
      </c>
      <c r="S976" s="324" t="s">
        <v>1318</v>
      </c>
      <c r="T976" s="323" t="s">
        <v>2614</v>
      </c>
      <c r="U976" s="326"/>
      <c r="V976" s="323" t="s">
        <v>1021</v>
      </c>
      <c r="W976" s="323"/>
      <c r="X976" s="323"/>
      <c r="Y976" s="43"/>
      <c r="Z976" s="43"/>
      <c r="AA976" s="43"/>
      <c r="AB976" s="43"/>
      <c r="AC976" s="43"/>
      <c r="AD976" s="43"/>
      <c r="AE976" s="43"/>
      <c r="AF976" s="43"/>
      <c r="AG976" s="43"/>
      <c r="AH976" s="43"/>
    </row>
    <row r="977" spans="2:34" s="770" customFormat="1" ht="12" customHeight="1">
      <c r="B977" s="160">
        <f t="shared" si="14"/>
        <v>961</v>
      </c>
      <c r="C977" s="768"/>
      <c r="D977" s="484"/>
      <c r="E977" s="325"/>
      <c r="F977" s="325"/>
      <c r="G977" s="323"/>
      <c r="H977" s="323"/>
      <c r="I977" s="323"/>
      <c r="J977" s="323"/>
      <c r="K977" s="324" t="s">
        <v>872</v>
      </c>
      <c r="L977" s="322"/>
      <c r="M977" s="323"/>
      <c r="N977" s="323"/>
      <c r="O977" s="323"/>
      <c r="P977" s="396" t="s">
        <v>2607</v>
      </c>
      <c r="Q977" s="396" t="s">
        <v>95</v>
      </c>
      <c r="R977" s="396" t="s">
        <v>95</v>
      </c>
      <c r="S977" s="324" t="s">
        <v>1089</v>
      </c>
      <c r="T977" s="323" t="s">
        <v>2607</v>
      </c>
      <c r="U977" s="326"/>
      <c r="V977" s="323" t="s">
        <v>1043</v>
      </c>
      <c r="W977" s="323"/>
      <c r="X977" s="323"/>
      <c r="Y977" s="43"/>
      <c r="Z977" s="43"/>
      <c r="AA977" s="43"/>
      <c r="AB977" s="43"/>
      <c r="AC977" s="43"/>
      <c r="AD977" s="43"/>
      <c r="AE977" s="43"/>
      <c r="AF977" s="43"/>
      <c r="AG977" s="43"/>
      <c r="AH977" s="43"/>
    </row>
    <row r="978" spans="2:34" s="770" customFormat="1" ht="12" customHeight="1">
      <c r="B978" s="160">
        <f t="shared" si="14"/>
        <v>962</v>
      </c>
      <c r="C978" s="768"/>
      <c r="D978" s="484"/>
      <c r="E978" s="325"/>
      <c r="F978" s="325"/>
      <c r="G978" s="323"/>
      <c r="H978" s="323"/>
      <c r="I978" s="323"/>
      <c r="J978" s="323"/>
      <c r="K978" s="324" t="s">
        <v>2110</v>
      </c>
      <c r="L978" s="322"/>
      <c r="M978" s="323"/>
      <c r="N978" s="323"/>
      <c r="O978" s="323"/>
      <c r="P978" s="323" t="s">
        <v>2615</v>
      </c>
      <c r="Q978" s="323" t="s">
        <v>95</v>
      </c>
      <c r="R978" s="323" t="s">
        <v>95</v>
      </c>
      <c r="S978" s="324" t="s">
        <v>1183</v>
      </c>
      <c r="T978" s="323" t="s">
        <v>2615</v>
      </c>
      <c r="U978" s="326"/>
      <c r="V978" s="323" t="s">
        <v>1022</v>
      </c>
      <c r="W978" s="323"/>
      <c r="X978" s="323"/>
      <c r="Y978" s="43"/>
      <c r="Z978" s="43"/>
      <c r="AA978" s="43"/>
      <c r="AB978" s="43"/>
      <c r="AC978" s="43"/>
      <c r="AD978" s="43"/>
      <c r="AE978" s="43"/>
      <c r="AF978" s="43"/>
      <c r="AG978" s="43"/>
      <c r="AH978" s="43"/>
    </row>
    <row r="979" spans="2:34" s="770" customFormat="1" ht="12" customHeight="1">
      <c r="B979" s="160">
        <f t="shared" ref="B979:B1042" si="15">B978+1</f>
        <v>963</v>
      </c>
      <c r="C979" s="768"/>
      <c r="D979" s="484"/>
      <c r="E979" s="325"/>
      <c r="F979" s="325"/>
      <c r="G979" s="323"/>
      <c r="H979" s="323"/>
      <c r="I979" s="323"/>
      <c r="J979" s="323"/>
      <c r="K979" s="324" t="s">
        <v>2111</v>
      </c>
      <c r="L979" s="322"/>
      <c r="M979" s="323"/>
      <c r="N979" s="323"/>
      <c r="O979" s="323"/>
      <c r="P979" s="323"/>
      <c r="Q979" s="323"/>
      <c r="R979" s="323"/>
      <c r="S979" s="324" t="s">
        <v>1302</v>
      </c>
      <c r="T979" s="324"/>
      <c r="U979" s="326"/>
      <c r="V979" s="323" t="s">
        <v>1042</v>
      </c>
      <c r="W979" s="323"/>
      <c r="X979" s="323"/>
      <c r="Y979" s="43"/>
      <c r="Z979" s="43"/>
      <c r="AA979" s="43"/>
      <c r="AB979" s="43"/>
      <c r="AC979" s="43"/>
      <c r="AD979" s="43"/>
      <c r="AE979" s="43"/>
      <c r="AF979" s="43"/>
      <c r="AG979" s="43"/>
      <c r="AH979" s="43"/>
    </row>
    <row r="980" spans="2:34" s="770" customFormat="1" ht="12" customHeight="1">
      <c r="B980" s="160">
        <f t="shared" si="15"/>
        <v>964</v>
      </c>
      <c r="C980" s="768"/>
      <c r="D980" s="484"/>
      <c r="E980" s="325"/>
      <c r="F980" s="325"/>
      <c r="G980" s="323"/>
      <c r="H980" s="323"/>
      <c r="I980" s="323"/>
      <c r="J980" s="323"/>
      <c r="K980" s="324" t="s">
        <v>875</v>
      </c>
      <c r="L980" s="322"/>
      <c r="M980" s="323"/>
      <c r="N980" s="323"/>
      <c r="O980" s="323"/>
      <c r="P980" s="323"/>
      <c r="Q980" s="323"/>
      <c r="R980" s="323"/>
      <c r="S980" s="324" t="s">
        <v>1303</v>
      </c>
      <c r="T980" s="324"/>
      <c r="U980" s="326"/>
      <c r="V980" s="323"/>
      <c r="W980" s="323"/>
      <c r="X980" s="323"/>
      <c r="Y980" s="43"/>
      <c r="Z980" s="43"/>
      <c r="AA980" s="43"/>
      <c r="AB980" s="43"/>
      <c r="AC980" s="43"/>
      <c r="AD980" s="43"/>
      <c r="AE980" s="43"/>
      <c r="AF980" s="43"/>
      <c r="AG980" s="43"/>
      <c r="AH980" s="43"/>
    </row>
    <row r="981" spans="2:34" s="770" customFormat="1" ht="12" customHeight="1">
      <c r="B981" s="160">
        <f t="shared" si="15"/>
        <v>965</v>
      </c>
      <c r="C981" s="768"/>
      <c r="D981" s="484"/>
      <c r="E981" s="325"/>
      <c r="F981" s="325"/>
      <c r="G981" s="323"/>
      <c r="H981" s="323"/>
      <c r="I981" s="323"/>
      <c r="J981" s="323"/>
      <c r="K981" s="324" t="s">
        <v>882</v>
      </c>
      <c r="L981" s="322"/>
      <c r="M981" s="323"/>
      <c r="N981" s="323"/>
      <c r="O981" s="323"/>
      <c r="P981" s="323"/>
      <c r="Q981" s="323"/>
      <c r="R981" s="323"/>
      <c r="S981" s="324" t="s">
        <v>1304</v>
      </c>
      <c r="T981" s="324"/>
      <c r="U981" s="326"/>
      <c r="V981" s="323"/>
      <c r="W981" s="323"/>
      <c r="X981" s="323"/>
      <c r="Y981" s="43"/>
      <c r="Z981" s="43"/>
      <c r="AA981" s="43"/>
      <c r="AB981" s="43"/>
      <c r="AC981" s="43"/>
      <c r="AD981" s="43"/>
      <c r="AE981" s="43"/>
      <c r="AF981" s="43"/>
      <c r="AG981" s="43"/>
      <c r="AH981" s="43"/>
    </row>
    <row r="982" spans="2:34" s="770" customFormat="1" ht="12" customHeight="1">
      <c r="B982" s="160">
        <f t="shared" si="15"/>
        <v>966</v>
      </c>
      <c r="C982" s="768"/>
      <c r="D982" s="484"/>
      <c r="E982" s="325"/>
      <c r="F982" s="325"/>
      <c r="G982" s="323"/>
      <c r="H982" s="323"/>
      <c r="I982" s="323"/>
      <c r="J982" s="323"/>
      <c r="K982" s="324" t="s">
        <v>886</v>
      </c>
      <c r="L982" s="322"/>
      <c r="M982" s="323"/>
      <c r="N982" s="323"/>
      <c r="O982" s="323"/>
      <c r="P982" s="323"/>
      <c r="Q982" s="323"/>
      <c r="R982" s="323"/>
      <c r="S982" s="324" t="s">
        <v>1068</v>
      </c>
      <c r="T982" s="324"/>
      <c r="U982" s="326"/>
      <c r="V982" s="323"/>
      <c r="W982" s="323"/>
      <c r="X982" s="323"/>
      <c r="Y982" s="43"/>
      <c r="Z982" s="43"/>
      <c r="AA982" s="43"/>
      <c r="AB982" s="43"/>
      <c r="AC982" s="43"/>
      <c r="AD982" s="43"/>
      <c r="AE982" s="43"/>
      <c r="AF982" s="43"/>
      <c r="AG982" s="43"/>
      <c r="AH982" s="43"/>
    </row>
    <row r="983" spans="2:34" s="770" customFormat="1" ht="12" customHeight="1">
      <c r="B983" s="160">
        <f t="shared" si="15"/>
        <v>967</v>
      </c>
      <c r="C983" s="768"/>
      <c r="D983" s="484"/>
      <c r="E983" s="325"/>
      <c r="F983" s="325"/>
      <c r="G983" s="323"/>
      <c r="H983" s="323"/>
      <c r="I983" s="323"/>
      <c r="J983" s="323"/>
      <c r="K983" s="324" t="s">
        <v>907</v>
      </c>
      <c r="L983" s="322"/>
      <c r="M983" s="323"/>
      <c r="N983" s="323"/>
      <c r="O983" s="323"/>
      <c r="P983" s="323"/>
      <c r="Q983" s="323"/>
      <c r="R983" s="323"/>
      <c r="S983" s="324" t="s">
        <v>1300</v>
      </c>
      <c r="T983" s="324"/>
      <c r="U983" s="326"/>
      <c r="V983" s="323"/>
      <c r="W983" s="323"/>
      <c r="X983" s="323"/>
      <c r="Y983" s="43"/>
      <c r="Z983" s="43"/>
      <c r="AA983" s="43"/>
      <c r="AB983" s="43"/>
      <c r="AC983" s="43"/>
      <c r="AD983" s="43"/>
      <c r="AE983" s="43"/>
      <c r="AF983" s="43"/>
      <c r="AG983" s="43"/>
      <c r="AH983" s="43"/>
    </row>
    <row r="984" spans="2:34" s="770" customFormat="1" ht="12" customHeight="1">
      <c r="B984" s="160">
        <f t="shared" si="15"/>
        <v>968</v>
      </c>
      <c r="C984" s="768"/>
      <c r="D984" s="484"/>
      <c r="E984" s="325"/>
      <c r="F984" s="325"/>
      <c r="G984" s="323"/>
      <c r="H984" s="323"/>
      <c r="I984" s="323"/>
      <c r="J984" s="323"/>
      <c r="K984" s="324" t="s">
        <v>909</v>
      </c>
      <c r="L984" s="322"/>
      <c r="M984" s="323"/>
      <c r="N984" s="323"/>
      <c r="O984" s="323"/>
      <c r="P984" s="323"/>
      <c r="Q984" s="323"/>
      <c r="R984" s="323"/>
      <c r="S984" s="324" t="s">
        <v>1305</v>
      </c>
      <c r="T984" s="324"/>
      <c r="U984" s="326"/>
      <c r="V984" s="323"/>
      <c r="W984" s="323"/>
      <c r="X984" s="323"/>
      <c r="Y984" s="43"/>
      <c r="Z984" s="43"/>
      <c r="AA984" s="43"/>
      <c r="AB984" s="43"/>
      <c r="AC984" s="43"/>
      <c r="AD984" s="43"/>
      <c r="AE984" s="43"/>
      <c r="AF984" s="43"/>
      <c r="AG984" s="43"/>
      <c r="AH984" s="43"/>
    </row>
    <row r="985" spans="2:34" s="770" customFormat="1" ht="12" customHeight="1">
      <c r="B985" s="160">
        <f t="shared" si="15"/>
        <v>969</v>
      </c>
      <c r="C985" s="768"/>
      <c r="D985" s="484"/>
      <c r="E985" s="325"/>
      <c r="F985" s="325"/>
      <c r="G985" s="323"/>
      <c r="H985" s="323"/>
      <c r="I985" s="323"/>
      <c r="J985" s="323"/>
      <c r="K985" s="324" t="s">
        <v>3323</v>
      </c>
      <c r="L985" s="322"/>
      <c r="M985" s="323"/>
      <c r="N985" s="323"/>
      <c r="O985" s="323"/>
      <c r="P985" s="322"/>
      <c r="Q985" s="323"/>
      <c r="R985" s="323"/>
      <c r="S985" s="324"/>
      <c r="T985" s="324"/>
      <c r="U985" s="326"/>
      <c r="V985" s="323"/>
      <c r="W985" s="323"/>
      <c r="X985" s="323"/>
      <c r="Y985" s="43"/>
      <c r="Z985" s="43"/>
      <c r="AA985" s="43"/>
      <c r="AB985" s="43"/>
      <c r="AC985" s="43"/>
      <c r="AD985" s="43"/>
      <c r="AE985" s="43"/>
      <c r="AF985" s="43"/>
      <c r="AG985" s="43"/>
      <c r="AH985" s="43"/>
    </row>
    <row r="986" spans="2:34" s="770" customFormat="1" ht="12" customHeight="1">
      <c r="B986" s="160">
        <f t="shared" si="15"/>
        <v>970</v>
      </c>
      <c r="C986" s="768"/>
      <c r="D986" s="484"/>
      <c r="E986" s="325"/>
      <c r="F986" s="325"/>
      <c r="G986" s="323"/>
      <c r="H986" s="323"/>
      <c r="I986" s="323"/>
      <c r="J986" s="323"/>
      <c r="K986" s="324" t="s">
        <v>921</v>
      </c>
      <c r="L986" s="322"/>
      <c r="M986" s="323"/>
      <c r="N986" s="323"/>
      <c r="O986" s="323"/>
      <c r="Q986" s="323"/>
      <c r="R986" s="323"/>
      <c r="S986" s="324"/>
      <c r="T986" s="324"/>
      <c r="U986" s="326"/>
      <c r="V986" s="323"/>
      <c r="W986" s="323"/>
      <c r="X986" s="323"/>
      <c r="Y986" s="43"/>
      <c r="Z986" s="43"/>
      <c r="AA986" s="43"/>
      <c r="AB986" s="43"/>
      <c r="AC986" s="43"/>
      <c r="AD986" s="43"/>
      <c r="AE986" s="43"/>
      <c r="AF986" s="43"/>
      <c r="AG986" s="43"/>
      <c r="AH986" s="43"/>
    </row>
    <row r="987" spans="2:34" s="770" customFormat="1" ht="12" customHeight="1">
      <c r="B987" s="160">
        <f t="shared" si="15"/>
        <v>971</v>
      </c>
      <c r="C987" s="768"/>
      <c r="D987" s="484"/>
      <c r="E987" s="325"/>
      <c r="F987" s="325"/>
      <c r="G987" s="323"/>
      <c r="H987" s="323"/>
      <c r="I987" s="323"/>
      <c r="J987" s="323"/>
      <c r="K987" s="324" t="s">
        <v>923</v>
      </c>
      <c r="L987" s="322"/>
      <c r="M987" s="323"/>
      <c r="N987" s="323"/>
      <c r="O987" s="323"/>
      <c r="P987" s="323"/>
      <c r="Q987" s="323"/>
      <c r="R987" s="323"/>
      <c r="S987" s="324"/>
      <c r="T987" s="324"/>
      <c r="U987" s="326"/>
      <c r="V987" s="323"/>
      <c r="W987" s="323"/>
      <c r="X987" s="323"/>
      <c r="Y987" s="43"/>
      <c r="Z987" s="43"/>
      <c r="AA987" s="43"/>
      <c r="AB987" s="43"/>
      <c r="AC987" s="43"/>
      <c r="AD987" s="43"/>
      <c r="AE987" s="43"/>
      <c r="AF987" s="43"/>
      <c r="AG987" s="43"/>
      <c r="AH987" s="43"/>
    </row>
    <row r="988" spans="2:34" s="770" customFormat="1" ht="12" customHeight="1">
      <c r="B988" s="160">
        <f t="shared" si="15"/>
        <v>972</v>
      </c>
      <c r="C988" s="768"/>
      <c r="D988" s="484"/>
      <c r="E988" s="325"/>
      <c r="F988" s="325"/>
      <c r="G988" s="323"/>
      <c r="H988" s="323"/>
      <c r="I988" s="323"/>
      <c r="J988" s="323"/>
      <c r="K988" s="324" t="s">
        <v>2625</v>
      </c>
      <c r="L988" s="322"/>
      <c r="M988" s="323"/>
      <c r="N988" s="323"/>
      <c r="O988" s="323"/>
      <c r="P988" s="323"/>
      <c r="Q988" s="323"/>
      <c r="R988" s="323"/>
      <c r="S988" s="324"/>
      <c r="T988" s="324"/>
      <c r="U988" s="326"/>
      <c r="V988" s="323"/>
      <c r="W988" s="323"/>
      <c r="X988" s="323"/>
      <c r="Y988" s="43"/>
      <c r="Z988" s="43"/>
      <c r="AA988" s="43"/>
      <c r="AB988" s="43"/>
      <c r="AC988" s="43"/>
      <c r="AD988" s="43"/>
      <c r="AE988" s="43"/>
      <c r="AF988" s="43"/>
      <c r="AG988" s="43"/>
      <c r="AH988" s="43"/>
    </row>
    <row r="989" spans="2:34" s="770" customFormat="1" ht="12" customHeight="1">
      <c r="B989" s="160">
        <f t="shared" si="15"/>
        <v>973</v>
      </c>
      <c r="C989" s="768"/>
      <c r="D989" s="484"/>
      <c r="E989" s="325"/>
      <c r="F989" s="325"/>
      <c r="G989" s="323"/>
      <c r="H989" s="323"/>
      <c r="I989" s="323"/>
      <c r="J989" s="323"/>
      <c r="K989" s="324" t="s">
        <v>2603</v>
      </c>
      <c r="L989" s="322"/>
      <c r="M989" s="323"/>
      <c r="N989" s="323"/>
      <c r="O989" s="323"/>
      <c r="P989" s="323"/>
      <c r="Q989" s="323"/>
      <c r="R989" s="323"/>
      <c r="S989" s="324"/>
      <c r="T989" s="324"/>
      <c r="U989" s="326"/>
      <c r="V989" s="323"/>
      <c r="W989" s="323"/>
      <c r="X989" s="323"/>
      <c r="Y989" s="43"/>
      <c r="Z989" s="43"/>
      <c r="AA989" s="43"/>
      <c r="AB989" s="43"/>
      <c r="AC989" s="43"/>
      <c r="AD989" s="43"/>
      <c r="AE989" s="43"/>
      <c r="AF989" s="43"/>
      <c r="AG989" s="43"/>
      <c r="AH989" s="43"/>
    </row>
    <row r="990" spans="2:34" s="770" customFormat="1" ht="12" customHeight="1">
      <c r="B990" s="160">
        <f t="shared" si="15"/>
        <v>974</v>
      </c>
      <c r="C990" s="768"/>
      <c r="D990" s="484"/>
      <c r="E990" s="325"/>
      <c r="F990" s="325"/>
      <c r="G990" s="323"/>
      <c r="H990" s="323"/>
      <c r="I990" s="323"/>
      <c r="J990" s="323"/>
      <c r="K990" s="324" t="s">
        <v>952</v>
      </c>
      <c r="L990" s="322"/>
      <c r="M990" s="323"/>
      <c r="N990" s="323"/>
      <c r="O990" s="323"/>
      <c r="P990" s="323"/>
      <c r="Q990" s="323"/>
      <c r="R990" s="323"/>
      <c r="S990" s="324"/>
      <c r="T990" s="324"/>
      <c r="U990" s="326"/>
      <c r="V990" s="323"/>
      <c r="W990" s="323"/>
      <c r="X990" s="323"/>
      <c r="Y990" s="43"/>
      <c r="Z990" s="43"/>
      <c r="AA990" s="43"/>
      <c r="AB990" s="43"/>
      <c r="AC990" s="43"/>
      <c r="AD990" s="43"/>
      <c r="AE990" s="43"/>
      <c r="AF990" s="43"/>
      <c r="AG990" s="43"/>
      <c r="AH990" s="43"/>
    </row>
    <row r="991" spans="2:34" s="770" customFormat="1" ht="12" customHeight="1">
      <c r="B991" s="160">
        <f t="shared" si="15"/>
        <v>975</v>
      </c>
      <c r="C991" s="768"/>
      <c r="D991" s="484"/>
      <c r="E991" s="325"/>
      <c r="F991" s="325"/>
      <c r="G991" s="323"/>
      <c r="H991" s="323"/>
      <c r="I991" s="323"/>
      <c r="J991" s="323"/>
      <c r="K991" s="324" t="s">
        <v>954</v>
      </c>
      <c r="L991" s="322"/>
      <c r="M991" s="323"/>
      <c r="N991" s="323"/>
      <c r="O991" s="323"/>
      <c r="P991" s="323"/>
      <c r="Q991" s="323"/>
      <c r="R991" s="323"/>
      <c r="S991" s="324"/>
      <c r="T991" s="324"/>
      <c r="U991" s="326"/>
      <c r="V991" s="323"/>
      <c r="W991" s="323"/>
      <c r="X991" s="323"/>
      <c r="Y991" s="43"/>
      <c r="Z991" s="43"/>
      <c r="AA991" s="43"/>
      <c r="AB991" s="43"/>
      <c r="AC991" s="43"/>
      <c r="AD991" s="43"/>
      <c r="AE991" s="43"/>
      <c r="AF991" s="43"/>
      <c r="AG991" s="43"/>
      <c r="AH991" s="43"/>
    </row>
    <row r="992" spans="2:34" s="770" customFormat="1" ht="12" customHeight="1">
      <c r="B992" s="160">
        <f t="shared" si="15"/>
        <v>976</v>
      </c>
      <c r="C992" s="768"/>
      <c r="D992" s="484"/>
      <c r="E992" s="325"/>
      <c r="F992" s="325"/>
      <c r="G992" s="323"/>
      <c r="H992" s="323"/>
      <c r="I992" s="323"/>
      <c r="J992" s="323"/>
      <c r="K992" s="324" t="s">
        <v>956</v>
      </c>
      <c r="L992" s="322"/>
      <c r="M992" s="323"/>
      <c r="N992" s="323"/>
      <c r="O992" s="323"/>
      <c r="P992" s="323"/>
      <c r="Q992" s="323"/>
      <c r="R992" s="323"/>
      <c r="S992" s="324"/>
      <c r="T992" s="324"/>
      <c r="U992" s="326"/>
      <c r="V992" s="323"/>
      <c r="W992" s="323"/>
      <c r="X992" s="323"/>
      <c r="Y992" s="43"/>
      <c r="Z992" s="43"/>
      <c r="AA992" s="43"/>
      <c r="AB992" s="43"/>
      <c r="AC992" s="43"/>
      <c r="AD992" s="43"/>
      <c r="AE992" s="43"/>
      <c r="AF992" s="43"/>
      <c r="AG992" s="43"/>
      <c r="AH992" s="43"/>
    </row>
    <row r="993" spans="2:34" s="770" customFormat="1" ht="12" customHeight="1">
      <c r="B993" s="160">
        <f t="shared" si="15"/>
        <v>977</v>
      </c>
      <c r="C993" s="768"/>
      <c r="D993" s="484"/>
      <c r="E993" s="325"/>
      <c r="F993" s="325"/>
      <c r="G993" s="323"/>
      <c r="H993" s="323"/>
      <c r="I993" s="323"/>
      <c r="J993" s="323"/>
      <c r="K993" s="324" t="s">
        <v>2605</v>
      </c>
      <c r="L993" s="322"/>
      <c r="M993" s="323"/>
      <c r="N993" s="323"/>
      <c r="O993" s="323"/>
      <c r="P993" s="323"/>
      <c r="Q993" s="323"/>
      <c r="R993" s="323"/>
      <c r="S993" s="324"/>
      <c r="T993" s="324"/>
      <c r="U993" s="326"/>
      <c r="V993" s="323"/>
      <c r="W993" s="323"/>
      <c r="X993" s="323"/>
      <c r="Y993" s="43"/>
      <c r="Z993" s="43"/>
      <c r="AA993" s="43"/>
      <c r="AB993" s="43"/>
      <c r="AC993" s="43"/>
      <c r="AD993" s="43"/>
      <c r="AE993" s="43"/>
      <c r="AF993" s="43"/>
      <c r="AG993" s="43"/>
      <c r="AH993" s="43"/>
    </row>
    <row r="994" spans="2:34" s="770" customFormat="1" ht="12" customHeight="1">
      <c r="B994" s="160">
        <f t="shared" si="15"/>
        <v>978</v>
      </c>
      <c r="C994" s="769"/>
      <c r="D994" s="488"/>
      <c r="E994" s="333"/>
      <c r="F994" s="333"/>
      <c r="G994" s="334"/>
      <c r="H994" s="334"/>
      <c r="I994" s="334"/>
      <c r="J994" s="334"/>
      <c r="K994" s="335" t="s">
        <v>2624</v>
      </c>
      <c r="L994" s="402"/>
      <c r="M994" s="334"/>
      <c r="N994" s="334"/>
      <c r="O994" s="334"/>
      <c r="P994" s="334"/>
      <c r="Q994" s="334"/>
      <c r="R994" s="334"/>
      <c r="S994" s="335"/>
      <c r="T994" s="335"/>
      <c r="U994" s="336"/>
      <c r="V994" s="334"/>
      <c r="W994" s="334"/>
      <c r="X994" s="334"/>
      <c r="Y994" s="43"/>
      <c r="Z994" s="43"/>
      <c r="AA994" s="43"/>
      <c r="AB994" s="43"/>
      <c r="AC994" s="43"/>
      <c r="AD994" s="43"/>
      <c r="AE994" s="43"/>
      <c r="AF994" s="43"/>
      <c r="AG994" s="43"/>
      <c r="AH994" s="43"/>
    </row>
    <row r="995" spans="2:34" s="770" customFormat="1" ht="12" customHeight="1">
      <c r="B995" s="160">
        <f t="shared" si="15"/>
        <v>979</v>
      </c>
      <c r="C995" s="768">
        <v>42</v>
      </c>
      <c r="D995" s="484" t="s">
        <v>927</v>
      </c>
      <c r="E995" s="325" t="s">
        <v>3279</v>
      </c>
      <c r="F995" s="325" t="s">
        <v>2327</v>
      </c>
      <c r="G995" s="323" t="s">
        <v>95</v>
      </c>
      <c r="H995" s="323" t="s">
        <v>95</v>
      </c>
      <c r="I995" s="323" t="s">
        <v>95</v>
      </c>
      <c r="J995" s="323" t="s">
        <v>95</v>
      </c>
      <c r="K995" s="324" t="s">
        <v>860</v>
      </c>
      <c r="L995" s="322" t="s">
        <v>927</v>
      </c>
      <c r="M995" s="323" t="s">
        <v>2332</v>
      </c>
      <c r="N995" s="323" t="s">
        <v>95</v>
      </c>
      <c r="O995" s="323" t="s">
        <v>95</v>
      </c>
      <c r="P995" s="396" t="s">
        <v>1492</v>
      </c>
      <c r="Q995" s="396" t="s">
        <v>95</v>
      </c>
      <c r="R995" s="396" t="s">
        <v>95</v>
      </c>
      <c r="S995" s="324" t="s">
        <v>2329</v>
      </c>
      <c r="T995" s="324" t="s">
        <v>2349</v>
      </c>
      <c r="U995" s="323" t="s">
        <v>2340</v>
      </c>
      <c r="V995" s="323" t="s">
        <v>95</v>
      </c>
      <c r="W995" s="320" t="s">
        <v>2331</v>
      </c>
      <c r="X995" s="323" t="s">
        <v>95</v>
      </c>
      <c r="Y995" s="43"/>
      <c r="Z995" s="43"/>
      <c r="AA995" s="43"/>
      <c r="AB995" s="43"/>
      <c r="AC995" s="43"/>
      <c r="AD995" s="43"/>
      <c r="AE995" s="43"/>
      <c r="AF995" s="43"/>
      <c r="AG995" s="43"/>
      <c r="AH995" s="43"/>
    </row>
    <row r="996" spans="2:34" s="770" customFormat="1" ht="12" customHeight="1">
      <c r="B996" s="160">
        <f t="shared" si="15"/>
        <v>980</v>
      </c>
      <c r="C996" s="768"/>
      <c r="D996" s="484"/>
      <c r="E996" s="325"/>
      <c r="F996" s="325"/>
      <c r="G996" s="323"/>
      <c r="H996" s="323"/>
      <c r="I996" s="323"/>
      <c r="J996" s="323"/>
      <c r="K996" s="324" t="s">
        <v>907</v>
      </c>
      <c r="L996" s="322"/>
      <c r="M996" s="323" t="s">
        <v>2513</v>
      </c>
      <c r="N996" s="323"/>
      <c r="O996" s="323"/>
      <c r="P996" s="396" t="s">
        <v>1493</v>
      </c>
      <c r="Q996" s="396" t="s">
        <v>95</v>
      </c>
      <c r="R996" s="396" t="s">
        <v>95</v>
      </c>
      <c r="S996" s="324" t="s">
        <v>2360</v>
      </c>
      <c r="T996" s="324" t="s">
        <v>2350</v>
      </c>
      <c r="U996" s="326"/>
      <c r="V996" s="323"/>
      <c r="W996" s="323"/>
      <c r="X996" s="323"/>
      <c r="Y996" s="43"/>
      <c r="Z996" s="43"/>
      <c r="AA996" s="43"/>
      <c r="AB996" s="43"/>
      <c r="AC996" s="43"/>
      <c r="AD996" s="43"/>
      <c r="AE996" s="43"/>
      <c r="AF996" s="43"/>
      <c r="AG996" s="43"/>
      <c r="AH996" s="43"/>
    </row>
    <row r="997" spans="2:34" s="770" customFormat="1" ht="12" customHeight="1">
      <c r="B997" s="160">
        <f t="shared" si="15"/>
        <v>981</v>
      </c>
      <c r="C997" s="768"/>
      <c r="D997" s="484"/>
      <c r="E997" s="325"/>
      <c r="F997" s="325"/>
      <c r="G997" s="323"/>
      <c r="H997" s="323"/>
      <c r="I997" s="323"/>
      <c r="J997" s="323"/>
      <c r="K997" s="324" t="s">
        <v>923</v>
      </c>
      <c r="L997" s="322"/>
      <c r="M997" s="323" t="s">
        <v>2514</v>
      </c>
      <c r="N997" s="323"/>
      <c r="O997" s="323"/>
      <c r="P997" s="323" t="s">
        <v>1495</v>
      </c>
      <c r="Q997" s="323" t="s">
        <v>95</v>
      </c>
      <c r="R997" s="323" t="s">
        <v>95</v>
      </c>
      <c r="S997" s="324" t="s">
        <v>2363</v>
      </c>
      <c r="T997" s="324" t="s">
        <v>2352</v>
      </c>
      <c r="U997" s="326"/>
      <c r="V997" s="323"/>
      <c r="W997" s="323"/>
      <c r="X997" s="323"/>
      <c r="Y997" s="43"/>
      <c r="Z997" s="43"/>
      <c r="AA997" s="43"/>
      <c r="AB997" s="43"/>
      <c r="AC997" s="43"/>
      <c r="AD997" s="43"/>
      <c r="AE997" s="43"/>
      <c r="AF997" s="43"/>
      <c r="AG997" s="43"/>
      <c r="AH997" s="43"/>
    </row>
    <row r="998" spans="2:34" s="770" customFormat="1" ht="12" customHeight="1">
      <c r="B998" s="160">
        <f t="shared" si="15"/>
        <v>982</v>
      </c>
      <c r="C998" s="768"/>
      <c r="D998" s="484"/>
      <c r="E998" s="325"/>
      <c r="F998" s="325"/>
      <c r="G998" s="323"/>
      <c r="H998" s="323"/>
      <c r="I998" s="323"/>
      <c r="J998" s="323"/>
      <c r="K998" s="324" t="s">
        <v>954</v>
      </c>
      <c r="L998" s="322"/>
      <c r="M998" s="323"/>
      <c r="N998" s="323"/>
      <c r="O998" s="323"/>
      <c r="P998" s="323"/>
      <c r="Q998" s="323"/>
      <c r="R998" s="323"/>
      <c r="S998" s="324" t="s">
        <v>2364</v>
      </c>
      <c r="T998" s="324" t="s">
        <v>1492</v>
      </c>
      <c r="U998" s="326"/>
      <c r="V998" s="323"/>
      <c r="W998" s="323"/>
      <c r="X998" s="323"/>
      <c r="Y998" s="43"/>
      <c r="Z998" s="43"/>
      <c r="AA998" s="43"/>
      <c r="AB998" s="43"/>
      <c r="AC998" s="43"/>
      <c r="AD998" s="43"/>
      <c r="AE998" s="43"/>
      <c r="AF998" s="43"/>
      <c r="AG998" s="43"/>
      <c r="AH998" s="43"/>
    </row>
    <row r="999" spans="2:34" s="770" customFormat="1" ht="12" customHeight="1">
      <c r="B999" s="160">
        <f t="shared" si="15"/>
        <v>983</v>
      </c>
      <c r="C999" s="768"/>
      <c r="D999" s="484"/>
      <c r="E999" s="325"/>
      <c r="F999" s="325"/>
      <c r="G999" s="323"/>
      <c r="H999" s="323"/>
      <c r="I999" s="323"/>
      <c r="J999" s="323"/>
      <c r="K999" s="324" t="s">
        <v>1494</v>
      </c>
      <c r="L999" s="322"/>
      <c r="M999" s="323"/>
      <c r="N999" s="323"/>
      <c r="O999" s="323"/>
      <c r="P999" s="323"/>
      <c r="Q999" s="323"/>
      <c r="R999" s="323"/>
      <c r="S999" s="324"/>
      <c r="T999" s="324" t="s">
        <v>1493</v>
      </c>
      <c r="U999" s="326"/>
      <c r="V999" s="323"/>
      <c r="W999" s="323"/>
      <c r="X999" s="323"/>
      <c r="Y999" s="43"/>
      <c r="Z999" s="43"/>
      <c r="AA999" s="43"/>
      <c r="AB999" s="43"/>
      <c r="AC999" s="43"/>
      <c r="AD999" s="43"/>
      <c r="AE999" s="43"/>
      <c r="AF999" s="43"/>
      <c r="AG999" s="43"/>
      <c r="AH999" s="43"/>
    </row>
    <row r="1000" spans="2:34" s="770" customFormat="1" ht="12" customHeight="1">
      <c r="B1000" s="160">
        <f t="shared" si="15"/>
        <v>984</v>
      </c>
      <c r="C1000" s="769"/>
      <c r="D1000" s="488"/>
      <c r="E1000" s="333"/>
      <c r="F1000" s="333"/>
      <c r="G1000" s="334"/>
      <c r="H1000" s="334"/>
      <c r="I1000" s="334"/>
      <c r="J1000" s="334"/>
      <c r="K1000" s="335" t="s">
        <v>1496</v>
      </c>
      <c r="L1000" s="402"/>
      <c r="M1000" s="334"/>
      <c r="N1000" s="334"/>
      <c r="O1000" s="334"/>
      <c r="P1000" s="334"/>
      <c r="Q1000" s="334"/>
      <c r="R1000" s="334"/>
      <c r="S1000" s="335"/>
      <c r="T1000" s="335" t="s">
        <v>1495</v>
      </c>
      <c r="U1000" s="336"/>
      <c r="V1000" s="334"/>
      <c r="W1000" s="334"/>
      <c r="X1000" s="334"/>
      <c r="Y1000" s="43"/>
      <c r="Z1000" s="43"/>
      <c r="AA1000" s="43"/>
      <c r="AB1000" s="43"/>
      <c r="AC1000" s="43"/>
      <c r="AD1000" s="43"/>
      <c r="AE1000" s="43"/>
      <c r="AF1000" s="43"/>
      <c r="AG1000" s="43"/>
      <c r="AH1000" s="43"/>
    </row>
    <row r="1001" spans="2:34" s="770" customFormat="1" ht="12" customHeight="1">
      <c r="B1001" s="160">
        <f t="shared" si="15"/>
        <v>985</v>
      </c>
      <c r="C1001" s="768">
        <v>43</v>
      </c>
      <c r="D1001" s="484" t="s">
        <v>929</v>
      </c>
      <c r="E1001" s="325" t="s">
        <v>3277</v>
      </c>
      <c r="F1001" s="325" t="s">
        <v>2327</v>
      </c>
      <c r="G1001" s="323" t="s">
        <v>2370</v>
      </c>
      <c r="H1001" s="323" t="s">
        <v>95</v>
      </c>
      <c r="I1001" s="323" t="s">
        <v>2370</v>
      </c>
      <c r="J1001" s="323" t="s">
        <v>1021</v>
      </c>
      <c r="K1001" s="324" t="s">
        <v>867</v>
      </c>
      <c r="L1001" s="322" t="s">
        <v>929</v>
      </c>
      <c r="M1001" s="323" t="s">
        <v>1048</v>
      </c>
      <c r="N1001" s="323" t="s">
        <v>95</v>
      </c>
      <c r="O1001" s="323" t="s">
        <v>95</v>
      </c>
      <c r="P1001" s="396" t="s">
        <v>2425</v>
      </c>
      <c r="Q1001" s="396" t="s">
        <v>95</v>
      </c>
      <c r="R1001" s="396" t="s">
        <v>95</v>
      </c>
      <c r="S1001" s="324" t="s">
        <v>2341</v>
      </c>
      <c r="T1001" s="324" t="s">
        <v>1257</v>
      </c>
      <c r="U1001" s="326" t="s">
        <v>2425</v>
      </c>
      <c r="V1001" s="323" t="s">
        <v>95</v>
      </c>
      <c r="W1001" s="323" t="s">
        <v>2291</v>
      </c>
      <c r="X1001" s="323" t="s">
        <v>95</v>
      </c>
      <c r="Y1001" s="43"/>
      <c r="Z1001" s="43"/>
      <c r="AA1001" s="43"/>
      <c r="AB1001" s="43"/>
      <c r="AC1001" s="43"/>
      <c r="AD1001" s="43"/>
      <c r="AE1001" s="43"/>
      <c r="AF1001" s="43"/>
      <c r="AG1001" s="43"/>
      <c r="AH1001" s="43"/>
    </row>
    <row r="1002" spans="2:34" s="770" customFormat="1" ht="12" customHeight="1">
      <c r="B1002" s="160">
        <f t="shared" si="15"/>
        <v>986</v>
      </c>
      <c r="C1002" s="768"/>
      <c r="D1002" s="484"/>
      <c r="E1002" s="325"/>
      <c r="F1002" s="325"/>
      <c r="G1002" s="323"/>
      <c r="H1002" s="323"/>
      <c r="I1002" s="323"/>
      <c r="J1002" s="323"/>
      <c r="K1002" s="324" t="s">
        <v>886</v>
      </c>
      <c r="L1002" s="322"/>
      <c r="M1002" s="323"/>
      <c r="N1002" s="323"/>
      <c r="O1002" s="323"/>
      <c r="P1002" s="396" t="s">
        <v>2418</v>
      </c>
      <c r="Q1002" s="396" t="s">
        <v>95</v>
      </c>
      <c r="R1002" s="396" t="s">
        <v>95</v>
      </c>
      <c r="S1002" s="324" t="s">
        <v>2303</v>
      </c>
      <c r="T1002" s="324" t="s">
        <v>1374</v>
      </c>
      <c r="U1002" s="326"/>
      <c r="V1002" s="323"/>
      <c r="W1002" s="323"/>
      <c r="X1002" s="323"/>
      <c r="Y1002" s="43"/>
      <c r="Z1002" s="43"/>
      <c r="AA1002" s="43"/>
      <c r="AB1002" s="43"/>
      <c r="AC1002" s="43"/>
      <c r="AD1002" s="43"/>
      <c r="AE1002" s="43"/>
      <c r="AF1002" s="43"/>
      <c r="AG1002" s="43"/>
      <c r="AH1002" s="43"/>
    </row>
    <row r="1003" spans="2:34" s="770" customFormat="1" ht="12" customHeight="1">
      <c r="B1003" s="160">
        <f t="shared" si="15"/>
        <v>987</v>
      </c>
      <c r="C1003" s="768"/>
      <c r="D1003" s="484"/>
      <c r="E1003" s="325"/>
      <c r="F1003" s="325"/>
      <c r="G1003" s="323"/>
      <c r="H1003" s="323"/>
      <c r="I1003" s="323"/>
      <c r="J1003" s="323"/>
      <c r="K1003" s="324" t="s">
        <v>903</v>
      </c>
      <c r="L1003" s="322"/>
      <c r="M1003" s="323"/>
      <c r="N1003" s="323"/>
      <c r="O1003" s="323"/>
      <c r="P1003" s="323" t="s">
        <v>2426</v>
      </c>
      <c r="Q1003" s="323" t="s">
        <v>95</v>
      </c>
      <c r="R1003" s="323" t="s">
        <v>95</v>
      </c>
      <c r="S1003" s="324" t="s">
        <v>2427</v>
      </c>
      <c r="T1003" s="324" t="s">
        <v>2428</v>
      </c>
      <c r="U1003" s="326"/>
      <c r="V1003" s="323"/>
      <c r="W1003" s="323"/>
      <c r="X1003" s="323"/>
      <c r="Y1003" s="43"/>
      <c r="Z1003" s="43"/>
      <c r="AA1003" s="43"/>
      <c r="AB1003" s="43"/>
      <c r="AC1003" s="43"/>
      <c r="AD1003" s="43"/>
      <c r="AE1003" s="43"/>
      <c r="AF1003" s="43"/>
      <c r="AG1003" s="43"/>
      <c r="AH1003" s="43"/>
    </row>
    <row r="1004" spans="2:34" s="770" customFormat="1" ht="12" customHeight="1">
      <c r="B1004" s="160">
        <f t="shared" si="15"/>
        <v>988</v>
      </c>
      <c r="C1004" s="768"/>
      <c r="D1004" s="484"/>
      <c r="E1004" s="325"/>
      <c r="F1004" s="325"/>
      <c r="G1004" s="323"/>
      <c r="H1004" s="323"/>
      <c r="I1004" s="323"/>
      <c r="J1004" s="323"/>
      <c r="K1004" s="324" t="s">
        <v>919</v>
      </c>
      <c r="L1004" s="322"/>
      <c r="M1004" s="323"/>
      <c r="N1004" s="323"/>
      <c r="O1004" s="323"/>
      <c r="P1004" s="323"/>
      <c r="Q1004" s="323"/>
      <c r="R1004" s="323"/>
      <c r="S1004" s="324" t="s">
        <v>2410</v>
      </c>
      <c r="T1004" s="324" t="s">
        <v>2417</v>
      </c>
      <c r="U1004" s="326"/>
      <c r="V1004" s="323"/>
      <c r="W1004" s="323"/>
      <c r="X1004" s="323"/>
      <c r="Y1004" s="43"/>
      <c r="Z1004" s="43"/>
      <c r="AA1004" s="43"/>
      <c r="AB1004" s="43"/>
      <c r="AC1004" s="43"/>
      <c r="AD1004" s="43"/>
      <c r="AE1004" s="43"/>
      <c r="AF1004" s="43"/>
      <c r="AG1004" s="43"/>
      <c r="AH1004" s="43"/>
    </row>
    <row r="1005" spans="2:34" s="770" customFormat="1" ht="12" customHeight="1">
      <c r="B1005" s="160">
        <f t="shared" si="15"/>
        <v>989</v>
      </c>
      <c r="C1005" s="768"/>
      <c r="D1005" s="484"/>
      <c r="E1005" s="325"/>
      <c r="F1005" s="325"/>
      <c r="G1005" s="323"/>
      <c r="H1005" s="323"/>
      <c r="I1005" s="323"/>
      <c r="J1005" s="323"/>
      <c r="K1005" s="324" t="s">
        <v>946</v>
      </c>
      <c r="L1005" s="322"/>
      <c r="M1005" s="323"/>
      <c r="N1005" s="323"/>
      <c r="O1005" s="323"/>
      <c r="P1005" s="323"/>
      <c r="Q1005" s="323"/>
      <c r="R1005" s="323"/>
      <c r="S1005" s="324" t="s">
        <v>2318</v>
      </c>
      <c r="T1005" s="324"/>
      <c r="U1005" s="326"/>
      <c r="V1005" s="323"/>
      <c r="W1005" s="323"/>
      <c r="X1005" s="323"/>
      <c r="Y1005" s="43"/>
      <c r="Z1005" s="43"/>
      <c r="AA1005" s="43"/>
      <c r="AB1005" s="43"/>
      <c r="AC1005" s="43"/>
      <c r="AD1005" s="43"/>
      <c r="AE1005" s="43"/>
      <c r="AF1005" s="43"/>
      <c r="AG1005" s="43"/>
      <c r="AH1005" s="43"/>
    </row>
    <row r="1006" spans="2:34" s="770" customFormat="1" ht="12" customHeight="1">
      <c r="B1006" s="160">
        <f t="shared" si="15"/>
        <v>990</v>
      </c>
      <c r="C1006" s="768"/>
      <c r="D1006" s="484"/>
      <c r="E1006" s="325"/>
      <c r="F1006" s="325"/>
      <c r="G1006" s="323"/>
      <c r="H1006" s="323"/>
      <c r="I1006" s="323"/>
      <c r="J1006" s="323"/>
      <c r="K1006" s="324" t="s">
        <v>948</v>
      </c>
      <c r="L1006" s="322"/>
      <c r="M1006" s="323"/>
      <c r="N1006" s="323"/>
      <c r="O1006" s="323"/>
      <c r="P1006" s="323"/>
      <c r="Q1006" s="323"/>
      <c r="R1006" s="323"/>
      <c r="S1006" s="324" t="s">
        <v>2362</v>
      </c>
      <c r="T1006" s="324"/>
      <c r="U1006" s="326"/>
      <c r="W1006" s="323"/>
      <c r="X1006" s="323"/>
      <c r="Y1006" s="43"/>
      <c r="Z1006" s="43"/>
      <c r="AA1006" s="43"/>
      <c r="AB1006" s="43"/>
      <c r="AC1006" s="43"/>
      <c r="AD1006" s="43"/>
      <c r="AE1006" s="43"/>
      <c r="AF1006" s="43"/>
      <c r="AG1006" s="43"/>
      <c r="AH1006" s="43"/>
    </row>
    <row r="1007" spans="2:34" s="770" customFormat="1" ht="12" customHeight="1">
      <c r="B1007" s="160">
        <f t="shared" si="15"/>
        <v>991</v>
      </c>
      <c r="C1007" s="768"/>
      <c r="D1007" s="484"/>
      <c r="E1007" s="325"/>
      <c r="F1007" s="325"/>
      <c r="G1007" s="323"/>
      <c r="H1007" s="323"/>
      <c r="I1007" s="323"/>
      <c r="J1007" s="323"/>
      <c r="K1007" s="324" t="s">
        <v>950</v>
      </c>
      <c r="L1007" s="322"/>
      <c r="M1007" s="323"/>
      <c r="N1007" s="323"/>
      <c r="O1007" s="323"/>
      <c r="P1007" s="323"/>
      <c r="Q1007" s="323"/>
      <c r="R1007" s="323"/>
      <c r="S1007" s="324"/>
      <c r="T1007" s="324"/>
      <c r="U1007" s="326"/>
      <c r="W1007" s="323"/>
      <c r="X1007" s="323"/>
      <c r="Y1007" s="43"/>
      <c r="Z1007" s="43"/>
      <c r="AA1007" s="43"/>
      <c r="AB1007" s="43"/>
      <c r="AC1007" s="43"/>
      <c r="AD1007" s="43"/>
      <c r="AE1007" s="43"/>
      <c r="AF1007" s="43"/>
      <c r="AG1007" s="43"/>
      <c r="AH1007" s="43"/>
    </row>
    <row r="1008" spans="2:34" s="770" customFormat="1" ht="12" customHeight="1">
      <c r="B1008" s="160">
        <f t="shared" si="15"/>
        <v>992</v>
      </c>
      <c r="C1008" s="768"/>
      <c r="D1008" s="484"/>
      <c r="E1008" s="325"/>
      <c r="F1008" s="325"/>
      <c r="G1008" s="323"/>
      <c r="H1008" s="323"/>
      <c r="I1008" s="323"/>
      <c r="J1008" s="323"/>
      <c r="K1008" s="324" t="s">
        <v>952</v>
      </c>
      <c r="L1008" s="322"/>
      <c r="M1008" s="323"/>
      <c r="N1008" s="323"/>
      <c r="O1008" s="323"/>
      <c r="P1008" s="323"/>
      <c r="Q1008" s="323"/>
      <c r="R1008" s="323"/>
      <c r="S1008" s="324"/>
      <c r="T1008" s="324"/>
      <c r="U1008" s="326"/>
      <c r="V1008" s="323"/>
      <c r="W1008" s="323"/>
      <c r="X1008" s="323"/>
      <c r="Y1008" s="43"/>
      <c r="Z1008" s="43"/>
      <c r="AA1008" s="43"/>
      <c r="AB1008" s="43"/>
      <c r="AC1008" s="43"/>
      <c r="AD1008" s="43"/>
      <c r="AE1008" s="43"/>
      <c r="AF1008" s="43"/>
      <c r="AG1008" s="43"/>
      <c r="AH1008" s="43"/>
    </row>
    <row r="1009" spans="2:34" s="770" customFormat="1" ht="12" customHeight="1">
      <c r="B1009" s="160">
        <f t="shared" si="15"/>
        <v>993</v>
      </c>
      <c r="C1009" s="768"/>
      <c r="D1009" s="484"/>
      <c r="E1009" s="325"/>
      <c r="F1009" s="325"/>
      <c r="G1009" s="323"/>
      <c r="H1009" s="323"/>
      <c r="I1009" s="323"/>
      <c r="J1009" s="323"/>
      <c r="K1009" s="324" t="s">
        <v>954</v>
      </c>
      <c r="L1009" s="322"/>
      <c r="M1009" s="323"/>
      <c r="N1009" s="323"/>
      <c r="O1009" s="323"/>
      <c r="P1009" s="323"/>
      <c r="Q1009" s="323"/>
      <c r="R1009" s="323"/>
      <c r="S1009" s="324"/>
      <c r="T1009" s="324"/>
      <c r="U1009" s="326"/>
      <c r="V1009" s="323"/>
      <c r="W1009" s="323"/>
      <c r="X1009" s="323"/>
      <c r="Y1009" s="43"/>
      <c r="Z1009" s="43"/>
      <c r="AA1009" s="43"/>
      <c r="AB1009" s="43"/>
      <c r="AC1009" s="43"/>
      <c r="AD1009" s="43"/>
      <c r="AE1009" s="43"/>
      <c r="AF1009" s="43"/>
      <c r="AG1009" s="43"/>
      <c r="AH1009" s="43"/>
    </row>
    <row r="1010" spans="2:34" s="770" customFormat="1" ht="12" customHeight="1">
      <c r="B1010" s="160">
        <f t="shared" si="15"/>
        <v>994</v>
      </c>
      <c r="C1010" s="768"/>
      <c r="D1010" s="484"/>
      <c r="E1010" s="325"/>
      <c r="F1010" s="325"/>
      <c r="G1010" s="323"/>
      <c r="H1010" s="323"/>
      <c r="I1010" s="323"/>
      <c r="J1010" s="323"/>
      <c r="K1010" s="324" t="s">
        <v>956</v>
      </c>
      <c r="L1010" s="322"/>
      <c r="M1010" s="323"/>
      <c r="N1010" s="323"/>
      <c r="O1010" s="323"/>
      <c r="P1010" s="323"/>
      <c r="Q1010" s="323"/>
      <c r="R1010" s="323"/>
      <c r="S1010" s="324"/>
      <c r="T1010" s="324"/>
      <c r="U1010" s="326"/>
      <c r="V1010" s="323"/>
      <c r="W1010" s="323"/>
      <c r="X1010" s="323"/>
      <c r="Y1010" s="43"/>
      <c r="Z1010" s="43"/>
      <c r="AA1010" s="43"/>
      <c r="AB1010" s="43"/>
      <c r="AC1010" s="43"/>
      <c r="AD1010" s="43"/>
      <c r="AE1010" s="43"/>
      <c r="AF1010" s="43"/>
      <c r="AG1010" s="43"/>
      <c r="AH1010" s="43"/>
    </row>
    <row r="1011" spans="2:34" s="770" customFormat="1" ht="12" customHeight="1">
      <c r="B1011" s="160">
        <f t="shared" si="15"/>
        <v>995</v>
      </c>
      <c r="C1011" s="768"/>
      <c r="D1011" s="484"/>
      <c r="E1011" s="325"/>
      <c r="F1011" s="325"/>
      <c r="G1011" s="323"/>
      <c r="H1011" s="323"/>
      <c r="I1011" s="323"/>
      <c r="J1011" s="323"/>
      <c r="K1011" s="324" t="s">
        <v>2319</v>
      </c>
      <c r="M1011" s="323"/>
      <c r="N1011" s="323"/>
      <c r="O1011" s="323"/>
      <c r="P1011" s="323"/>
      <c r="Q1011" s="323"/>
      <c r="R1011" s="323"/>
      <c r="S1011" s="324"/>
      <c r="T1011" s="324"/>
      <c r="U1011" s="326"/>
      <c r="V1011" s="323"/>
      <c r="W1011" s="323"/>
      <c r="X1011" s="323"/>
      <c r="Y1011" s="43"/>
      <c r="Z1011" s="43"/>
      <c r="AA1011" s="43"/>
      <c r="AB1011" s="43"/>
      <c r="AC1011" s="43"/>
      <c r="AD1011" s="43"/>
      <c r="AE1011" s="43"/>
      <c r="AF1011" s="43"/>
      <c r="AG1011" s="43"/>
      <c r="AH1011" s="43"/>
    </row>
    <row r="1012" spans="2:34" s="770" customFormat="1" ht="12" customHeight="1">
      <c r="B1012" s="160">
        <f t="shared" si="15"/>
        <v>996</v>
      </c>
      <c r="C1012" s="768"/>
      <c r="D1012" s="484"/>
      <c r="E1012" s="325"/>
      <c r="F1012" s="325"/>
      <c r="G1012" s="323"/>
      <c r="H1012" s="323"/>
      <c r="I1012" s="323"/>
      <c r="J1012" s="323"/>
      <c r="K1012" s="324" t="s">
        <v>2367</v>
      </c>
      <c r="L1012" s="322"/>
      <c r="M1012" s="323"/>
      <c r="N1012" s="323"/>
      <c r="O1012" s="323"/>
      <c r="P1012" s="323"/>
      <c r="Q1012" s="323"/>
      <c r="R1012" s="323"/>
      <c r="S1012" s="324"/>
      <c r="T1012" s="324"/>
      <c r="U1012" s="326"/>
      <c r="V1012" s="323"/>
      <c r="W1012" s="323"/>
      <c r="X1012" s="323"/>
      <c r="Y1012" s="43"/>
      <c r="Z1012" s="43"/>
      <c r="AA1012" s="43"/>
      <c r="AB1012" s="43"/>
      <c r="AC1012" s="43"/>
      <c r="AD1012" s="43"/>
      <c r="AE1012" s="43"/>
      <c r="AF1012" s="43"/>
      <c r="AG1012" s="43"/>
      <c r="AH1012" s="43"/>
    </row>
    <row r="1013" spans="2:34" s="770" customFormat="1" ht="12" customHeight="1">
      <c r="B1013" s="160">
        <f t="shared" si="15"/>
        <v>997</v>
      </c>
      <c r="C1013" s="768"/>
      <c r="D1013" s="484"/>
      <c r="E1013" s="325"/>
      <c r="F1013" s="325"/>
      <c r="G1013" s="323"/>
      <c r="H1013" s="323"/>
      <c r="I1013" s="323"/>
      <c r="J1013" s="323"/>
      <c r="K1013" s="324" t="s">
        <v>1431</v>
      </c>
      <c r="L1013" s="322"/>
      <c r="M1013" s="323"/>
      <c r="N1013" s="323"/>
      <c r="O1013" s="323"/>
      <c r="P1013" s="323"/>
      <c r="Q1013" s="323"/>
      <c r="R1013" s="323"/>
      <c r="S1013" s="324"/>
      <c r="T1013" s="324"/>
      <c r="U1013" s="326"/>
      <c r="V1013" s="323"/>
      <c r="W1013" s="323"/>
      <c r="X1013" s="323"/>
      <c r="Y1013" s="43"/>
      <c r="Z1013" s="43"/>
      <c r="AA1013" s="43"/>
      <c r="AB1013" s="43"/>
      <c r="AC1013" s="43"/>
      <c r="AD1013" s="43"/>
      <c r="AE1013" s="43"/>
      <c r="AF1013" s="43"/>
      <c r="AG1013" s="43"/>
      <c r="AH1013" s="43"/>
    </row>
    <row r="1014" spans="2:34" s="770" customFormat="1" ht="12" customHeight="1">
      <c r="B1014" s="160">
        <f t="shared" si="15"/>
        <v>998</v>
      </c>
      <c r="C1014" s="768"/>
      <c r="D1014" s="484"/>
      <c r="E1014" s="325"/>
      <c r="F1014" s="325"/>
      <c r="G1014" s="323"/>
      <c r="H1014" s="323"/>
      <c r="I1014" s="323"/>
      <c r="J1014" s="323"/>
      <c r="K1014" s="324" t="s">
        <v>2429</v>
      </c>
      <c r="L1014" s="322"/>
      <c r="M1014" s="323"/>
      <c r="N1014" s="323"/>
      <c r="O1014" s="323"/>
      <c r="P1014" s="323"/>
      <c r="Q1014" s="323"/>
      <c r="R1014" s="323"/>
      <c r="S1014" s="324"/>
      <c r="T1014" s="324"/>
      <c r="U1014" s="326"/>
      <c r="V1014" s="323"/>
      <c r="W1014" s="323"/>
      <c r="X1014" s="323"/>
      <c r="Y1014" s="43"/>
      <c r="Z1014" s="43"/>
      <c r="AA1014" s="43"/>
      <c r="AB1014" s="43"/>
      <c r="AC1014" s="43"/>
      <c r="AD1014" s="43"/>
      <c r="AE1014" s="43"/>
      <c r="AF1014" s="43"/>
      <c r="AG1014" s="43"/>
      <c r="AH1014" s="43"/>
    </row>
    <row r="1015" spans="2:34" s="770" customFormat="1" ht="12" customHeight="1">
      <c r="B1015" s="160">
        <f t="shared" si="15"/>
        <v>999</v>
      </c>
      <c r="C1015" s="769"/>
      <c r="D1015" s="488"/>
      <c r="E1015" s="333"/>
      <c r="F1015" s="333"/>
      <c r="G1015" s="334"/>
      <c r="H1015" s="334"/>
      <c r="I1015" s="334"/>
      <c r="J1015" s="334"/>
      <c r="K1015" s="335" t="s">
        <v>2430</v>
      </c>
      <c r="L1015" s="402"/>
      <c r="M1015" s="334"/>
      <c r="N1015" s="334"/>
      <c r="O1015" s="334"/>
      <c r="P1015" s="334"/>
      <c r="Q1015" s="334"/>
      <c r="R1015" s="334"/>
      <c r="S1015" s="335"/>
      <c r="T1015" s="335"/>
      <c r="U1015" s="336"/>
      <c r="V1015" s="334"/>
      <c r="W1015" s="334"/>
      <c r="X1015" s="334"/>
      <c r="Y1015" s="43"/>
      <c r="Z1015" s="43"/>
      <c r="AA1015" s="43"/>
      <c r="AB1015" s="43"/>
      <c r="AC1015" s="43"/>
      <c r="AD1015" s="43"/>
      <c r="AE1015" s="43"/>
      <c r="AF1015" s="43"/>
      <c r="AG1015" s="43"/>
      <c r="AH1015" s="43"/>
    </row>
    <row r="1016" spans="2:34" s="770" customFormat="1" ht="12" customHeight="1">
      <c r="B1016" s="160">
        <f t="shared" si="15"/>
        <v>1000</v>
      </c>
      <c r="C1016" s="768">
        <v>44</v>
      </c>
      <c r="D1016" s="484" t="s">
        <v>931</v>
      </c>
      <c r="E1016" s="325" t="s">
        <v>3277</v>
      </c>
      <c r="F1016" s="325" t="s">
        <v>2327</v>
      </c>
      <c r="G1016" s="334" t="s">
        <v>2419</v>
      </c>
      <c r="H1016" s="334" t="s">
        <v>2419</v>
      </c>
      <c r="I1016" s="334" t="s">
        <v>95</v>
      </c>
      <c r="J1016" s="323" t="s">
        <v>1024</v>
      </c>
      <c r="K1016" s="324" t="s">
        <v>869</v>
      </c>
      <c r="L1016" s="322" t="s">
        <v>931</v>
      </c>
      <c r="M1016" s="323" t="s">
        <v>1515</v>
      </c>
      <c r="N1016" s="323" t="s">
        <v>95</v>
      </c>
      <c r="O1016" s="323" t="s">
        <v>95</v>
      </c>
      <c r="P1016" s="396" t="s">
        <v>2416</v>
      </c>
      <c r="Q1016" s="396" t="s">
        <v>95</v>
      </c>
      <c r="R1016" s="396" t="s">
        <v>95</v>
      </c>
      <c r="S1016" s="324" t="s">
        <v>1317</v>
      </c>
      <c r="T1016" s="356" t="s">
        <v>1284</v>
      </c>
      <c r="U1016" s="407" t="s">
        <v>2388</v>
      </c>
      <c r="V1016" s="323" t="s">
        <v>2290</v>
      </c>
      <c r="W1016" s="323" t="s">
        <v>2291</v>
      </c>
      <c r="X1016" s="323" t="s">
        <v>6265</v>
      </c>
      <c r="Y1016" s="43"/>
      <c r="Z1016" s="43"/>
      <c r="AA1016" s="43"/>
      <c r="AB1016" s="43"/>
      <c r="AC1016" s="43"/>
      <c r="AD1016" s="43"/>
      <c r="AE1016" s="43"/>
      <c r="AF1016" s="43"/>
      <c r="AG1016" s="43"/>
      <c r="AH1016" s="43"/>
    </row>
    <row r="1017" spans="2:34" s="770" customFormat="1" ht="12" customHeight="1">
      <c r="B1017" s="160">
        <f t="shared" si="15"/>
        <v>1001</v>
      </c>
      <c r="C1017" s="768"/>
      <c r="D1017" s="484"/>
      <c r="E1017" s="325"/>
      <c r="F1017" s="325"/>
      <c r="G1017" s="334" t="s">
        <v>2397</v>
      </c>
      <c r="H1017" s="334" t="s">
        <v>95</v>
      </c>
      <c r="I1017" s="334" t="s">
        <v>2397</v>
      </c>
      <c r="J1017" s="323" t="s">
        <v>1025</v>
      </c>
      <c r="K1017" s="324" t="s">
        <v>3230</v>
      </c>
      <c r="L1017" s="322"/>
      <c r="M1017" s="323" t="s">
        <v>1094</v>
      </c>
      <c r="N1017" s="323"/>
      <c r="O1017" s="323"/>
      <c r="P1017" s="396" t="s">
        <v>2393</v>
      </c>
      <c r="Q1017" s="396" t="s">
        <v>95</v>
      </c>
      <c r="R1017" s="396" t="s">
        <v>95</v>
      </c>
      <c r="S1017" s="324" t="s">
        <v>1318</v>
      </c>
      <c r="T1017" s="324" t="s">
        <v>1274</v>
      </c>
      <c r="U1017" s="326"/>
      <c r="V1017" s="323" t="s">
        <v>2337</v>
      </c>
      <c r="W1017" s="323"/>
      <c r="X1017" s="323"/>
      <c r="Y1017" s="43"/>
      <c r="Z1017" s="43"/>
      <c r="AA1017" s="43"/>
      <c r="AB1017" s="43"/>
      <c r="AC1017" s="43"/>
      <c r="AD1017" s="43"/>
      <c r="AE1017" s="43"/>
      <c r="AF1017" s="43"/>
      <c r="AG1017" s="43"/>
      <c r="AH1017" s="43"/>
    </row>
    <row r="1018" spans="2:34" s="770" customFormat="1" ht="12" customHeight="1">
      <c r="B1018" s="160">
        <f t="shared" si="15"/>
        <v>1002</v>
      </c>
      <c r="C1018" s="768"/>
      <c r="D1018" s="484"/>
      <c r="E1018" s="325"/>
      <c r="F1018" s="325"/>
      <c r="G1018" s="334" t="s">
        <v>2400</v>
      </c>
      <c r="H1018" s="334" t="s">
        <v>95</v>
      </c>
      <c r="I1018" s="334" t="s">
        <v>2400</v>
      </c>
      <c r="J1018" s="323" t="s">
        <v>1039</v>
      </c>
      <c r="K1018" s="324" t="s">
        <v>872</v>
      </c>
      <c r="L1018" s="322"/>
      <c r="M1018" s="323" t="s">
        <v>2487</v>
      </c>
      <c r="N1018" s="323"/>
      <c r="O1018" s="323"/>
      <c r="P1018" s="396" t="s">
        <v>2388</v>
      </c>
      <c r="Q1018" s="396" t="s">
        <v>95</v>
      </c>
      <c r="R1018" s="396" t="s">
        <v>95</v>
      </c>
      <c r="S1018" s="324" t="s">
        <v>1097</v>
      </c>
      <c r="T1018" s="324" t="s">
        <v>1417</v>
      </c>
      <c r="U1018" s="326"/>
      <c r="V1018" s="323" t="s">
        <v>2285</v>
      </c>
      <c r="W1018" s="323"/>
      <c r="X1018" s="323"/>
      <c r="Y1018" s="43"/>
      <c r="Z1018" s="43"/>
      <c r="AA1018" s="43"/>
      <c r="AB1018" s="43"/>
      <c r="AC1018" s="43"/>
      <c r="AD1018" s="43"/>
      <c r="AE1018" s="43"/>
      <c r="AF1018" s="43"/>
      <c r="AG1018" s="43"/>
      <c r="AH1018" s="43"/>
    </row>
    <row r="1019" spans="2:34" s="770" customFormat="1" ht="12" customHeight="1">
      <c r="B1019" s="160">
        <f t="shared" si="15"/>
        <v>1003</v>
      </c>
      <c r="C1019" s="768"/>
      <c r="D1019" s="484"/>
      <c r="E1019" s="325"/>
      <c r="F1019" s="325"/>
      <c r="G1019" s="334" t="s">
        <v>2390</v>
      </c>
      <c r="H1019" s="334" t="s">
        <v>2390</v>
      </c>
      <c r="I1019" s="334" t="s">
        <v>95</v>
      </c>
      <c r="J1019" s="323" t="s">
        <v>1023</v>
      </c>
      <c r="K1019" s="324" t="s">
        <v>2382</v>
      </c>
      <c r="L1019" s="322"/>
      <c r="M1019" s="323"/>
      <c r="N1019" s="323"/>
      <c r="O1019" s="323"/>
      <c r="P1019" s="396" t="s">
        <v>2381</v>
      </c>
      <c r="Q1019" s="396" t="s">
        <v>95</v>
      </c>
      <c r="R1019" s="396" t="s">
        <v>95</v>
      </c>
      <c r="S1019" s="324" t="s">
        <v>1319</v>
      </c>
      <c r="T1019" s="324" t="s">
        <v>1418</v>
      </c>
      <c r="U1019" s="326"/>
      <c r="V1019" s="323" t="s">
        <v>2370</v>
      </c>
      <c r="W1019" s="323"/>
      <c r="X1019" s="323"/>
      <c r="Y1019" s="43"/>
      <c r="Z1019" s="43"/>
      <c r="AA1019" s="43"/>
      <c r="AB1019" s="43"/>
      <c r="AC1019" s="43"/>
      <c r="AD1019" s="43"/>
      <c r="AE1019" s="43"/>
      <c r="AF1019" s="43"/>
      <c r="AG1019" s="43"/>
      <c r="AH1019" s="43"/>
    </row>
    <row r="1020" spans="2:34" s="770" customFormat="1" ht="12" customHeight="1">
      <c r="B1020" s="160">
        <f t="shared" si="15"/>
        <v>1004</v>
      </c>
      <c r="C1020" s="768"/>
      <c r="D1020" s="484"/>
      <c r="E1020" s="325"/>
      <c r="F1020" s="325"/>
      <c r="G1020" s="334" t="s">
        <v>2395</v>
      </c>
      <c r="H1020" s="334" t="s">
        <v>2395</v>
      </c>
      <c r="I1020" s="334" t="s">
        <v>95</v>
      </c>
      <c r="J1020" s="323" t="s">
        <v>1041</v>
      </c>
      <c r="K1020" s="324" t="s">
        <v>2403</v>
      </c>
      <c r="L1020" s="322"/>
      <c r="M1020" s="323"/>
      <c r="N1020" s="323"/>
      <c r="O1020" s="323"/>
      <c r="P1020" s="396" t="s">
        <v>2431</v>
      </c>
      <c r="Q1020" s="396" t="s">
        <v>95</v>
      </c>
      <c r="R1020" s="396" t="s">
        <v>95</v>
      </c>
      <c r="S1020" s="324" t="s">
        <v>1092</v>
      </c>
      <c r="T1020" s="324" t="s">
        <v>1432</v>
      </c>
      <c r="U1020" s="326"/>
      <c r="V1020" s="323" t="s">
        <v>2368</v>
      </c>
      <c r="W1020" s="323"/>
      <c r="X1020" s="323"/>
      <c r="Y1020" s="43"/>
      <c r="Z1020" s="43"/>
      <c r="AA1020" s="43"/>
      <c r="AB1020" s="43"/>
      <c r="AC1020" s="43"/>
      <c r="AD1020" s="43"/>
      <c r="AE1020" s="43"/>
      <c r="AF1020" s="43"/>
      <c r="AG1020" s="43"/>
      <c r="AH1020" s="43"/>
    </row>
    <row r="1021" spans="2:34" s="770" customFormat="1" ht="12" customHeight="1">
      <c r="B1021" s="160">
        <f t="shared" si="15"/>
        <v>1005</v>
      </c>
      <c r="C1021" s="768"/>
      <c r="D1021" s="484"/>
      <c r="E1021" s="325"/>
      <c r="F1021" s="325"/>
      <c r="G1021" s="323" t="s">
        <v>2386</v>
      </c>
      <c r="H1021" s="323" t="s">
        <v>2386</v>
      </c>
      <c r="I1021" s="323" t="s">
        <v>95</v>
      </c>
      <c r="J1021" s="323" t="s">
        <v>1026</v>
      </c>
      <c r="K1021" s="324" t="s">
        <v>875</v>
      </c>
      <c r="L1021" s="322"/>
      <c r="M1021" s="323"/>
      <c r="N1021" s="323"/>
      <c r="O1021" s="323"/>
      <c r="P1021" s="396" t="s">
        <v>2420</v>
      </c>
      <c r="Q1021" s="396" t="s">
        <v>95</v>
      </c>
      <c r="R1021" s="396" t="s">
        <v>95</v>
      </c>
      <c r="S1021" s="324" t="s">
        <v>1184</v>
      </c>
      <c r="T1021" s="324" t="s">
        <v>2415</v>
      </c>
      <c r="U1021" s="326"/>
      <c r="W1021" s="323"/>
      <c r="X1021" s="323"/>
      <c r="Y1021" s="43"/>
      <c r="Z1021" s="43"/>
      <c r="AA1021" s="43"/>
      <c r="AB1021" s="43"/>
      <c r="AC1021" s="43"/>
      <c r="AD1021" s="43"/>
      <c r="AE1021" s="43"/>
      <c r="AF1021" s="43"/>
      <c r="AG1021" s="43"/>
      <c r="AH1021" s="43"/>
    </row>
    <row r="1022" spans="2:34" s="770" customFormat="1" ht="12" customHeight="1">
      <c r="B1022" s="160">
        <f t="shared" si="15"/>
        <v>1006</v>
      </c>
      <c r="C1022" s="768"/>
      <c r="D1022" s="484"/>
      <c r="E1022" s="325"/>
      <c r="F1022" s="325"/>
      <c r="H1022" s="397"/>
      <c r="J1022" s="323" t="s">
        <v>6261</v>
      </c>
      <c r="K1022" s="324" t="s">
        <v>888</v>
      </c>
      <c r="L1022" s="322"/>
      <c r="M1022" s="323"/>
      <c r="N1022" s="323"/>
      <c r="O1022" s="323"/>
      <c r="P1022" s="396" t="s">
        <v>2406</v>
      </c>
      <c r="Q1022" s="396" t="s">
        <v>95</v>
      </c>
      <c r="R1022" s="396" t="s">
        <v>95</v>
      </c>
      <c r="S1022" s="324" t="s">
        <v>1102</v>
      </c>
      <c r="T1022" s="324" t="s">
        <v>2391</v>
      </c>
      <c r="V1022" s="397"/>
      <c r="W1022" s="323"/>
      <c r="X1022" s="323"/>
      <c r="Y1022" s="43"/>
      <c r="Z1022" s="43"/>
      <c r="AA1022" s="43"/>
      <c r="AB1022" s="43"/>
      <c r="AC1022" s="43"/>
      <c r="AD1022" s="43"/>
      <c r="AE1022" s="43"/>
      <c r="AF1022" s="43"/>
      <c r="AG1022" s="43"/>
      <c r="AH1022" s="43"/>
    </row>
    <row r="1023" spans="2:34" s="770" customFormat="1" ht="12" customHeight="1">
      <c r="B1023" s="160">
        <f t="shared" si="15"/>
        <v>1007</v>
      </c>
      <c r="C1023" s="768"/>
      <c r="D1023" s="484"/>
      <c r="E1023" s="325"/>
      <c r="F1023" s="325"/>
      <c r="G1023" s="323"/>
      <c r="H1023" s="323"/>
      <c r="I1023" s="323"/>
      <c r="J1023" s="323"/>
      <c r="K1023" s="324" t="s">
        <v>2324</v>
      </c>
      <c r="L1023" s="322"/>
      <c r="M1023" s="323"/>
      <c r="N1023" s="323"/>
      <c r="O1023" s="323"/>
      <c r="P1023" s="396" t="s">
        <v>2404</v>
      </c>
      <c r="Q1023" s="396" t="s">
        <v>95</v>
      </c>
      <c r="R1023" s="396" t="s">
        <v>95</v>
      </c>
      <c r="S1023" s="324" t="s">
        <v>1151</v>
      </c>
      <c r="T1023" s="324" t="s">
        <v>2387</v>
      </c>
      <c r="U1023" s="326"/>
      <c r="W1023" s="323"/>
      <c r="X1023" s="323"/>
      <c r="Y1023" s="43"/>
      <c r="Z1023" s="43"/>
      <c r="AA1023" s="43"/>
      <c r="AB1023" s="43"/>
      <c r="AC1023" s="43"/>
      <c r="AD1023" s="43"/>
      <c r="AE1023" s="43"/>
      <c r="AF1023" s="43"/>
      <c r="AG1023" s="43"/>
      <c r="AH1023" s="43"/>
    </row>
    <row r="1024" spans="2:34" s="770" customFormat="1" ht="12" customHeight="1">
      <c r="B1024" s="160">
        <f t="shared" si="15"/>
        <v>1008</v>
      </c>
      <c r="C1024" s="768"/>
      <c r="D1024" s="484"/>
      <c r="E1024" s="325"/>
      <c r="F1024" s="325"/>
      <c r="G1024" s="323"/>
      <c r="H1024" s="323"/>
      <c r="I1024" s="323"/>
      <c r="J1024" s="323"/>
      <c r="K1024" s="324" t="s">
        <v>893</v>
      </c>
      <c r="L1024" s="322"/>
      <c r="M1024" s="323"/>
      <c r="N1024" s="323"/>
      <c r="O1024" s="323"/>
      <c r="P1024" s="396" t="s">
        <v>2383</v>
      </c>
      <c r="Q1024" s="396" t="s">
        <v>95</v>
      </c>
      <c r="R1024" s="396" t="s">
        <v>95</v>
      </c>
      <c r="S1024" s="324" t="s">
        <v>1093</v>
      </c>
      <c r="T1024" s="324" t="s">
        <v>2380</v>
      </c>
      <c r="U1024" s="326"/>
      <c r="W1024" s="323"/>
      <c r="X1024" s="323"/>
      <c r="Y1024" s="43"/>
      <c r="Z1024" s="43"/>
      <c r="AA1024" s="43"/>
      <c r="AB1024" s="43"/>
      <c r="AC1024" s="43"/>
      <c r="AD1024" s="43"/>
      <c r="AE1024" s="43"/>
      <c r="AF1024" s="43"/>
      <c r="AG1024" s="43"/>
      <c r="AH1024" s="43"/>
    </row>
    <row r="1025" spans="2:34" s="770" customFormat="1" ht="12" customHeight="1">
      <c r="B1025" s="160">
        <f t="shared" si="15"/>
        <v>1009</v>
      </c>
      <c r="C1025" s="768"/>
      <c r="D1025" s="484"/>
      <c r="E1025" s="325"/>
      <c r="F1025" s="325"/>
      <c r="G1025" s="323"/>
      <c r="H1025" s="323"/>
      <c r="I1025" s="323"/>
      <c r="J1025" s="323"/>
      <c r="K1025" s="324" t="s">
        <v>901</v>
      </c>
      <c r="L1025" s="322"/>
      <c r="M1025" s="323"/>
      <c r="N1025" s="323"/>
      <c r="O1025" s="323"/>
      <c r="P1025" s="323" t="s">
        <v>6251</v>
      </c>
      <c r="Q1025" s="323" t="s">
        <v>95</v>
      </c>
      <c r="R1025" s="323" t="s">
        <v>95</v>
      </c>
      <c r="S1025" s="324" t="s">
        <v>1185</v>
      </c>
      <c r="T1025" s="324" t="s">
        <v>2432</v>
      </c>
      <c r="U1025" s="326"/>
      <c r="W1025" s="323"/>
      <c r="X1025" s="323"/>
      <c r="Y1025" s="43"/>
      <c r="Z1025" s="43"/>
      <c r="AA1025" s="43"/>
      <c r="AB1025" s="43"/>
      <c r="AC1025" s="43"/>
      <c r="AD1025" s="43"/>
      <c r="AE1025" s="43"/>
      <c r="AF1025" s="43"/>
      <c r="AG1025" s="43"/>
      <c r="AH1025" s="43"/>
    </row>
    <row r="1026" spans="2:34" s="770" customFormat="1" ht="12" customHeight="1">
      <c r="B1026" s="160">
        <f t="shared" si="15"/>
        <v>1010</v>
      </c>
      <c r="C1026" s="768"/>
      <c r="D1026" s="484"/>
      <c r="E1026" s="325"/>
      <c r="F1026" s="325"/>
      <c r="G1026" s="323"/>
      <c r="H1026" s="323"/>
      <c r="I1026" s="323"/>
      <c r="J1026" s="323"/>
      <c r="K1026" s="324" t="s">
        <v>903</v>
      </c>
      <c r="L1026" s="322"/>
      <c r="M1026" s="323"/>
      <c r="N1026" s="323"/>
      <c r="O1026" s="323"/>
      <c r="P1026" s="323"/>
      <c r="Q1026" s="323"/>
      <c r="R1026" s="323"/>
      <c r="S1026" s="324" t="s">
        <v>1320</v>
      </c>
      <c r="T1026" s="324"/>
      <c r="U1026" s="326"/>
      <c r="V1026" s="323"/>
      <c r="W1026" s="323"/>
      <c r="X1026" s="323"/>
      <c r="Y1026" s="43"/>
      <c r="Z1026" s="43"/>
      <c r="AA1026" s="43"/>
      <c r="AB1026" s="43"/>
      <c r="AC1026" s="43"/>
      <c r="AD1026" s="43"/>
      <c r="AE1026" s="43"/>
      <c r="AF1026" s="43"/>
      <c r="AG1026" s="43"/>
      <c r="AH1026" s="43"/>
    </row>
    <row r="1027" spans="2:34" s="770" customFormat="1" ht="12" customHeight="1">
      <c r="B1027" s="160">
        <f t="shared" si="15"/>
        <v>1011</v>
      </c>
      <c r="C1027" s="768"/>
      <c r="D1027" s="484"/>
      <c r="E1027" s="325"/>
      <c r="F1027" s="325"/>
      <c r="G1027" s="323"/>
      <c r="H1027" s="323"/>
      <c r="I1027" s="323"/>
      <c r="J1027" s="323"/>
      <c r="K1027" s="324" t="s">
        <v>913</v>
      </c>
      <c r="L1027" s="322"/>
      <c r="M1027" s="323"/>
      <c r="N1027" s="323"/>
      <c r="O1027" s="323"/>
      <c r="P1027" s="323"/>
      <c r="Q1027" s="323"/>
      <c r="R1027" s="323"/>
      <c r="S1027" s="324" t="s">
        <v>1321</v>
      </c>
      <c r="T1027" s="324"/>
      <c r="U1027" s="326"/>
      <c r="V1027" s="323"/>
      <c r="W1027" s="323"/>
      <c r="X1027" s="323"/>
      <c r="Y1027" s="43"/>
      <c r="Z1027" s="43"/>
      <c r="AA1027" s="43"/>
      <c r="AB1027" s="43"/>
      <c r="AC1027" s="43"/>
      <c r="AD1027" s="43"/>
      <c r="AE1027" s="43"/>
      <c r="AF1027" s="43"/>
      <c r="AG1027" s="43"/>
      <c r="AH1027" s="43"/>
    </row>
    <row r="1028" spans="2:34" s="770" customFormat="1" ht="12" customHeight="1">
      <c r="B1028" s="160">
        <f t="shared" si="15"/>
        <v>1012</v>
      </c>
      <c r="C1028" s="768"/>
      <c r="D1028" s="484"/>
      <c r="E1028" s="325"/>
      <c r="F1028" s="325"/>
      <c r="G1028" s="323"/>
      <c r="H1028" s="323"/>
      <c r="I1028" s="323"/>
      <c r="J1028" s="323"/>
      <c r="K1028" s="324" t="s">
        <v>915</v>
      </c>
      <c r="L1028" s="322"/>
      <c r="M1028" s="323"/>
      <c r="N1028" s="323"/>
      <c r="O1028" s="323"/>
      <c r="P1028" s="323"/>
      <c r="Q1028" s="323"/>
      <c r="R1028" s="323"/>
      <c r="S1028" s="401" t="s">
        <v>2318</v>
      </c>
      <c r="T1028" s="324"/>
      <c r="U1028" s="326"/>
      <c r="V1028" s="323"/>
      <c r="W1028" s="323"/>
      <c r="X1028" s="323"/>
      <c r="Y1028" s="43"/>
      <c r="Z1028" s="43"/>
      <c r="AA1028" s="43"/>
      <c r="AB1028" s="43"/>
      <c r="AC1028" s="43"/>
      <c r="AD1028" s="43"/>
      <c r="AE1028" s="43"/>
      <c r="AF1028" s="43"/>
      <c r="AG1028" s="43"/>
      <c r="AH1028" s="43"/>
    </row>
    <row r="1029" spans="2:34" s="770" customFormat="1" ht="12" customHeight="1">
      <c r="B1029" s="160">
        <f t="shared" si="15"/>
        <v>1013</v>
      </c>
      <c r="C1029" s="768"/>
      <c r="D1029" s="484"/>
      <c r="E1029" s="325"/>
      <c r="F1029" s="325"/>
      <c r="G1029" s="323"/>
      <c r="H1029" s="323"/>
      <c r="I1029" s="323"/>
      <c r="J1029" s="323"/>
      <c r="K1029" s="324" t="s">
        <v>917</v>
      </c>
      <c r="L1029" s="322"/>
      <c r="M1029" s="323"/>
      <c r="N1029" s="323"/>
      <c r="O1029" s="323"/>
      <c r="P1029" s="323"/>
      <c r="Q1029" s="323"/>
      <c r="R1029" s="323"/>
      <c r="S1029" s="401" t="s">
        <v>2362</v>
      </c>
      <c r="T1029" s="324"/>
      <c r="U1029" s="326"/>
      <c r="V1029" s="323"/>
      <c r="W1029" s="323"/>
      <c r="X1029" s="323"/>
      <c r="Y1029" s="43"/>
      <c r="Z1029" s="43"/>
      <c r="AA1029" s="43"/>
      <c r="AB1029" s="43"/>
      <c r="AC1029" s="43"/>
      <c r="AD1029" s="43"/>
      <c r="AE1029" s="43"/>
      <c r="AF1029" s="43"/>
      <c r="AG1029" s="43"/>
      <c r="AH1029" s="43"/>
    </row>
    <row r="1030" spans="2:34" s="770" customFormat="1" ht="12" customHeight="1">
      <c r="B1030" s="160">
        <f t="shared" si="15"/>
        <v>1014</v>
      </c>
      <c r="C1030" s="768"/>
      <c r="D1030" s="484"/>
      <c r="E1030" s="325"/>
      <c r="F1030" s="325"/>
      <c r="G1030" s="323"/>
      <c r="H1030" s="323"/>
      <c r="I1030" s="323"/>
      <c r="J1030" s="323"/>
      <c r="K1030" s="324" t="s">
        <v>919</v>
      </c>
      <c r="L1030" s="322"/>
      <c r="M1030" s="323"/>
      <c r="N1030" s="323"/>
      <c r="O1030" s="323"/>
      <c r="P1030" s="323"/>
      <c r="Q1030" s="323"/>
      <c r="R1030" s="323"/>
      <c r="S1030" s="324" t="s">
        <v>1111</v>
      </c>
      <c r="T1030" s="324"/>
      <c r="U1030" s="326"/>
      <c r="V1030" s="323"/>
      <c r="W1030" s="323"/>
      <c r="X1030" s="323"/>
      <c r="Y1030" s="43"/>
      <c r="Z1030" s="43"/>
      <c r="AA1030" s="43"/>
      <c r="AB1030" s="43"/>
      <c r="AC1030" s="43"/>
      <c r="AD1030" s="43"/>
      <c r="AE1030" s="43"/>
      <c r="AF1030" s="43"/>
      <c r="AG1030" s="43"/>
      <c r="AH1030" s="43"/>
    </row>
    <row r="1031" spans="2:34" s="770" customFormat="1" ht="12" customHeight="1">
      <c r="B1031" s="160">
        <f t="shared" si="15"/>
        <v>1015</v>
      </c>
      <c r="C1031" s="768"/>
      <c r="D1031" s="484"/>
      <c r="E1031" s="325"/>
      <c r="F1031" s="325"/>
      <c r="G1031" s="323"/>
      <c r="H1031" s="323"/>
      <c r="I1031" s="323"/>
      <c r="J1031" s="323"/>
      <c r="K1031" s="324" t="s">
        <v>3235</v>
      </c>
      <c r="L1031" s="322"/>
      <c r="M1031" s="323"/>
      <c r="N1031" s="323"/>
      <c r="O1031" s="323"/>
      <c r="P1031" s="323"/>
      <c r="Q1031" s="323"/>
      <c r="R1031" s="323"/>
      <c r="S1031" s="324"/>
      <c r="T1031" s="324"/>
      <c r="U1031" s="326"/>
      <c r="V1031" s="323"/>
      <c r="W1031" s="323"/>
      <c r="X1031" s="323"/>
      <c r="Y1031" s="43"/>
      <c r="Z1031" s="43"/>
      <c r="AA1031" s="43"/>
      <c r="AB1031" s="43"/>
      <c r="AC1031" s="43"/>
      <c r="AD1031" s="43"/>
      <c r="AE1031" s="43"/>
      <c r="AF1031" s="43"/>
      <c r="AG1031" s="43"/>
      <c r="AH1031" s="43"/>
    </row>
    <row r="1032" spans="2:34" s="770" customFormat="1" ht="12" customHeight="1">
      <c r="B1032" s="160">
        <f t="shared" si="15"/>
        <v>1016</v>
      </c>
      <c r="C1032" s="768"/>
      <c r="D1032" s="484"/>
      <c r="E1032" s="325"/>
      <c r="F1032" s="325"/>
      <c r="G1032" s="323"/>
      <c r="H1032" s="323"/>
      <c r="I1032" s="323"/>
      <c r="J1032" s="323"/>
      <c r="K1032" s="324" t="s">
        <v>934</v>
      </c>
      <c r="L1032" s="322"/>
      <c r="M1032" s="323"/>
      <c r="N1032" s="323"/>
      <c r="O1032" s="323"/>
      <c r="P1032" s="323"/>
      <c r="Q1032" s="323"/>
      <c r="R1032" s="323"/>
      <c r="S1032" s="324"/>
      <c r="T1032" s="324"/>
      <c r="U1032" s="326"/>
      <c r="V1032" s="323"/>
      <c r="W1032" s="323"/>
      <c r="X1032" s="323"/>
      <c r="Y1032" s="43"/>
      <c r="Z1032" s="43"/>
      <c r="AA1032" s="43"/>
      <c r="AB1032" s="43"/>
      <c r="AC1032" s="43"/>
      <c r="AD1032" s="43"/>
      <c r="AE1032" s="43"/>
      <c r="AF1032" s="43"/>
      <c r="AG1032" s="43"/>
      <c r="AH1032" s="43"/>
    </row>
    <row r="1033" spans="2:34" s="770" customFormat="1" ht="12" customHeight="1">
      <c r="B1033" s="160">
        <f t="shared" si="15"/>
        <v>1017</v>
      </c>
      <c r="C1033" s="768"/>
      <c r="D1033" s="484"/>
      <c r="E1033" s="325"/>
      <c r="F1033" s="325"/>
      <c r="G1033" s="323"/>
      <c r="H1033" s="323"/>
      <c r="I1033" s="323"/>
      <c r="J1033" s="323"/>
      <c r="K1033" s="324" t="s">
        <v>2385</v>
      </c>
      <c r="L1033" s="322"/>
      <c r="M1033" s="323"/>
      <c r="N1033" s="323"/>
      <c r="O1033" s="323"/>
      <c r="P1033" s="323"/>
      <c r="Q1033" s="323"/>
      <c r="R1033" s="323"/>
      <c r="S1033" s="324"/>
      <c r="T1033" s="324"/>
      <c r="U1033" s="326"/>
      <c r="V1033" s="323"/>
      <c r="W1033" s="323"/>
      <c r="X1033" s="323"/>
      <c r="Y1033" s="43"/>
      <c r="Z1033" s="43"/>
      <c r="AA1033" s="43"/>
      <c r="AB1033" s="43"/>
      <c r="AC1033" s="43"/>
      <c r="AD1033" s="43"/>
      <c r="AE1033" s="43"/>
      <c r="AF1033" s="43"/>
      <c r="AG1033" s="43"/>
      <c r="AH1033" s="43"/>
    </row>
    <row r="1034" spans="2:34" s="770" customFormat="1" ht="12" customHeight="1">
      <c r="B1034" s="160">
        <f t="shared" si="15"/>
        <v>1018</v>
      </c>
      <c r="C1034" s="768"/>
      <c r="D1034" s="484"/>
      <c r="E1034" s="325"/>
      <c r="F1034" s="325"/>
      <c r="G1034" s="323"/>
      <c r="H1034" s="323"/>
      <c r="I1034" s="323"/>
      <c r="J1034" s="323"/>
      <c r="K1034" s="324" t="s">
        <v>2412</v>
      </c>
      <c r="L1034" s="322"/>
      <c r="M1034" s="323"/>
      <c r="N1034" s="323"/>
      <c r="O1034" s="323"/>
      <c r="P1034" s="323"/>
      <c r="Q1034" s="323"/>
      <c r="R1034" s="323"/>
      <c r="S1034" s="324"/>
      <c r="T1034" s="324"/>
      <c r="U1034" s="326"/>
      <c r="V1034" s="323"/>
      <c r="W1034" s="323"/>
      <c r="X1034" s="323"/>
      <c r="Y1034" s="43"/>
      <c r="Z1034" s="43"/>
      <c r="AA1034" s="43"/>
      <c r="AB1034" s="43"/>
      <c r="AC1034" s="43"/>
      <c r="AD1034" s="43"/>
      <c r="AE1034" s="43"/>
      <c r="AF1034" s="43"/>
      <c r="AG1034" s="43"/>
      <c r="AH1034" s="43"/>
    </row>
    <row r="1035" spans="2:34" s="770" customFormat="1" ht="12" customHeight="1">
      <c r="B1035" s="160">
        <f t="shared" si="15"/>
        <v>1019</v>
      </c>
      <c r="C1035" s="768"/>
      <c r="D1035" s="484"/>
      <c r="E1035" s="325"/>
      <c r="F1035" s="325"/>
      <c r="G1035" s="323"/>
      <c r="H1035" s="323"/>
      <c r="I1035" s="323"/>
      <c r="J1035" s="323"/>
      <c r="K1035" s="324" t="s">
        <v>936</v>
      </c>
      <c r="L1035" s="322"/>
      <c r="M1035" s="323"/>
      <c r="N1035" s="323"/>
      <c r="O1035" s="323"/>
      <c r="P1035" s="323"/>
      <c r="Q1035" s="323"/>
      <c r="R1035" s="323"/>
      <c r="S1035" s="324"/>
      <c r="T1035" s="324"/>
      <c r="U1035" s="326"/>
      <c r="V1035" s="323"/>
      <c r="W1035" s="323"/>
      <c r="X1035" s="323"/>
      <c r="Y1035" s="43"/>
      <c r="Z1035" s="43"/>
      <c r="AA1035" s="43"/>
      <c r="AB1035" s="43"/>
      <c r="AC1035" s="43"/>
      <c r="AD1035" s="43"/>
      <c r="AE1035" s="43"/>
      <c r="AF1035" s="43"/>
      <c r="AG1035" s="43"/>
      <c r="AH1035" s="43"/>
    </row>
    <row r="1036" spans="2:34" s="770" customFormat="1" ht="12" customHeight="1">
      <c r="B1036" s="160">
        <f t="shared" si="15"/>
        <v>1020</v>
      </c>
      <c r="C1036" s="768"/>
      <c r="D1036" s="484"/>
      <c r="E1036" s="325"/>
      <c r="F1036" s="325"/>
      <c r="G1036" s="323"/>
      <c r="H1036" s="323"/>
      <c r="I1036" s="323"/>
      <c r="J1036" s="323"/>
      <c r="K1036" s="324" t="s">
        <v>938</v>
      </c>
      <c r="L1036" s="324"/>
      <c r="M1036" s="323"/>
      <c r="N1036" s="323"/>
      <c r="O1036" s="323"/>
      <c r="P1036" s="323"/>
      <c r="Q1036" s="323"/>
      <c r="R1036" s="323"/>
      <c r="S1036" s="324"/>
      <c r="T1036" s="324"/>
      <c r="U1036" s="326"/>
      <c r="V1036" s="323"/>
      <c r="W1036" s="323"/>
      <c r="X1036" s="323"/>
      <c r="Y1036" s="43"/>
      <c r="Z1036" s="43"/>
      <c r="AA1036" s="43"/>
      <c r="AB1036" s="43"/>
      <c r="AC1036" s="43"/>
      <c r="AD1036" s="43"/>
      <c r="AE1036" s="43"/>
      <c r="AF1036" s="43"/>
      <c r="AG1036" s="43"/>
      <c r="AH1036" s="43"/>
    </row>
    <row r="1037" spans="2:34" s="770" customFormat="1" ht="12" customHeight="1">
      <c r="B1037" s="160">
        <f t="shared" si="15"/>
        <v>1021</v>
      </c>
      <c r="C1037" s="768"/>
      <c r="D1037" s="484"/>
      <c r="E1037" s="325"/>
      <c r="F1037" s="325"/>
      <c r="G1037" s="323"/>
      <c r="H1037" s="323"/>
      <c r="I1037" s="323"/>
      <c r="J1037" s="323"/>
      <c r="K1037" s="324" t="s">
        <v>940</v>
      </c>
      <c r="L1037" s="324"/>
      <c r="M1037" s="323"/>
      <c r="N1037" s="323"/>
      <c r="O1037" s="323"/>
      <c r="P1037" s="323"/>
      <c r="Q1037" s="323"/>
      <c r="R1037" s="323"/>
      <c r="S1037" s="324"/>
      <c r="T1037" s="324"/>
      <c r="U1037" s="326"/>
      <c r="V1037" s="323"/>
      <c r="W1037" s="323"/>
      <c r="X1037" s="323"/>
      <c r="Y1037" s="43"/>
      <c r="Z1037" s="43"/>
      <c r="AA1037" s="43"/>
      <c r="AB1037" s="43"/>
      <c r="AC1037" s="43"/>
      <c r="AD1037" s="43"/>
      <c r="AE1037" s="43"/>
      <c r="AF1037" s="43"/>
      <c r="AG1037" s="43"/>
      <c r="AH1037" s="43"/>
    </row>
    <row r="1038" spans="2:34" s="770" customFormat="1" ht="12" customHeight="1">
      <c r="B1038" s="160">
        <f t="shared" si="15"/>
        <v>1022</v>
      </c>
      <c r="C1038" s="768"/>
      <c r="D1038" s="484"/>
      <c r="E1038" s="325"/>
      <c r="F1038" s="325"/>
      <c r="G1038" s="323"/>
      <c r="H1038" s="323"/>
      <c r="I1038" s="323"/>
      <c r="J1038" s="323"/>
      <c r="K1038" s="324" t="s">
        <v>942</v>
      </c>
      <c r="L1038" s="322"/>
      <c r="M1038" s="323"/>
      <c r="N1038" s="323"/>
      <c r="O1038" s="323"/>
      <c r="P1038" s="323"/>
      <c r="Q1038" s="323"/>
      <c r="R1038" s="323"/>
      <c r="S1038" s="324"/>
      <c r="T1038" s="324"/>
      <c r="U1038" s="326"/>
      <c r="V1038" s="323"/>
      <c r="W1038" s="323"/>
      <c r="X1038" s="323"/>
      <c r="Y1038" s="43"/>
      <c r="Z1038" s="43"/>
      <c r="AA1038" s="43"/>
      <c r="AB1038" s="43"/>
      <c r="AC1038" s="43"/>
      <c r="AD1038" s="43"/>
      <c r="AE1038" s="43"/>
      <c r="AF1038" s="43"/>
      <c r="AG1038" s="43"/>
      <c r="AH1038" s="43"/>
    </row>
    <row r="1039" spans="2:34" s="770" customFormat="1" ht="12" customHeight="1">
      <c r="B1039" s="160">
        <f t="shared" si="15"/>
        <v>1023</v>
      </c>
      <c r="C1039" s="768"/>
      <c r="D1039" s="484"/>
      <c r="E1039" s="325"/>
      <c r="F1039" s="325"/>
      <c r="G1039" s="323"/>
      <c r="H1039" s="323"/>
      <c r="I1039" s="323"/>
      <c r="J1039" s="323"/>
      <c r="K1039" s="324" t="s">
        <v>944</v>
      </c>
      <c r="L1039" s="322"/>
      <c r="M1039" s="323"/>
      <c r="N1039" s="323"/>
      <c r="O1039" s="323"/>
      <c r="P1039" s="323"/>
      <c r="Q1039" s="323"/>
      <c r="R1039" s="323"/>
      <c r="S1039" s="324"/>
      <c r="T1039" s="324"/>
      <c r="U1039" s="326"/>
      <c r="V1039" s="323"/>
      <c r="W1039" s="323"/>
      <c r="X1039" s="323"/>
      <c r="Y1039" s="43"/>
      <c r="Z1039" s="43"/>
      <c r="AA1039" s="43"/>
      <c r="AB1039" s="43"/>
      <c r="AC1039" s="43"/>
      <c r="AD1039" s="43"/>
      <c r="AE1039" s="43"/>
      <c r="AF1039" s="43"/>
      <c r="AG1039" s="43"/>
      <c r="AH1039" s="43"/>
    </row>
    <row r="1040" spans="2:34" s="770" customFormat="1" ht="12" customHeight="1">
      <c r="B1040" s="160">
        <f t="shared" si="15"/>
        <v>1024</v>
      </c>
      <c r="C1040" s="768"/>
      <c r="D1040" s="484"/>
      <c r="E1040" s="325"/>
      <c r="F1040" s="325"/>
      <c r="G1040" s="323"/>
      <c r="H1040" s="323"/>
      <c r="I1040" s="323"/>
      <c r="J1040" s="323"/>
      <c r="K1040" s="324" t="s">
        <v>946</v>
      </c>
      <c r="L1040" s="322"/>
      <c r="M1040" s="323"/>
      <c r="N1040" s="323"/>
      <c r="O1040" s="323"/>
      <c r="P1040" s="323"/>
      <c r="Q1040" s="323"/>
      <c r="R1040" s="323"/>
      <c r="S1040" s="324"/>
      <c r="T1040" s="324"/>
      <c r="U1040" s="326"/>
      <c r="V1040" s="323"/>
      <c r="W1040" s="323"/>
      <c r="X1040" s="323"/>
      <c r="Y1040" s="43"/>
      <c r="Z1040" s="43"/>
      <c r="AA1040" s="43"/>
      <c r="AB1040" s="43"/>
      <c r="AC1040" s="43"/>
      <c r="AD1040" s="43"/>
      <c r="AE1040" s="43"/>
      <c r="AF1040" s="43"/>
      <c r="AG1040" s="43"/>
      <c r="AH1040" s="43"/>
    </row>
    <row r="1041" spans="2:34" s="770" customFormat="1" ht="12" customHeight="1">
      <c r="B1041" s="160">
        <f t="shared" si="15"/>
        <v>1025</v>
      </c>
      <c r="C1041" s="768"/>
      <c r="D1041" s="484"/>
      <c r="E1041" s="325"/>
      <c r="F1041" s="325"/>
      <c r="G1041" s="323"/>
      <c r="H1041" s="323"/>
      <c r="I1041" s="323"/>
      <c r="J1041" s="323"/>
      <c r="K1041" s="324" t="s">
        <v>948</v>
      </c>
      <c r="L1041" s="322"/>
      <c r="M1041" s="323"/>
      <c r="N1041" s="323"/>
      <c r="O1041" s="323"/>
      <c r="P1041" s="323"/>
      <c r="Q1041" s="323"/>
      <c r="R1041" s="323"/>
      <c r="S1041" s="324"/>
      <c r="T1041" s="324"/>
      <c r="U1041" s="326"/>
      <c r="V1041" s="323"/>
      <c r="W1041" s="323"/>
      <c r="X1041" s="323"/>
      <c r="Y1041" s="43"/>
      <c r="Z1041" s="43"/>
      <c r="AA1041" s="43"/>
      <c r="AB1041" s="43"/>
      <c r="AC1041" s="43"/>
      <c r="AD1041" s="43"/>
      <c r="AE1041" s="43"/>
      <c r="AF1041" s="43"/>
      <c r="AG1041" s="43"/>
      <c r="AH1041" s="43"/>
    </row>
    <row r="1042" spans="2:34" s="770" customFormat="1" ht="12" customHeight="1">
      <c r="B1042" s="160">
        <f t="shared" si="15"/>
        <v>1026</v>
      </c>
      <c r="C1042" s="768"/>
      <c r="D1042" s="484"/>
      <c r="E1042" s="325"/>
      <c r="F1042" s="325"/>
      <c r="G1042" s="323"/>
      <c r="H1042" s="323"/>
      <c r="I1042" s="323"/>
      <c r="J1042" s="323"/>
      <c r="K1042" s="324" t="s">
        <v>950</v>
      </c>
      <c r="L1042" s="322"/>
      <c r="M1042" s="323"/>
      <c r="N1042" s="323"/>
      <c r="O1042" s="323"/>
      <c r="P1042" s="323"/>
      <c r="Q1042" s="323"/>
      <c r="R1042" s="323"/>
      <c r="S1042" s="324"/>
      <c r="T1042" s="324"/>
      <c r="U1042" s="326"/>
      <c r="V1042" s="323"/>
      <c r="W1042" s="323"/>
      <c r="X1042" s="323"/>
      <c r="Y1042" s="43"/>
      <c r="Z1042" s="43"/>
      <c r="AA1042" s="43"/>
      <c r="AB1042" s="43"/>
      <c r="AC1042" s="43"/>
      <c r="AD1042" s="43"/>
      <c r="AE1042" s="43"/>
      <c r="AF1042" s="43"/>
      <c r="AG1042" s="43"/>
      <c r="AH1042" s="43"/>
    </row>
    <row r="1043" spans="2:34" s="770" customFormat="1" ht="12" customHeight="1">
      <c r="B1043" s="160">
        <f t="shared" ref="B1043:B1106" si="16">B1042+1</f>
        <v>1027</v>
      </c>
      <c r="C1043" s="768"/>
      <c r="D1043" s="484"/>
      <c r="E1043" s="325"/>
      <c r="F1043" s="325"/>
      <c r="G1043" s="323"/>
      <c r="H1043" s="323"/>
      <c r="I1043" s="323"/>
      <c r="J1043" s="323"/>
      <c r="K1043" s="324" t="s">
        <v>952</v>
      </c>
      <c r="L1043" s="322"/>
      <c r="M1043" s="323"/>
      <c r="N1043" s="323"/>
      <c r="O1043" s="323"/>
      <c r="P1043" s="323"/>
      <c r="Q1043" s="323"/>
      <c r="R1043" s="323"/>
      <c r="S1043" s="324"/>
      <c r="T1043" s="324"/>
      <c r="U1043" s="326"/>
      <c r="V1043" s="323"/>
      <c r="W1043" s="323"/>
      <c r="X1043" s="323"/>
      <c r="Y1043" s="43"/>
      <c r="Z1043" s="43"/>
      <c r="AA1043" s="43"/>
      <c r="AB1043" s="43"/>
      <c r="AC1043" s="43"/>
      <c r="AD1043" s="43"/>
      <c r="AE1043" s="43"/>
      <c r="AF1043" s="43"/>
      <c r="AG1043" s="43"/>
      <c r="AH1043" s="43"/>
    </row>
    <row r="1044" spans="2:34" s="770" customFormat="1" ht="12" customHeight="1">
      <c r="B1044" s="160">
        <f t="shared" si="16"/>
        <v>1028</v>
      </c>
      <c r="C1044" s="768"/>
      <c r="D1044" s="484"/>
      <c r="E1044" s="325"/>
      <c r="F1044" s="325"/>
      <c r="G1044" s="323"/>
      <c r="H1044" s="323"/>
      <c r="I1044" s="323"/>
      <c r="J1044" s="323"/>
      <c r="K1044" s="324" t="s">
        <v>954</v>
      </c>
      <c r="L1044" s="322"/>
      <c r="M1044" s="323"/>
      <c r="N1044" s="323"/>
      <c r="O1044" s="323"/>
      <c r="P1044" s="323"/>
      <c r="Q1044" s="323"/>
      <c r="R1044" s="323"/>
      <c r="S1044" s="324"/>
      <c r="T1044" s="324"/>
      <c r="U1044" s="326"/>
      <c r="V1044" s="323"/>
      <c r="W1044" s="323"/>
      <c r="X1044" s="323"/>
      <c r="Y1044" s="43"/>
      <c r="Z1044" s="43"/>
      <c r="AA1044" s="43"/>
      <c r="AB1044" s="43"/>
      <c r="AC1044" s="43"/>
      <c r="AD1044" s="43"/>
      <c r="AE1044" s="43"/>
      <c r="AF1044" s="43"/>
      <c r="AG1044" s="43"/>
      <c r="AH1044" s="43"/>
    </row>
    <row r="1045" spans="2:34" s="770" customFormat="1" ht="12" customHeight="1">
      <c r="B1045" s="160">
        <f t="shared" si="16"/>
        <v>1029</v>
      </c>
      <c r="C1045" s="768"/>
      <c r="D1045" s="484"/>
      <c r="E1045" s="325"/>
      <c r="F1045" s="325"/>
      <c r="G1045" s="323"/>
      <c r="H1045" s="323"/>
      <c r="I1045" s="323"/>
      <c r="J1045" s="323"/>
      <c r="K1045" s="324" t="s">
        <v>956</v>
      </c>
      <c r="L1045" s="322"/>
      <c r="M1045" s="323"/>
      <c r="N1045" s="323"/>
      <c r="O1045" s="323"/>
      <c r="P1045" s="323"/>
      <c r="Q1045" s="323"/>
      <c r="R1045" s="323"/>
      <c r="S1045" s="324"/>
      <c r="T1045" s="324"/>
      <c r="U1045" s="326"/>
      <c r="V1045" s="323"/>
      <c r="W1045" s="323"/>
      <c r="X1045" s="323"/>
      <c r="Y1045" s="43"/>
      <c r="Z1045" s="43"/>
      <c r="AA1045" s="43"/>
      <c r="AB1045" s="43"/>
      <c r="AC1045" s="43"/>
      <c r="AD1045" s="43"/>
      <c r="AE1045" s="43"/>
      <c r="AF1045" s="43"/>
      <c r="AG1045" s="43"/>
      <c r="AH1045" s="43"/>
    </row>
    <row r="1046" spans="2:34" s="770" customFormat="1" ht="12" customHeight="1">
      <c r="B1046" s="160">
        <f t="shared" si="16"/>
        <v>1030</v>
      </c>
      <c r="C1046" s="768"/>
      <c r="D1046" s="484"/>
      <c r="E1046" s="325"/>
      <c r="F1046" s="325"/>
      <c r="G1046" s="323"/>
      <c r="H1046" s="323"/>
      <c r="I1046" s="323"/>
      <c r="J1046" s="323"/>
      <c r="K1046" s="324" t="s">
        <v>2319</v>
      </c>
      <c r="L1046" s="322"/>
      <c r="M1046" s="323"/>
      <c r="N1046" s="323"/>
      <c r="O1046" s="323"/>
      <c r="P1046" s="323"/>
      <c r="Q1046" s="323"/>
      <c r="R1046" s="323"/>
      <c r="S1046" s="324"/>
      <c r="T1046" s="324"/>
      <c r="U1046" s="326"/>
      <c r="V1046" s="323"/>
      <c r="W1046" s="323"/>
      <c r="X1046" s="323"/>
      <c r="Y1046" s="43"/>
      <c r="Z1046" s="43"/>
      <c r="AA1046" s="43"/>
      <c r="AB1046" s="43"/>
      <c r="AC1046" s="43"/>
      <c r="AD1046" s="43"/>
      <c r="AE1046" s="43"/>
      <c r="AF1046" s="43"/>
      <c r="AG1046" s="43"/>
      <c r="AH1046" s="43"/>
    </row>
    <row r="1047" spans="2:34" s="770" customFormat="1" ht="12" customHeight="1">
      <c r="B1047" s="160">
        <f t="shared" si="16"/>
        <v>1031</v>
      </c>
      <c r="C1047" s="768"/>
      <c r="D1047" s="484"/>
      <c r="E1047" s="325"/>
      <c r="F1047" s="325"/>
      <c r="G1047" s="323"/>
      <c r="H1047" s="323"/>
      <c r="I1047" s="323"/>
      <c r="J1047" s="323"/>
      <c r="K1047" s="324" t="s">
        <v>2367</v>
      </c>
      <c r="L1047" s="322"/>
      <c r="M1047" s="323"/>
      <c r="N1047" s="323"/>
      <c r="O1047" s="323"/>
      <c r="P1047" s="323"/>
      <c r="Q1047" s="323"/>
      <c r="R1047" s="323"/>
      <c r="S1047" s="324"/>
      <c r="T1047" s="324"/>
      <c r="U1047" s="326"/>
      <c r="V1047" s="323"/>
      <c r="W1047" s="323"/>
      <c r="X1047" s="323"/>
      <c r="Y1047" s="43"/>
      <c r="Z1047" s="43"/>
      <c r="AA1047" s="43"/>
      <c r="AB1047" s="43"/>
      <c r="AC1047" s="43"/>
      <c r="AD1047" s="43"/>
      <c r="AE1047" s="43"/>
      <c r="AF1047" s="43"/>
      <c r="AG1047" s="43"/>
      <c r="AH1047" s="43"/>
    </row>
    <row r="1048" spans="2:34" s="770" customFormat="1" ht="12" customHeight="1">
      <c r="B1048" s="160">
        <f t="shared" si="16"/>
        <v>1032</v>
      </c>
      <c r="C1048" s="768"/>
      <c r="D1048" s="484"/>
      <c r="E1048" s="325"/>
      <c r="F1048" s="325"/>
      <c r="G1048" s="323"/>
      <c r="H1048" s="323"/>
      <c r="I1048" s="323"/>
      <c r="J1048" s="323"/>
      <c r="K1048" s="324" t="s">
        <v>958</v>
      </c>
      <c r="L1048" s="322"/>
      <c r="M1048" s="323"/>
      <c r="N1048" s="323"/>
      <c r="O1048" s="323"/>
      <c r="P1048" s="323"/>
      <c r="Q1048" s="323"/>
      <c r="R1048" s="323"/>
      <c r="S1048" s="324"/>
      <c r="T1048" s="324"/>
      <c r="U1048" s="326"/>
      <c r="V1048" s="323"/>
      <c r="W1048" s="323"/>
      <c r="X1048" s="323"/>
      <c r="Y1048" s="43"/>
      <c r="Z1048" s="43"/>
      <c r="AA1048" s="43"/>
      <c r="AB1048" s="43"/>
      <c r="AC1048" s="43"/>
      <c r="AD1048" s="43"/>
      <c r="AE1048" s="43"/>
      <c r="AF1048" s="43"/>
      <c r="AG1048" s="43"/>
      <c r="AH1048" s="43"/>
    </row>
    <row r="1049" spans="2:34" s="770" customFormat="1" ht="12" customHeight="1">
      <c r="B1049" s="160">
        <f t="shared" si="16"/>
        <v>1033</v>
      </c>
      <c r="C1049" s="768"/>
      <c r="D1049" s="484"/>
      <c r="E1049" s="325"/>
      <c r="F1049" s="325"/>
      <c r="G1049" s="323"/>
      <c r="H1049" s="323"/>
      <c r="I1049" s="323"/>
      <c r="J1049" s="323"/>
      <c r="K1049" s="768" t="s">
        <v>1414</v>
      </c>
      <c r="L1049" s="322"/>
      <c r="M1049" s="323"/>
      <c r="N1049" s="323"/>
      <c r="O1049" s="323"/>
      <c r="P1049" s="323"/>
      <c r="Q1049" s="323"/>
      <c r="R1049" s="323"/>
      <c r="S1049" s="324"/>
      <c r="T1049" s="324"/>
      <c r="U1049" s="326"/>
      <c r="V1049" s="323"/>
      <c r="W1049" s="323"/>
      <c r="X1049" s="323"/>
      <c r="Y1049" s="43"/>
      <c r="Z1049" s="43"/>
      <c r="AA1049" s="43"/>
      <c r="AB1049" s="43"/>
      <c r="AC1049" s="43"/>
      <c r="AD1049" s="43"/>
      <c r="AE1049" s="43"/>
      <c r="AF1049" s="43"/>
      <c r="AG1049" s="43"/>
      <c r="AH1049" s="43"/>
    </row>
    <row r="1050" spans="2:34" s="770" customFormat="1" ht="12" customHeight="1">
      <c r="B1050" s="160">
        <f t="shared" si="16"/>
        <v>1034</v>
      </c>
      <c r="C1050" s="768"/>
      <c r="D1050" s="484"/>
      <c r="E1050" s="325"/>
      <c r="F1050" s="325"/>
      <c r="G1050" s="323"/>
      <c r="H1050" s="323"/>
      <c r="I1050" s="323"/>
      <c r="J1050" s="323"/>
      <c r="K1050" s="768" t="s">
        <v>1415</v>
      </c>
      <c r="L1050" s="322"/>
      <c r="M1050" s="323"/>
      <c r="N1050" s="323"/>
      <c r="O1050" s="323"/>
      <c r="P1050" s="323"/>
      <c r="Q1050" s="323"/>
      <c r="R1050" s="323"/>
      <c r="S1050" s="324"/>
      <c r="T1050" s="324"/>
      <c r="U1050" s="326"/>
      <c r="V1050" s="323"/>
      <c r="W1050" s="323"/>
      <c r="X1050" s="323"/>
      <c r="Y1050" s="43"/>
      <c r="Z1050" s="43"/>
      <c r="AA1050" s="43"/>
      <c r="AB1050" s="43"/>
      <c r="AC1050" s="43"/>
      <c r="AD1050" s="43"/>
      <c r="AE1050" s="43"/>
      <c r="AF1050" s="43"/>
      <c r="AG1050" s="43"/>
      <c r="AH1050" s="43"/>
    </row>
    <row r="1051" spans="2:34" s="897" customFormat="1" ht="12" customHeight="1">
      <c r="B1051" s="160">
        <f t="shared" si="16"/>
        <v>1035</v>
      </c>
      <c r="C1051" s="895"/>
      <c r="D1051" s="484"/>
      <c r="E1051" s="325"/>
      <c r="F1051" s="325"/>
      <c r="G1051" s="323"/>
      <c r="H1051" s="323"/>
      <c r="I1051" s="323"/>
      <c r="J1051" s="323"/>
      <c r="K1051" s="895" t="s">
        <v>6266</v>
      </c>
      <c r="L1051" s="322"/>
      <c r="M1051" s="323"/>
      <c r="N1051" s="323"/>
      <c r="O1051" s="323"/>
      <c r="P1051" s="323"/>
      <c r="Q1051" s="323"/>
      <c r="R1051" s="323"/>
      <c r="S1051" s="324"/>
      <c r="T1051" s="324"/>
      <c r="U1051" s="326"/>
      <c r="V1051" s="323"/>
      <c r="W1051" s="323"/>
      <c r="X1051" s="323"/>
      <c r="Y1051" s="838"/>
      <c r="Z1051" s="838"/>
      <c r="AA1051" s="838"/>
      <c r="AB1051" s="838"/>
      <c r="AC1051" s="838"/>
      <c r="AD1051" s="838"/>
      <c r="AE1051" s="838"/>
      <c r="AF1051" s="838"/>
      <c r="AG1051" s="838"/>
      <c r="AH1051" s="838"/>
    </row>
    <row r="1052" spans="2:34" s="897" customFormat="1" ht="12" customHeight="1">
      <c r="B1052" s="160">
        <f t="shared" si="16"/>
        <v>1036</v>
      </c>
      <c r="C1052" s="895"/>
      <c r="D1052" s="484"/>
      <c r="E1052" s="325"/>
      <c r="F1052" s="325"/>
      <c r="G1052" s="323"/>
      <c r="H1052" s="323"/>
      <c r="I1052" s="323"/>
      <c r="J1052" s="323"/>
      <c r="K1052" s="895" t="s">
        <v>6267</v>
      </c>
      <c r="L1052" s="322"/>
      <c r="M1052" s="323"/>
      <c r="N1052" s="323"/>
      <c r="O1052" s="323"/>
      <c r="P1052" s="323"/>
      <c r="Q1052" s="323"/>
      <c r="R1052" s="323"/>
      <c r="S1052" s="324"/>
      <c r="T1052" s="324"/>
      <c r="U1052" s="326"/>
      <c r="V1052" s="323"/>
      <c r="W1052" s="323"/>
      <c r="X1052" s="323"/>
      <c r="Y1052" s="838"/>
      <c r="Z1052" s="838"/>
      <c r="AA1052" s="838"/>
      <c r="AB1052" s="838"/>
      <c r="AC1052" s="838"/>
      <c r="AD1052" s="838"/>
      <c r="AE1052" s="838"/>
      <c r="AF1052" s="838"/>
      <c r="AG1052" s="838"/>
      <c r="AH1052" s="838"/>
    </row>
    <row r="1053" spans="2:34" s="897" customFormat="1" ht="12" customHeight="1">
      <c r="B1053" s="160">
        <f t="shared" si="16"/>
        <v>1037</v>
      </c>
      <c r="C1053" s="895"/>
      <c r="D1053" s="484"/>
      <c r="E1053" s="325"/>
      <c r="F1053" s="325"/>
      <c r="G1053" s="323"/>
      <c r="H1053" s="323"/>
      <c r="I1053" s="323"/>
      <c r="J1053" s="323"/>
      <c r="K1053" s="895" t="s">
        <v>6268</v>
      </c>
      <c r="L1053" s="322"/>
      <c r="M1053" s="323"/>
      <c r="N1053" s="323"/>
      <c r="O1053" s="323"/>
      <c r="P1053" s="323"/>
      <c r="Q1053" s="323"/>
      <c r="R1053" s="323"/>
      <c r="S1053" s="324"/>
      <c r="T1053" s="324"/>
      <c r="U1053" s="326"/>
      <c r="V1053" s="323"/>
      <c r="W1053" s="323"/>
      <c r="X1053" s="323"/>
      <c r="Y1053" s="838"/>
      <c r="Z1053" s="838"/>
      <c r="AA1053" s="838"/>
      <c r="AB1053" s="838"/>
      <c r="AC1053" s="838"/>
      <c r="AD1053" s="838"/>
      <c r="AE1053" s="838"/>
      <c r="AF1053" s="838"/>
      <c r="AG1053" s="838"/>
      <c r="AH1053" s="838"/>
    </row>
    <row r="1054" spans="2:34" s="770" customFormat="1" ht="12" customHeight="1">
      <c r="B1054" s="160">
        <f t="shared" si="16"/>
        <v>1038</v>
      </c>
      <c r="C1054" s="769"/>
      <c r="D1054" s="488"/>
      <c r="E1054" s="333"/>
      <c r="F1054" s="333"/>
      <c r="G1054" s="334"/>
      <c r="H1054" s="334"/>
      <c r="I1054" s="334"/>
      <c r="J1054" s="334"/>
      <c r="K1054" s="769" t="s">
        <v>6260</v>
      </c>
      <c r="L1054" s="402"/>
      <c r="M1054" s="334"/>
      <c r="N1054" s="334"/>
      <c r="O1054" s="334"/>
      <c r="P1054" s="334"/>
      <c r="Q1054" s="334"/>
      <c r="R1054" s="334"/>
      <c r="S1054" s="335"/>
      <c r="T1054" s="335"/>
      <c r="U1054" s="336"/>
      <c r="V1054" s="334"/>
      <c r="W1054" s="334"/>
      <c r="X1054" s="334"/>
      <c r="Y1054" s="43"/>
      <c r="Z1054" s="43"/>
      <c r="AA1054" s="43"/>
      <c r="AB1054" s="43"/>
      <c r="AC1054" s="43"/>
      <c r="AD1054" s="43"/>
      <c r="AE1054" s="43"/>
      <c r="AF1054" s="43"/>
      <c r="AG1054" s="43"/>
      <c r="AH1054" s="43"/>
    </row>
    <row r="1055" spans="2:34" s="770" customFormat="1" ht="12" customHeight="1">
      <c r="B1055" s="160">
        <f t="shared" si="16"/>
        <v>1039</v>
      </c>
      <c r="C1055" s="768">
        <v>45</v>
      </c>
      <c r="D1055" s="484" t="s">
        <v>3239</v>
      </c>
      <c r="E1055" s="325" t="s">
        <v>3277</v>
      </c>
      <c r="F1055" s="325" t="s">
        <v>2327</v>
      </c>
      <c r="G1055" s="334" t="s">
        <v>1024</v>
      </c>
      <c r="H1055" s="334" t="s">
        <v>1024</v>
      </c>
      <c r="I1055" s="334" t="s">
        <v>95</v>
      </c>
      <c r="J1055" s="323" t="s">
        <v>1024</v>
      </c>
      <c r="K1055" s="324" t="s">
        <v>869</v>
      </c>
      <c r="L1055" s="322" t="s">
        <v>3239</v>
      </c>
      <c r="M1055" s="323" t="s">
        <v>2433</v>
      </c>
      <c r="N1055" s="323" t="s">
        <v>95</v>
      </c>
      <c r="O1055" s="323" t="s">
        <v>95</v>
      </c>
      <c r="P1055" s="396" t="s">
        <v>2416</v>
      </c>
      <c r="Q1055" s="396" t="s">
        <v>95</v>
      </c>
      <c r="R1055" s="396" t="s">
        <v>95</v>
      </c>
      <c r="S1055" s="324" t="s">
        <v>1317</v>
      </c>
      <c r="T1055" s="324" t="s">
        <v>1284</v>
      </c>
      <c r="U1055" s="326" t="s">
        <v>2434</v>
      </c>
      <c r="V1055" s="323" t="s">
        <v>2290</v>
      </c>
      <c r="W1055" s="320" t="s">
        <v>2331</v>
      </c>
      <c r="X1055" s="323" t="s">
        <v>6270</v>
      </c>
      <c r="Y1055" s="43"/>
      <c r="Z1055" s="43"/>
      <c r="AA1055" s="43"/>
      <c r="AB1055" s="43"/>
      <c r="AC1055" s="43"/>
      <c r="AD1055" s="43"/>
      <c r="AE1055" s="43"/>
      <c r="AF1055" s="43"/>
      <c r="AG1055" s="43"/>
      <c r="AH1055" s="43"/>
    </row>
    <row r="1056" spans="2:34" s="770" customFormat="1" ht="12" customHeight="1">
      <c r="B1056" s="160">
        <f t="shared" si="16"/>
        <v>1040</v>
      </c>
      <c r="C1056" s="768"/>
      <c r="D1056" s="484"/>
      <c r="E1056" s="325"/>
      <c r="F1056" s="325"/>
      <c r="G1056" s="334" t="s">
        <v>1025</v>
      </c>
      <c r="H1056" s="334" t="s">
        <v>95</v>
      </c>
      <c r="I1056" s="334" t="s">
        <v>1025</v>
      </c>
      <c r="J1056" s="323" t="s">
        <v>1025</v>
      </c>
      <c r="K1056" s="324" t="s">
        <v>3230</v>
      </c>
      <c r="L1056" s="322"/>
      <c r="M1056" s="323" t="s">
        <v>2435</v>
      </c>
      <c r="N1056" s="323"/>
      <c r="O1056" s="323"/>
      <c r="P1056" s="396" t="s">
        <v>2393</v>
      </c>
      <c r="Q1056" s="396" t="s">
        <v>95</v>
      </c>
      <c r="R1056" s="396" t="s">
        <v>95</v>
      </c>
      <c r="S1056" s="324" t="s">
        <v>1318</v>
      </c>
      <c r="T1056" s="324" t="s">
        <v>1274</v>
      </c>
      <c r="U1056" s="326" t="s">
        <v>2436</v>
      </c>
      <c r="V1056" s="323" t="s">
        <v>2337</v>
      </c>
      <c r="W1056" s="323"/>
      <c r="X1056" s="323"/>
      <c r="Y1056" s="43"/>
      <c r="Z1056" s="43"/>
      <c r="AA1056" s="43"/>
      <c r="AB1056" s="43"/>
      <c r="AC1056" s="43"/>
      <c r="AD1056" s="43"/>
      <c r="AE1056" s="43"/>
      <c r="AF1056" s="43"/>
      <c r="AG1056" s="43"/>
      <c r="AH1056" s="43"/>
    </row>
    <row r="1057" spans="2:34" s="770" customFormat="1" ht="12" customHeight="1">
      <c r="B1057" s="160">
        <f t="shared" si="16"/>
        <v>1041</v>
      </c>
      <c r="C1057" s="768"/>
      <c r="D1057" s="484"/>
      <c r="E1057" s="325"/>
      <c r="F1057" s="325"/>
      <c r="G1057" s="334" t="s">
        <v>1039</v>
      </c>
      <c r="H1057" s="334" t="s">
        <v>95</v>
      </c>
      <c r="I1057" s="334" t="s">
        <v>1039</v>
      </c>
      <c r="J1057" s="323" t="s">
        <v>1039</v>
      </c>
      <c r="K1057" s="324" t="s">
        <v>872</v>
      </c>
      <c r="L1057" s="322"/>
      <c r="M1057" s="323" t="s">
        <v>2228</v>
      </c>
      <c r="N1057" s="323"/>
      <c r="O1057" s="323"/>
      <c r="P1057" s="396" t="s">
        <v>2437</v>
      </c>
      <c r="Q1057" s="396" t="s">
        <v>95</v>
      </c>
      <c r="R1057" s="396" t="s">
        <v>95</v>
      </c>
      <c r="S1057" s="324" t="s">
        <v>1319</v>
      </c>
      <c r="T1057" s="324" t="s">
        <v>1279</v>
      </c>
      <c r="U1057" s="326" t="s">
        <v>2438</v>
      </c>
      <c r="V1057" s="323" t="s">
        <v>2285</v>
      </c>
      <c r="W1057" s="323"/>
      <c r="X1057" s="323"/>
      <c r="Y1057" s="43"/>
      <c r="Z1057" s="43"/>
      <c r="AA1057" s="43"/>
      <c r="AB1057" s="43"/>
      <c r="AC1057" s="43"/>
      <c r="AD1057" s="43"/>
      <c r="AE1057" s="43"/>
      <c r="AF1057" s="43"/>
      <c r="AG1057" s="43"/>
      <c r="AH1057" s="43"/>
    </row>
    <row r="1058" spans="2:34" s="770" customFormat="1" ht="12" customHeight="1">
      <c r="B1058" s="160">
        <f t="shared" si="16"/>
        <v>1042</v>
      </c>
      <c r="C1058" s="768"/>
      <c r="D1058" s="484"/>
      <c r="E1058" s="325"/>
      <c r="F1058" s="325"/>
      <c r="G1058" s="334" t="s">
        <v>1023</v>
      </c>
      <c r="H1058" s="334" t="s">
        <v>95</v>
      </c>
      <c r="I1058" s="334" t="s">
        <v>1023</v>
      </c>
      <c r="J1058" s="323" t="s">
        <v>1023</v>
      </c>
      <c r="K1058" s="324" t="s">
        <v>2382</v>
      </c>
      <c r="L1058" s="322"/>
      <c r="M1058" s="323" t="s">
        <v>2478</v>
      </c>
      <c r="N1058" s="323"/>
      <c r="O1058" s="323"/>
      <c r="P1058" s="396" t="s">
        <v>2434</v>
      </c>
      <c r="Q1058" s="396" t="s">
        <v>95</v>
      </c>
      <c r="R1058" s="396" t="s">
        <v>95</v>
      </c>
      <c r="S1058" s="324" t="s">
        <v>1322</v>
      </c>
      <c r="T1058" s="324" t="s">
        <v>1406</v>
      </c>
      <c r="U1058" s="326"/>
      <c r="V1058" s="323" t="s">
        <v>1021</v>
      </c>
      <c r="W1058" s="323"/>
      <c r="X1058" s="323"/>
      <c r="Y1058" s="43"/>
      <c r="Z1058" s="43"/>
      <c r="AA1058" s="43"/>
      <c r="AB1058" s="43"/>
      <c r="AC1058" s="43"/>
      <c r="AD1058" s="43"/>
      <c r="AE1058" s="43"/>
      <c r="AF1058" s="43"/>
      <c r="AG1058" s="43"/>
      <c r="AH1058" s="43"/>
    </row>
    <row r="1059" spans="2:34" s="770" customFormat="1" ht="12" customHeight="1">
      <c r="B1059" s="160">
        <f t="shared" si="16"/>
        <v>1043</v>
      </c>
      <c r="C1059" s="768"/>
      <c r="D1059" s="484"/>
      <c r="E1059" s="325"/>
      <c r="F1059" s="325"/>
      <c r="G1059" s="323" t="s">
        <v>1041</v>
      </c>
      <c r="H1059" s="323" t="s">
        <v>95</v>
      </c>
      <c r="I1059" s="323" t="s">
        <v>1041</v>
      </c>
      <c r="J1059" s="323" t="s">
        <v>1041</v>
      </c>
      <c r="K1059" s="324" t="s">
        <v>2403</v>
      </c>
      <c r="L1059" s="322"/>
      <c r="M1059" s="323" t="s">
        <v>1128</v>
      </c>
      <c r="N1059" s="323"/>
      <c r="O1059" s="323"/>
      <c r="P1059" s="396" t="s">
        <v>2440</v>
      </c>
      <c r="Q1059" s="396" t="s">
        <v>95</v>
      </c>
      <c r="R1059" s="396" t="s">
        <v>95</v>
      </c>
      <c r="S1059" s="324" t="s">
        <v>1131</v>
      </c>
      <c r="T1059" s="324" t="s">
        <v>1438</v>
      </c>
      <c r="U1059" s="326"/>
      <c r="V1059" s="323" t="s">
        <v>1043</v>
      </c>
      <c r="W1059" s="323"/>
      <c r="X1059" s="323"/>
      <c r="Y1059" s="43"/>
      <c r="Z1059" s="43"/>
      <c r="AA1059" s="43"/>
      <c r="AB1059" s="43"/>
      <c r="AC1059" s="43"/>
      <c r="AD1059" s="43"/>
      <c r="AE1059" s="43"/>
      <c r="AF1059" s="43"/>
      <c r="AG1059" s="43"/>
      <c r="AH1059" s="43"/>
    </row>
    <row r="1060" spans="2:34" s="770" customFormat="1" ht="12" customHeight="1">
      <c r="B1060" s="160">
        <f t="shared" si="16"/>
        <v>1044</v>
      </c>
      <c r="C1060" s="768"/>
      <c r="D1060" s="484"/>
      <c r="E1060" s="325"/>
      <c r="F1060" s="325"/>
      <c r="H1060" s="397"/>
      <c r="J1060" s="323" t="s">
        <v>6269</v>
      </c>
      <c r="K1060" s="324" t="s">
        <v>875</v>
      </c>
      <c r="L1060" s="322"/>
      <c r="M1060" s="323" t="s">
        <v>1035</v>
      </c>
      <c r="N1060" s="323"/>
      <c r="O1060" s="323"/>
      <c r="P1060" s="396" t="s">
        <v>2436</v>
      </c>
      <c r="Q1060" s="396" t="s">
        <v>95</v>
      </c>
      <c r="R1060" s="396" t="s">
        <v>95</v>
      </c>
      <c r="S1060" s="324" t="s">
        <v>1120</v>
      </c>
      <c r="T1060" s="324" t="s">
        <v>1440</v>
      </c>
      <c r="U1060" s="326"/>
      <c r="V1060" s="323" t="s">
        <v>2441</v>
      </c>
      <c r="W1060" s="323"/>
      <c r="X1060" s="323"/>
      <c r="Y1060" s="43"/>
      <c r="Z1060" s="43"/>
      <c r="AA1060" s="43"/>
      <c r="AB1060" s="43"/>
      <c r="AC1060" s="43"/>
      <c r="AD1060" s="43"/>
      <c r="AE1060" s="43"/>
      <c r="AF1060" s="43"/>
      <c r="AG1060" s="43"/>
      <c r="AH1060" s="43"/>
    </row>
    <row r="1061" spans="2:34" s="770" customFormat="1" ht="12" customHeight="1">
      <c r="B1061" s="160">
        <f t="shared" si="16"/>
        <v>1045</v>
      </c>
      <c r="C1061" s="768"/>
      <c r="D1061" s="484"/>
      <c r="E1061" s="325"/>
      <c r="F1061" s="325"/>
      <c r="G1061" s="323"/>
      <c r="H1061" s="323"/>
      <c r="I1061" s="323"/>
      <c r="J1061" s="323"/>
      <c r="K1061" s="324" t="s">
        <v>888</v>
      </c>
      <c r="L1061" s="322"/>
      <c r="M1061" s="323" t="s">
        <v>1036</v>
      </c>
      <c r="N1061" s="323"/>
      <c r="O1061" s="323"/>
      <c r="P1061" s="396" t="s">
        <v>2442</v>
      </c>
      <c r="Q1061" s="396" t="s">
        <v>95</v>
      </c>
      <c r="R1061" s="396" t="s">
        <v>95</v>
      </c>
      <c r="S1061" s="324" t="s">
        <v>1137</v>
      </c>
      <c r="T1061" s="324" t="s">
        <v>1441</v>
      </c>
      <c r="U1061" s="326"/>
      <c r="W1061" s="323"/>
      <c r="X1061" s="323"/>
      <c r="Y1061" s="43"/>
      <c r="Z1061" s="43"/>
      <c r="AA1061" s="43"/>
      <c r="AB1061" s="43"/>
      <c r="AC1061" s="43"/>
      <c r="AD1061" s="43"/>
      <c r="AE1061" s="43"/>
      <c r="AF1061" s="43"/>
      <c r="AG1061" s="43"/>
      <c r="AH1061" s="43"/>
    </row>
    <row r="1062" spans="2:34" s="770" customFormat="1" ht="12" customHeight="1">
      <c r="B1062" s="160">
        <f t="shared" si="16"/>
        <v>1046</v>
      </c>
      <c r="C1062" s="768"/>
      <c r="D1062" s="484"/>
      <c r="E1062" s="325"/>
      <c r="F1062" s="325"/>
      <c r="G1062" s="323"/>
      <c r="H1062" s="323"/>
      <c r="I1062" s="323"/>
      <c r="J1062" s="323"/>
      <c r="K1062" s="324" t="s">
        <v>3236</v>
      </c>
      <c r="L1062" s="322"/>
      <c r="M1062" s="323" t="s">
        <v>1037</v>
      </c>
      <c r="N1062" s="323"/>
      <c r="O1062" s="323"/>
      <c r="P1062" s="396" t="s">
        <v>2443</v>
      </c>
      <c r="Q1062" s="396" t="s">
        <v>95</v>
      </c>
      <c r="R1062" s="396" t="s">
        <v>95</v>
      </c>
      <c r="S1062" s="324" t="s">
        <v>1150</v>
      </c>
      <c r="T1062" s="324" t="s">
        <v>1442</v>
      </c>
      <c r="U1062" s="326"/>
      <c r="W1062" s="323"/>
      <c r="X1062" s="323"/>
      <c r="Y1062" s="43"/>
      <c r="Z1062" s="43"/>
      <c r="AA1062" s="43"/>
      <c r="AB1062" s="43"/>
      <c r="AC1062" s="43"/>
      <c r="AD1062" s="43"/>
      <c r="AE1062" s="43"/>
      <c r="AF1062" s="43"/>
      <c r="AG1062" s="43"/>
      <c r="AH1062" s="43"/>
    </row>
    <row r="1063" spans="2:34" s="770" customFormat="1" ht="12" customHeight="1">
      <c r="B1063" s="160">
        <f t="shared" si="16"/>
        <v>1047</v>
      </c>
      <c r="C1063" s="768"/>
      <c r="D1063" s="484"/>
      <c r="E1063" s="325"/>
      <c r="F1063" s="325"/>
      <c r="G1063" s="323"/>
      <c r="H1063" s="323"/>
      <c r="I1063" s="323"/>
      <c r="J1063" s="323"/>
      <c r="K1063" s="324" t="s">
        <v>891</v>
      </c>
      <c r="L1063" s="322"/>
      <c r="M1063" s="323"/>
      <c r="N1063" s="323"/>
      <c r="O1063" s="323"/>
      <c r="P1063" s="396" t="s">
        <v>2438</v>
      </c>
      <c r="Q1063" s="396" t="s">
        <v>95</v>
      </c>
      <c r="R1063" s="396" t="s">
        <v>95</v>
      </c>
      <c r="S1063" s="324" t="s">
        <v>1092</v>
      </c>
      <c r="T1063" s="324" t="s">
        <v>1443</v>
      </c>
      <c r="U1063" s="326"/>
      <c r="W1063" s="323"/>
      <c r="X1063" s="323"/>
      <c r="Y1063" s="43"/>
      <c r="Z1063" s="43"/>
      <c r="AA1063" s="43"/>
      <c r="AB1063" s="43"/>
      <c r="AC1063" s="43"/>
      <c r="AD1063" s="43"/>
      <c r="AE1063" s="43"/>
      <c r="AF1063" s="43"/>
      <c r="AG1063" s="43"/>
      <c r="AH1063" s="43"/>
    </row>
    <row r="1064" spans="2:34" s="770" customFormat="1" ht="12" customHeight="1">
      <c r="B1064" s="160">
        <f t="shared" si="16"/>
        <v>1048</v>
      </c>
      <c r="C1064" s="768"/>
      <c r="D1064" s="484"/>
      <c r="E1064" s="325"/>
      <c r="F1064" s="325"/>
      <c r="G1064" s="323"/>
      <c r="H1064" s="323"/>
      <c r="I1064" s="323"/>
      <c r="J1064" s="323"/>
      <c r="K1064" s="324" t="s">
        <v>2324</v>
      </c>
      <c r="L1064" s="322"/>
      <c r="M1064" s="323"/>
      <c r="N1064" s="323"/>
      <c r="O1064" s="323"/>
      <c r="P1064" s="396" t="s">
        <v>2444</v>
      </c>
      <c r="Q1064" s="396" t="s">
        <v>95</v>
      </c>
      <c r="R1064" s="396" t="s">
        <v>95</v>
      </c>
      <c r="S1064" s="324" t="s">
        <v>1184</v>
      </c>
      <c r="T1064" s="324" t="s">
        <v>1445</v>
      </c>
      <c r="U1064" s="326"/>
      <c r="W1064" s="323"/>
      <c r="X1064" s="323"/>
      <c r="Y1064" s="43"/>
      <c r="Z1064" s="43"/>
      <c r="AA1064" s="43"/>
      <c r="AB1064" s="43"/>
      <c r="AC1064" s="43"/>
      <c r="AD1064" s="43"/>
      <c r="AE1064" s="43"/>
      <c r="AF1064" s="43"/>
      <c r="AG1064" s="43"/>
      <c r="AH1064" s="43"/>
    </row>
    <row r="1065" spans="2:34" s="770" customFormat="1" ht="12" customHeight="1">
      <c r="B1065" s="160">
        <f t="shared" si="16"/>
        <v>1049</v>
      </c>
      <c r="C1065" s="768"/>
      <c r="D1065" s="484"/>
      <c r="E1065" s="325"/>
      <c r="F1065" s="325"/>
      <c r="G1065" s="323"/>
      <c r="H1065" s="323"/>
      <c r="I1065" s="323"/>
      <c r="J1065" s="323"/>
      <c r="K1065" s="324" t="s">
        <v>2325</v>
      </c>
      <c r="L1065" s="322"/>
      <c r="M1065" s="323"/>
      <c r="N1065" s="323"/>
      <c r="O1065" s="323"/>
      <c r="P1065" s="396" t="s">
        <v>2445</v>
      </c>
      <c r="Q1065" s="396" t="s">
        <v>95</v>
      </c>
      <c r="R1065" s="396" t="s">
        <v>95</v>
      </c>
      <c r="S1065" s="324" t="s">
        <v>1151</v>
      </c>
      <c r="T1065" s="324" t="s">
        <v>1447</v>
      </c>
      <c r="U1065" s="326"/>
      <c r="W1065" s="323"/>
      <c r="X1065" s="323"/>
      <c r="Y1065" s="43"/>
      <c r="Z1065" s="43"/>
      <c r="AA1065" s="43"/>
      <c r="AB1065" s="43"/>
      <c r="AC1065" s="43"/>
      <c r="AD1065" s="43"/>
      <c r="AE1065" s="43"/>
      <c r="AF1065" s="43"/>
      <c r="AG1065" s="43"/>
      <c r="AH1065" s="43"/>
    </row>
    <row r="1066" spans="2:34" s="770" customFormat="1" ht="12" customHeight="1">
      <c r="B1066" s="160">
        <f t="shared" si="16"/>
        <v>1050</v>
      </c>
      <c r="C1066" s="768"/>
      <c r="D1066" s="484"/>
      <c r="E1066" s="325"/>
      <c r="F1066" s="325"/>
      <c r="G1066" s="323"/>
      <c r="H1066" s="323"/>
      <c r="I1066" s="323"/>
      <c r="J1066" s="323"/>
      <c r="K1066" s="324" t="s">
        <v>893</v>
      </c>
      <c r="L1066" s="322"/>
      <c r="M1066" s="323"/>
      <c r="N1066" s="323"/>
      <c r="O1066" s="323"/>
      <c r="P1066" s="396" t="s">
        <v>2420</v>
      </c>
      <c r="Q1066" s="396" t="s">
        <v>95</v>
      </c>
      <c r="R1066" s="396" t="s">
        <v>95</v>
      </c>
      <c r="S1066" s="324" t="s">
        <v>1093</v>
      </c>
      <c r="T1066" s="324" t="s">
        <v>2415</v>
      </c>
      <c r="U1066" s="326"/>
      <c r="W1066" s="323"/>
      <c r="X1066" s="323"/>
      <c r="Y1066" s="43"/>
      <c r="Z1066" s="43"/>
      <c r="AA1066" s="43"/>
      <c r="AB1066" s="43"/>
      <c r="AC1066" s="43"/>
      <c r="AD1066" s="43"/>
      <c r="AE1066" s="43"/>
      <c r="AF1066" s="43"/>
      <c r="AG1066" s="43"/>
      <c r="AH1066" s="43"/>
    </row>
    <row r="1067" spans="2:34" s="770" customFormat="1" ht="12" customHeight="1">
      <c r="B1067" s="160">
        <f t="shared" si="16"/>
        <v>1051</v>
      </c>
      <c r="C1067" s="768"/>
      <c r="D1067" s="484"/>
      <c r="E1067" s="325"/>
      <c r="F1067" s="325"/>
      <c r="G1067" s="323"/>
      <c r="H1067" s="323"/>
      <c r="I1067" s="323"/>
      <c r="J1067" s="323"/>
      <c r="K1067" s="324" t="s">
        <v>895</v>
      </c>
      <c r="L1067" s="322"/>
      <c r="M1067" s="323"/>
      <c r="N1067" s="323"/>
      <c r="O1067" s="323"/>
      <c r="P1067" s="396" t="s">
        <v>2406</v>
      </c>
      <c r="Q1067" s="396" t="s">
        <v>95</v>
      </c>
      <c r="R1067" s="396" t="s">
        <v>95</v>
      </c>
      <c r="S1067" s="324" t="s">
        <v>1185</v>
      </c>
      <c r="T1067" s="324" t="s">
        <v>2391</v>
      </c>
      <c r="U1067" s="326"/>
      <c r="V1067" s="323"/>
      <c r="W1067" s="323"/>
      <c r="X1067" s="323"/>
      <c r="Y1067" s="43"/>
      <c r="Z1067" s="43"/>
      <c r="AA1067" s="43"/>
      <c r="AB1067" s="43"/>
      <c r="AC1067" s="43"/>
      <c r="AD1067" s="43"/>
      <c r="AE1067" s="43"/>
      <c r="AF1067" s="43"/>
      <c r="AG1067" s="43"/>
      <c r="AH1067" s="43"/>
    </row>
    <row r="1068" spans="2:34" s="770" customFormat="1" ht="12" customHeight="1">
      <c r="B1068" s="160">
        <f t="shared" si="16"/>
        <v>1052</v>
      </c>
      <c r="C1068" s="768"/>
      <c r="D1068" s="484"/>
      <c r="E1068" s="325"/>
      <c r="F1068" s="325"/>
      <c r="G1068" s="323"/>
      <c r="H1068" s="323"/>
      <c r="I1068" s="323"/>
      <c r="J1068" s="323"/>
      <c r="K1068" s="324" t="s">
        <v>897</v>
      </c>
      <c r="L1068" s="322"/>
      <c r="M1068" s="323"/>
      <c r="N1068" s="323"/>
      <c r="O1068" s="323"/>
      <c r="P1068" s="396" t="s">
        <v>2446</v>
      </c>
      <c r="Q1068" s="396" t="s">
        <v>95</v>
      </c>
      <c r="R1068" s="396" t="s">
        <v>95</v>
      </c>
      <c r="S1068" s="324" t="s">
        <v>1320</v>
      </c>
      <c r="T1068" s="324" t="s">
        <v>2447</v>
      </c>
      <c r="U1068" s="326"/>
      <c r="V1068" s="323"/>
      <c r="W1068" s="323"/>
      <c r="X1068" s="323"/>
      <c r="Y1068" s="43"/>
      <c r="Z1068" s="43"/>
      <c r="AA1068" s="43"/>
      <c r="AB1068" s="43"/>
      <c r="AC1068" s="43"/>
      <c r="AD1068" s="43"/>
      <c r="AE1068" s="43"/>
      <c r="AF1068" s="43"/>
      <c r="AG1068" s="43"/>
      <c r="AH1068" s="43"/>
    </row>
    <row r="1069" spans="2:34" s="770" customFormat="1" ht="12" customHeight="1">
      <c r="B1069" s="160">
        <f t="shared" si="16"/>
        <v>1053</v>
      </c>
      <c r="C1069" s="768"/>
      <c r="D1069" s="484"/>
      <c r="E1069" s="325"/>
      <c r="F1069" s="325"/>
      <c r="G1069" s="323"/>
      <c r="H1069" s="323"/>
      <c r="I1069" s="323"/>
      <c r="J1069" s="323"/>
      <c r="K1069" s="324" t="s">
        <v>899</v>
      </c>
      <c r="L1069" s="322"/>
      <c r="M1069" s="323"/>
      <c r="N1069" s="323"/>
      <c r="O1069" s="323"/>
      <c r="P1069" s="396" t="s">
        <v>2448</v>
      </c>
      <c r="Q1069" s="396" t="s">
        <v>95</v>
      </c>
      <c r="R1069" s="396" t="s">
        <v>95</v>
      </c>
      <c r="S1069" s="324" t="s">
        <v>1321</v>
      </c>
      <c r="T1069" s="324" t="s">
        <v>2449</v>
      </c>
      <c r="U1069" s="326"/>
      <c r="V1069" s="323"/>
      <c r="W1069" s="323"/>
      <c r="X1069" s="323"/>
      <c r="Y1069" s="43"/>
      <c r="Z1069" s="43"/>
      <c r="AA1069" s="43"/>
      <c r="AB1069" s="43"/>
      <c r="AC1069" s="43"/>
      <c r="AD1069" s="43"/>
      <c r="AE1069" s="43"/>
      <c r="AF1069" s="43"/>
      <c r="AG1069" s="43"/>
      <c r="AH1069" s="43"/>
    </row>
    <row r="1070" spans="2:34" s="770" customFormat="1" ht="12" customHeight="1">
      <c r="B1070" s="160">
        <f t="shared" si="16"/>
        <v>1054</v>
      </c>
      <c r="C1070" s="768"/>
      <c r="D1070" s="484"/>
      <c r="E1070" s="325"/>
      <c r="F1070" s="325"/>
      <c r="G1070" s="323"/>
      <c r="H1070" s="323"/>
      <c r="I1070" s="323"/>
      <c r="J1070" s="323"/>
      <c r="K1070" s="324" t="s">
        <v>901</v>
      </c>
      <c r="L1070" s="322"/>
      <c r="M1070" s="323"/>
      <c r="N1070" s="323"/>
      <c r="O1070" s="323"/>
      <c r="P1070" s="396" t="s">
        <v>2450</v>
      </c>
      <c r="Q1070" s="396" t="s">
        <v>95</v>
      </c>
      <c r="R1070" s="396" t="s">
        <v>95</v>
      </c>
      <c r="S1070" s="401" t="s">
        <v>1300</v>
      </c>
      <c r="T1070" s="324" t="s">
        <v>2451</v>
      </c>
      <c r="U1070" s="326"/>
      <c r="V1070" s="323"/>
      <c r="W1070" s="323"/>
      <c r="X1070" s="323"/>
      <c r="Y1070" s="43"/>
      <c r="Z1070" s="43"/>
      <c r="AA1070" s="43"/>
      <c r="AB1070" s="43"/>
      <c r="AC1070" s="43"/>
      <c r="AD1070" s="43"/>
      <c r="AE1070" s="43"/>
      <c r="AF1070" s="43"/>
      <c r="AG1070" s="43"/>
      <c r="AH1070" s="43"/>
    </row>
    <row r="1071" spans="2:34" s="770" customFormat="1" ht="12" customHeight="1">
      <c r="B1071" s="160">
        <f t="shared" si="16"/>
        <v>1055</v>
      </c>
      <c r="C1071" s="768"/>
      <c r="D1071" s="484"/>
      <c r="E1071" s="325"/>
      <c r="F1071" s="325"/>
      <c r="G1071" s="323"/>
      <c r="H1071" s="323"/>
      <c r="I1071" s="323"/>
      <c r="J1071" s="323"/>
      <c r="K1071" s="324" t="s">
        <v>903</v>
      </c>
      <c r="L1071" s="322"/>
      <c r="M1071" s="323"/>
      <c r="N1071" s="323"/>
      <c r="O1071" s="323"/>
      <c r="P1071" s="323" t="s">
        <v>6251</v>
      </c>
      <c r="Q1071" s="323" t="s">
        <v>95</v>
      </c>
      <c r="R1071" s="323" t="s">
        <v>95</v>
      </c>
      <c r="S1071" s="401" t="s">
        <v>1305</v>
      </c>
      <c r="T1071" s="324" t="s">
        <v>2452</v>
      </c>
      <c r="U1071" s="326"/>
      <c r="V1071" s="323"/>
      <c r="W1071" s="323"/>
      <c r="X1071" s="323"/>
      <c r="Y1071" s="43"/>
      <c r="Z1071" s="43"/>
      <c r="AA1071" s="43"/>
      <c r="AB1071" s="43"/>
      <c r="AC1071" s="43"/>
      <c r="AD1071" s="43"/>
      <c r="AE1071" s="43"/>
      <c r="AF1071" s="43"/>
      <c r="AG1071" s="43"/>
      <c r="AH1071" s="43"/>
    </row>
    <row r="1072" spans="2:34" s="770" customFormat="1" ht="12" customHeight="1">
      <c r="B1072" s="160">
        <f t="shared" si="16"/>
        <v>1056</v>
      </c>
      <c r="C1072" s="768"/>
      <c r="D1072" s="484"/>
      <c r="E1072" s="325"/>
      <c r="F1072" s="325"/>
      <c r="G1072" s="323"/>
      <c r="H1072" s="323"/>
      <c r="I1072" s="323"/>
      <c r="J1072" s="323"/>
      <c r="K1072" s="324" t="s">
        <v>915</v>
      </c>
      <c r="L1072" s="322"/>
      <c r="M1072" s="323"/>
      <c r="N1072" s="323"/>
      <c r="O1072" s="323"/>
      <c r="P1072" s="323"/>
      <c r="Q1072" s="323"/>
      <c r="R1072" s="323"/>
      <c r="S1072" s="324" t="s">
        <v>1465</v>
      </c>
      <c r="T1072" s="324" t="s">
        <v>2453</v>
      </c>
      <c r="U1072" s="326"/>
      <c r="V1072" s="323"/>
      <c r="W1072" s="323"/>
      <c r="X1072" s="323"/>
      <c r="Y1072" s="43"/>
      <c r="Z1072" s="43"/>
      <c r="AA1072" s="43"/>
      <c r="AB1072" s="43"/>
      <c r="AC1072" s="43"/>
      <c r="AD1072" s="43"/>
      <c r="AE1072" s="43"/>
      <c r="AF1072" s="43"/>
      <c r="AG1072" s="43"/>
      <c r="AH1072" s="43"/>
    </row>
    <row r="1073" spans="2:34" s="770" customFormat="1" ht="12" customHeight="1">
      <c r="B1073" s="160">
        <f t="shared" si="16"/>
        <v>1057</v>
      </c>
      <c r="C1073" s="768"/>
      <c r="D1073" s="484"/>
      <c r="E1073" s="325"/>
      <c r="F1073" s="325"/>
      <c r="G1073" s="323"/>
      <c r="H1073" s="323"/>
      <c r="I1073" s="323"/>
      <c r="J1073" s="323"/>
      <c r="K1073" s="324" t="s">
        <v>917</v>
      </c>
      <c r="L1073" s="322"/>
      <c r="M1073" s="323"/>
      <c r="N1073" s="323"/>
      <c r="O1073" s="323"/>
      <c r="P1073" s="323"/>
      <c r="Q1073" s="323"/>
      <c r="R1073" s="323"/>
      <c r="S1073" s="324" t="s">
        <v>1466</v>
      </c>
      <c r="T1073" s="324" t="s">
        <v>2454</v>
      </c>
      <c r="U1073" s="326"/>
      <c r="V1073" s="323"/>
      <c r="W1073" s="323"/>
      <c r="X1073" s="323"/>
      <c r="Y1073" s="43"/>
      <c r="Z1073" s="43"/>
      <c r="AA1073" s="43"/>
      <c r="AB1073" s="43"/>
      <c r="AC1073" s="43"/>
      <c r="AD1073" s="43"/>
      <c r="AE1073" s="43"/>
      <c r="AF1073" s="43"/>
      <c r="AG1073" s="43"/>
      <c r="AH1073" s="43"/>
    </row>
    <row r="1074" spans="2:34" s="770" customFormat="1" ht="12" customHeight="1">
      <c r="B1074" s="160">
        <f t="shared" si="16"/>
        <v>1058</v>
      </c>
      <c r="C1074" s="768"/>
      <c r="D1074" s="484"/>
      <c r="E1074" s="325"/>
      <c r="F1074" s="325"/>
      <c r="G1074" s="323"/>
      <c r="H1074" s="323"/>
      <c r="I1074" s="323"/>
      <c r="J1074" s="323"/>
      <c r="K1074" s="324" t="s">
        <v>919</v>
      </c>
      <c r="L1074" s="322"/>
      <c r="M1074" s="323"/>
      <c r="N1074" s="323"/>
      <c r="O1074" s="323"/>
      <c r="P1074" s="323"/>
      <c r="Q1074" s="323"/>
      <c r="R1074" s="323"/>
      <c r="S1074" s="324" t="s">
        <v>1122</v>
      </c>
      <c r="T1074" s="324" t="s">
        <v>2455</v>
      </c>
      <c r="U1074" s="326"/>
      <c r="V1074" s="323"/>
      <c r="W1074" s="323"/>
      <c r="X1074" s="323"/>
      <c r="Y1074" s="43"/>
      <c r="Z1074" s="43"/>
      <c r="AA1074" s="43"/>
      <c r="AB1074" s="43"/>
      <c r="AC1074" s="43"/>
      <c r="AD1074" s="43"/>
      <c r="AE1074" s="43"/>
      <c r="AF1074" s="43"/>
      <c r="AG1074" s="43"/>
      <c r="AH1074" s="43"/>
    </row>
    <row r="1075" spans="2:34" s="770" customFormat="1" ht="12" customHeight="1">
      <c r="B1075" s="160">
        <f t="shared" si="16"/>
        <v>1059</v>
      </c>
      <c r="C1075" s="768"/>
      <c r="D1075" s="484"/>
      <c r="E1075" s="325"/>
      <c r="F1075" s="325"/>
      <c r="G1075" s="323"/>
      <c r="H1075" s="323"/>
      <c r="I1075" s="323"/>
      <c r="J1075" s="323"/>
      <c r="K1075" s="324" t="s">
        <v>931</v>
      </c>
      <c r="L1075" s="322"/>
      <c r="M1075" s="323"/>
      <c r="N1075" s="323"/>
      <c r="O1075" s="323"/>
      <c r="P1075" s="323"/>
      <c r="Q1075" s="323"/>
      <c r="R1075" s="323"/>
      <c r="S1075" s="324"/>
      <c r="T1075" s="324" t="s">
        <v>2456</v>
      </c>
      <c r="U1075" s="326"/>
      <c r="V1075" s="323"/>
      <c r="W1075" s="323"/>
      <c r="X1075" s="323"/>
      <c r="Y1075" s="43"/>
      <c r="Z1075" s="43"/>
      <c r="AA1075" s="43"/>
      <c r="AB1075" s="43"/>
      <c r="AC1075" s="43"/>
      <c r="AD1075" s="43"/>
      <c r="AE1075" s="43"/>
      <c r="AF1075" s="43"/>
      <c r="AG1075" s="43"/>
      <c r="AH1075" s="43"/>
    </row>
    <row r="1076" spans="2:34" s="770" customFormat="1" ht="12" customHeight="1">
      <c r="B1076" s="160">
        <f t="shared" si="16"/>
        <v>1060</v>
      </c>
      <c r="C1076" s="768"/>
      <c r="D1076" s="484"/>
      <c r="E1076" s="325"/>
      <c r="F1076" s="325"/>
      <c r="G1076" s="323"/>
      <c r="H1076" s="323"/>
      <c r="I1076" s="323"/>
      <c r="J1076" s="323"/>
      <c r="K1076" s="324" t="s">
        <v>934</v>
      </c>
      <c r="L1076" s="322"/>
      <c r="M1076" s="323"/>
      <c r="N1076" s="323"/>
      <c r="O1076" s="323"/>
      <c r="P1076" s="323"/>
      <c r="Q1076" s="323"/>
      <c r="R1076" s="323"/>
      <c r="S1076" s="324"/>
      <c r="T1076" s="324" t="s">
        <v>2457</v>
      </c>
      <c r="U1076" s="326"/>
      <c r="V1076" s="323"/>
      <c r="W1076" s="323"/>
      <c r="X1076" s="323"/>
      <c r="Y1076" s="43"/>
      <c r="Z1076" s="43"/>
      <c r="AA1076" s="43"/>
      <c r="AB1076" s="43"/>
      <c r="AC1076" s="43"/>
      <c r="AD1076" s="43"/>
      <c r="AE1076" s="43"/>
      <c r="AF1076" s="43"/>
      <c r="AG1076" s="43"/>
      <c r="AH1076" s="43"/>
    </row>
    <row r="1077" spans="2:34" s="770" customFormat="1" ht="12" customHeight="1">
      <c r="B1077" s="160">
        <f t="shared" si="16"/>
        <v>1061</v>
      </c>
      <c r="C1077" s="768"/>
      <c r="D1077" s="484"/>
      <c r="E1077" s="325"/>
      <c r="F1077" s="325"/>
      <c r="G1077" s="323"/>
      <c r="H1077" s="323"/>
      <c r="I1077" s="323"/>
      <c r="J1077" s="323"/>
      <c r="K1077" s="324" t="s">
        <v>2385</v>
      </c>
      <c r="L1077" s="322"/>
      <c r="M1077" s="323"/>
      <c r="N1077" s="323"/>
      <c r="O1077" s="323"/>
      <c r="P1077" s="323"/>
      <c r="Q1077" s="323"/>
      <c r="R1077" s="323"/>
      <c r="S1077" s="324"/>
      <c r="T1077" s="324"/>
      <c r="U1077" s="326"/>
      <c r="V1077" s="323"/>
      <c r="W1077" s="323"/>
      <c r="X1077" s="323"/>
      <c r="Y1077" s="43"/>
      <c r="Z1077" s="43"/>
      <c r="AA1077" s="43"/>
      <c r="AB1077" s="43"/>
      <c r="AC1077" s="43"/>
      <c r="AD1077" s="43"/>
      <c r="AE1077" s="43"/>
      <c r="AF1077" s="43"/>
      <c r="AG1077" s="43"/>
      <c r="AH1077" s="43"/>
    </row>
    <row r="1078" spans="2:34" s="770" customFormat="1" ht="12" customHeight="1">
      <c r="B1078" s="160">
        <f t="shared" si="16"/>
        <v>1062</v>
      </c>
      <c r="C1078" s="768"/>
      <c r="D1078" s="484"/>
      <c r="E1078" s="325"/>
      <c r="F1078" s="325"/>
      <c r="G1078" s="323"/>
      <c r="H1078" s="323"/>
      <c r="I1078" s="323"/>
      <c r="J1078" s="323"/>
      <c r="K1078" s="324" t="s">
        <v>2412</v>
      </c>
      <c r="L1078" s="322"/>
      <c r="M1078" s="323"/>
      <c r="N1078" s="323"/>
      <c r="O1078" s="323"/>
      <c r="P1078" s="323"/>
      <c r="Q1078" s="323"/>
      <c r="R1078" s="323"/>
      <c r="S1078" s="324"/>
      <c r="T1078" s="324"/>
      <c r="U1078" s="326"/>
      <c r="V1078" s="323"/>
      <c r="W1078" s="323"/>
      <c r="X1078" s="323"/>
      <c r="Y1078" s="43"/>
      <c r="Z1078" s="43"/>
      <c r="AA1078" s="43"/>
      <c r="AB1078" s="43"/>
      <c r="AC1078" s="43"/>
      <c r="AD1078" s="43"/>
      <c r="AE1078" s="43"/>
      <c r="AF1078" s="43"/>
      <c r="AG1078" s="43"/>
      <c r="AH1078" s="43"/>
    </row>
    <row r="1079" spans="2:34" s="770" customFormat="1" ht="12" customHeight="1">
      <c r="B1079" s="160">
        <f t="shared" si="16"/>
        <v>1063</v>
      </c>
      <c r="C1079" s="768"/>
      <c r="D1079" s="484"/>
      <c r="E1079" s="325"/>
      <c r="F1079" s="325"/>
      <c r="G1079" s="323"/>
      <c r="H1079" s="323"/>
      <c r="I1079" s="323"/>
      <c r="J1079" s="323"/>
      <c r="K1079" s="324" t="s">
        <v>936</v>
      </c>
      <c r="L1079" s="322"/>
      <c r="M1079" s="323"/>
      <c r="N1079" s="323"/>
      <c r="O1079" s="323"/>
      <c r="P1079" s="323"/>
      <c r="Q1079" s="323"/>
      <c r="R1079" s="323"/>
      <c r="S1079" s="324"/>
      <c r="T1079" s="324"/>
      <c r="U1079" s="326"/>
      <c r="V1079" s="323"/>
      <c r="W1079" s="323"/>
      <c r="X1079" s="323"/>
      <c r="Y1079" s="43"/>
      <c r="Z1079" s="43"/>
      <c r="AA1079" s="43"/>
      <c r="AB1079" s="43"/>
      <c r="AC1079" s="43"/>
      <c r="AD1079" s="43"/>
      <c r="AE1079" s="43"/>
      <c r="AF1079" s="43"/>
      <c r="AG1079" s="43"/>
      <c r="AH1079" s="43"/>
    </row>
    <row r="1080" spans="2:34" s="770" customFormat="1" ht="12" customHeight="1">
      <c r="B1080" s="160">
        <f t="shared" si="16"/>
        <v>1064</v>
      </c>
      <c r="C1080" s="768"/>
      <c r="D1080" s="484"/>
      <c r="E1080" s="325"/>
      <c r="F1080" s="325"/>
      <c r="G1080" s="323"/>
      <c r="H1080" s="323"/>
      <c r="I1080" s="323"/>
      <c r="J1080" s="323"/>
      <c r="K1080" s="324" t="s">
        <v>938</v>
      </c>
      <c r="L1080" s="322"/>
      <c r="M1080" s="323"/>
      <c r="N1080" s="323"/>
      <c r="O1080" s="323"/>
      <c r="P1080" s="323"/>
      <c r="Q1080" s="323"/>
      <c r="R1080" s="323"/>
      <c r="S1080" s="324"/>
      <c r="T1080" s="324"/>
      <c r="U1080" s="326"/>
      <c r="V1080" s="323"/>
      <c r="W1080" s="323"/>
      <c r="X1080" s="323"/>
      <c r="Y1080" s="43"/>
      <c r="Z1080" s="43"/>
      <c r="AA1080" s="43"/>
      <c r="AB1080" s="43"/>
      <c r="AC1080" s="43"/>
      <c r="AD1080" s="43"/>
      <c r="AE1080" s="43"/>
      <c r="AF1080" s="43"/>
      <c r="AG1080" s="43"/>
      <c r="AH1080" s="43"/>
    </row>
    <row r="1081" spans="2:34" s="770" customFormat="1" ht="12" customHeight="1">
      <c r="B1081" s="160">
        <f t="shared" si="16"/>
        <v>1065</v>
      </c>
      <c r="C1081" s="768"/>
      <c r="D1081" s="484"/>
      <c r="E1081" s="325"/>
      <c r="F1081" s="325"/>
      <c r="G1081" s="323"/>
      <c r="H1081" s="323"/>
      <c r="I1081" s="323"/>
      <c r="J1081" s="323"/>
      <c r="K1081" s="324" t="s">
        <v>940</v>
      </c>
      <c r="L1081" s="322"/>
      <c r="M1081" s="323"/>
      <c r="N1081" s="323"/>
      <c r="O1081" s="323"/>
      <c r="P1081" s="323"/>
      <c r="Q1081" s="323"/>
      <c r="R1081" s="323"/>
      <c r="S1081" s="324"/>
      <c r="T1081" s="324"/>
      <c r="U1081" s="326"/>
      <c r="V1081" s="323"/>
      <c r="W1081" s="323"/>
      <c r="X1081" s="323"/>
      <c r="Y1081" s="43"/>
      <c r="Z1081" s="43"/>
      <c r="AA1081" s="43"/>
      <c r="AB1081" s="43"/>
      <c r="AC1081" s="43"/>
      <c r="AD1081" s="43"/>
      <c r="AE1081" s="43"/>
      <c r="AF1081" s="43"/>
      <c r="AG1081" s="43"/>
      <c r="AH1081" s="43"/>
    </row>
    <row r="1082" spans="2:34" s="770" customFormat="1" ht="12" customHeight="1">
      <c r="B1082" s="160">
        <f t="shared" si="16"/>
        <v>1066</v>
      </c>
      <c r="C1082" s="768"/>
      <c r="D1082" s="484"/>
      <c r="E1082" s="325"/>
      <c r="F1082" s="325"/>
      <c r="G1082" s="323"/>
      <c r="H1082" s="323"/>
      <c r="I1082" s="323"/>
      <c r="J1082" s="323"/>
      <c r="K1082" s="324" t="s">
        <v>942</v>
      </c>
      <c r="L1082" s="322"/>
      <c r="M1082" s="323"/>
      <c r="N1082" s="323"/>
      <c r="O1082" s="323"/>
      <c r="P1082" s="323"/>
      <c r="Q1082" s="323"/>
      <c r="R1082" s="323"/>
      <c r="S1082" s="324"/>
      <c r="T1082" s="324"/>
      <c r="U1082" s="326"/>
      <c r="V1082" s="323"/>
      <c r="W1082" s="323"/>
      <c r="X1082" s="323"/>
      <c r="Y1082" s="43"/>
      <c r="Z1082" s="43"/>
      <c r="AA1082" s="43"/>
      <c r="AB1082" s="43"/>
      <c r="AC1082" s="43"/>
      <c r="AD1082" s="43"/>
      <c r="AE1082" s="43"/>
      <c r="AF1082" s="43"/>
      <c r="AG1082" s="43"/>
      <c r="AH1082" s="43"/>
    </row>
    <row r="1083" spans="2:34" s="770" customFormat="1" ht="12" customHeight="1">
      <c r="B1083" s="160">
        <f t="shared" si="16"/>
        <v>1067</v>
      </c>
      <c r="C1083" s="768"/>
      <c r="D1083" s="484"/>
      <c r="E1083" s="325"/>
      <c r="F1083" s="325"/>
      <c r="G1083" s="323"/>
      <c r="H1083" s="323"/>
      <c r="I1083" s="323"/>
      <c r="J1083" s="323"/>
      <c r="K1083" s="324" t="s">
        <v>944</v>
      </c>
      <c r="L1083" s="322"/>
      <c r="M1083" s="323"/>
      <c r="N1083" s="323"/>
      <c r="O1083" s="323"/>
      <c r="P1083" s="323"/>
      <c r="Q1083" s="323"/>
      <c r="R1083" s="323"/>
      <c r="S1083" s="324"/>
      <c r="T1083" s="324"/>
      <c r="U1083" s="326"/>
      <c r="V1083" s="323"/>
      <c r="W1083" s="323"/>
      <c r="X1083" s="323"/>
      <c r="Y1083" s="43"/>
      <c r="Z1083" s="43"/>
      <c r="AA1083" s="43"/>
      <c r="AB1083" s="43"/>
      <c r="AC1083" s="43"/>
      <c r="AD1083" s="43"/>
      <c r="AE1083" s="43"/>
      <c r="AF1083" s="43"/>
      <c r="AG1083" s="43"/>
      <c r="AH1083" s="43"/>
    </row>
    <row r="1084" spans="2:34" s="770" customFormat="1" ht="12" customHeight="1">
      <c r="B1084" s="160">
        <f t="shared" si="16"/>
        <v>1068</v>
      </c>
      <c r="C1084" s="768"/>
      <c r="D1084" s="484"/>
      <c r="E1084" s="325"/>
      <c r="F1084" s="325"/>
      <c r="G1084" s="323"/>
      <c r="H1084" s="323"/>
      <c r="I1084" s="323"/>
      <c r="J1084" s="323"/>
      <c r="K1084" s="324" t="s">
        <v>946</v>
      </c>
      <c r="L1084" s="322"/>
      <c r="M1084" s="323"/>
      <c r="N1084" s="323"/>
      <c r="O1084" s="323"/>
      <c r="P1084" s="323"/>
      <c r="Q1084" s="323"/>
      <c r="R1084" s="323"/>
      <c r="S1084" s="324"/>
      <c r="T1084" s="324"/>
      <c r="U1084" s="326"/>
      <c r="V1084" s="323"/>
      <c r="W1084" s="323"/>
      <c r="X1084" s="323"/>
      <c r="Y1084" s="43"/>
      <c r="Z1084" s="43"/>
      <c r="AA1084" s="43"/>
      <c r="AB1084" s="43"/>
      <c r="AC1084" s="43"/>
      <c r="AD1084" s="43"/>
      <c r="AE1084" s="43"/>
      <c r="AF1084" s="43"/>
      <c r="AG1084" s="43"/>
      <c r="AH1084" s="43"/>
    </row>
    <row r="1085" spans="2:34" s="770" customFormat="1" ht="12" customHeight="1">
      <c r="B1085" s="160">
        <f t="shared" si="16"/>
        <v>1069</v>
      </c>
      <c r="C1085" s="768"/>
      <c r="D1085" s="484"/>
      <c r="E1085" s="325"/>
      <c r="F1085" s="325"/>
      <c r="G1085" s="323"/>
      <c r="H1085" s="323"/>
      <c r="I1085" s="323"/>
      <c r="J1085" s="323"/>
      <c r="K1085" s="324" t="s">
        <v>948</v>
      </c>
      <c r="L1085" s="322"/>
      <c r="M1085" s="323"/>
      <c r="N1085" s="323"/>
      <c r="O1085" s="323"/>
      <c r="P1085" s="323"/>
      <c r="Q1085" s="323"/>
      <c r="R1085" s="323"/>
      <c r="S1085" s="324"/>
      <c r="T1085" s="324"/>
      <c r="U1085" s="326"/>
      <c r="V1085" s="323"/>
      <c r="W1085" s="323"/>
      <c r="X1085" s="323"/>
      <c r="Y1085" s="43"/>
      <c r="Z1085" s="43"/>
      <c r="AA1085" s="43"/>
      <c r="AB1085" s="43"/>
      <c r="AC1085" s="43"/>
      <c r="AD1085" s="43"/>
      <c r="AE1085" s="43"/>
      <c r="AF1085" s="43"/>
      <c r="AG1085" s="43"/>
      <c r="AH1085" s="43"/>
    </row>
    <row r="1086" spans="2:34" s="770" customFormat="1" ht="12" customHeight="1">
      <c r="B1086" s="160">
        <f t="shared" si="16"/>
        <v>1070</v>
      </c>
      <c r="C1086" s="768"/>
      <c r="D1086" s="484"/>
      <c r="E1086" s="325"/>
      <c r="F1086" s="325"/>
      <c r="G1086" s="323"/>
      <c r="H1086" s="323"/>
      <c r="I1086" s="323"/>
      <c r="J1086" s="323"/>
      <c r="K1086" s="324" t="s">
        <v>950</v>
      </c>
      <c r="L1086" s="322"/>
      <c r="M1086" s="323"/>
      <c r="N1086" s="323"/>
      <c r="O1086" s="323"/>
      <c r="P1086" s="323"/>
      <c r="Q1086" s="323"/>
      <c r="R1086" s="323"/>
      <c r="S1086" s="324"/>
      <c r="T1086" s="324"/>
      <c r="U1086" s="326"/>
      <c r="V1086" s="323"/>
      <c r="W1086" s="323"/>
      <c r="X1086" s="323"/>
      <c r="Y1086" s="43"/>
      <c r="Z1086" s="43"/>
      <c r="AA1086" s="43"/>
      <c r="AB1086" s="43"/>
      <c r="AC1086" s="43"/>
      <c r="AD1086" s="43"/>
      <c r="AE1086" s="43"/>
      <c r="AF1086" s="43"/>
      <c r="AG1086" s="43"/>
      <c r="AH1086" s="43"/>
    </row>
    <row r="1087" spans="2:34" s="770" customFormat="1" ht="12" customHeight="1">
      <c r="B1087" s="160">
        <f t="shared" si="16"/>
        <v>1071</v>
      </c>
      <c r="C1087" s="768"/>
      <c r="D1087" s="484"/>
      <c r="E1087" s="325"/>
      <c r="F1087" s="325"/>
      <c r="G1087" s="323"/>
      <c r="H1087" s="323"/>
      <c r="I1087" s="323"/>
      <c r="J1087" s="323"/>
      <c r="K1087" s="324" t="s">
        <v>952</v>
      </c>
      <c r="L1087" s="322"/>
      <c r="M1087" s="323"/>
      <c r="N1087" s="323"/>
      <c r="O1087" s="323"/>
      <c r="P1087" s="323"/>
      <c r="Q1087" s="323"/>
      <c r="R1087" s="323"/>
      <c r="S1087" s="324"/>
      <c r="T1087" s="324"/>
      <c r="U1087" s="326"/>
      <c r="V1087" s="323"/>
      <c r="W1087" s="323"/>
      <c r="X1087" s="323"/>
      <c r="Y1087" s="43"/>
      <c r="Z1087" s="43"/>
      <c r="AA1087" s="43"/>
      <c r="AB1087" s="43"/>
      <c r="AC1087" s="43"/>
      <c r="AD1087" s="43"/>
      <c r="AE1087" s="43"/>
      <c r="AF1087" s="43"/>
      <c r="AG1087" s="43"/>
      <c r="AH1087" s="43"/>
    </row>
    <row r="1088" spans="2:34" s="770" customFormat="1" ht="12" customHeight="1">
      <c r="B1088" s="160">
        <f t="shared" si="16"/>
        <v>1072</v>
      </c>
      <c r="C1088" s="768"/>
      <c r="D1088" s="484"/>
      <c r="E1088" s="325"/>
      <c r="F1088" s="325"/>
      <c r="G1088" s="323"/>
      <c r="H1088" s="323"/>
      <c r="I1088" s="323"/>
      <c r="J1088" s="323"/>
      <c r="K1088" s="324" t="s">
        <v>954</v>
      </c>
      <c r="L1088" s="322"/>
      <c r="M1088" s="323"/>
      <c r="N1088" s="323"/>
      <c r="O1088" s="323"/>
      <c r="P1088" s="323"/>
      <c r="Q1088" s="323"/>
      <c r="R1088" s="323"/>
      <c r="S1088" s="324"/>
      <c r="T1088" s="324"/>
      <c r="U1088" s="326"/>
      <c r="V1088" s="323"/>
      <c r="W1088" s="323"/>
      <c r="X1088" s="323"/>
      <c r="Y1088" s="43"/>
      <c r="Z1088" s="43"/>
      <c r="AA1088" s="43"/>
      <c r="AB1088" s="43"/>
      <c r="AC1088" s="43"/>
      <c r="AD1088" s="43"/>
      <c r="AE1088" s="43"/>
      <c r="AF1088" s="43"/>
      <c r="AG1088" s="43"/>
      <c r="AH1088" s="43"/>
    </row>
    <row r="1089" spans="2:34" s="770" customFormat="1" ht="12" customHeight="1">
      <c r="B1089" s="160">
        <f t="shared" si="16"/>
        <v>1073</v>
      </c>
      <c r="C1089" s="768"/>
      <c r="D1089" s="484"/>
      <c r="E1089" s="325"/>
      <c r="F1089" s="325"/>
      <c r="G1089" s="323"/>
      <c r="H1089" s="323"/>
      <c r="I1089" s="323"/>
      <c r="J1089" s="323"/>
      <c r="K1089" s="324" t="s">
        <v>956</v>
      </c>
      <c r="L1089" s="322"/>
      <c r="M1089" s="323"/>
      <c r="N1089" s="323"/>
      <c r="O1089" s="323"/>
      <c r="P1089" s="323"/>
      <c r="Q1089" s="323"/>
      <c r="R1089" s="323"/>
      <c r="S1089" s="324"/>
      <c r="T1089" s="324"/>
      <c r="U1089" s="326"/>
      <c r="V1089" s="323"/>
      <c r="W1089" s="323"/>
      <c r="X1089" s="323"/>
      <c r="Y1089" s="43"/>
      <c r="Z1089" s="43"/>
      <c r="AA1089" s="43"/>
      <c r="AB1089" s="43"/>
      <c r="AC1089" s="43"/>
      <c r="AD1089" s="43"/>
      <c r="AE1089" s="43"/>
      <c r="AF1089" s="43"/>
      <c r="AG1089" s="43"/>
      <c r="AH1089" s="43"/>
    </row>
    <row r="1090" spans="2:34" s="770" customFormat="1" ht="12" customHeight="1">
      <c r="B1090" s="160">
        <f t="shared" si="16"/>
        <v>1074</v>
      </c>
      <c r="C1090" s="768"/>
      <c r="D1090" s="484"/>
      <c r="E1090" s="325"/>
      <c r="F1090" s="325"/>
      <c r="G1090" s="323"/>
      <c r="H1090" s="323"/>
      <c r="I1090" s="323"/>
      <c r="J1090" s="323"/>
      <c r="K1090" s="324" t="s">
        <v>2319</v>
      </c>
      <c r="L1090" s="322"/>
      <c r="M1090" s="323"/>
      <c r="N1090" s="323"/>
      <c r="O1090" s="323"/>
      <c r="P1090" s="323"/>
      <c r="Q1090" s="323"/>
      <c r="R1090" s="323"/>
      <c r="S1090" s="324"/>
      <c r="T1090" s="324"/>
      <c r="U1090" s="326"/>
      <c r="V1090" s="323"/>
      <c r="W1090" s="323"/>
      <c r="X1090" s="323"/>
      <c r="Y1090" s="43"/>
      <c r="Z1090" s="43"/>
      <c r="AA1090" s="43"/>
      <c r="AB1090" s="43"/>
      <c r="AC1090" s="43"/>
      <c r="AD1090" s="43"/>
      <c r="AE1090" s="43"/>
      <c r="AF1090" s="43"/>
      <c r="AG1090" s="43"/>
      <c r="AH1090" s="43"/>
    </row>
    <row r="1091" spans="2:34" s="770" customFormat="1" ht="12" customHeight="1">
      <c r="B1091" s="160">
        <f t="shared" si="16"/>
        <v>1075</v>
      </c>
      <c r="C1091" s="768"/>
      <c r="D1091" s="484"/>
      <c r="E1091" s="325"/>
      <c r="F1091" s="325"/>
      <c r="G1091" s="323"/>
      <c r="H1091" s="323"/>
      <c r="I1091" s="323"/>
      <c r="J1091" s="323"/>
      <c r="K1091" s="324" t="s">
        <v>2367</v>
      </c>
      <c r="L1091" s="322"/>
      <c r="M1091" s="323"/>
      <c r="N1091" s="323"/>
      <c r="O1091" s="323"/>
      <c r="P1091" s="323"/>
      <c r="Q1091" s="323"/>
      <c r="R1091" s="323"/>
      <c r="S1091" s="324"/>
      <c r="T1091" s="324"/>
      <c r="U1091" s="326"/>
      <c r="V1091" s="323"/>
      <c r="W1091" s="323"/>
      <c r="X1091" s="323"/>
      <c r="Y1091" s="43"/>
      <c r="Z1091" s="43"/>
      <c r="AA1091" s="43"/>
      <c r="AB1091" s="43"/>
      <c r="AC1091" s="43"/>
      <c r="AD1091" s="43"/>
      <c r="AE1091" s="43"/>
      <c r="AF1091" s="43"/>
      <c r="AG1091" s="43"/>
      <c r="AH1091" s="43"/>
    </row>
    <row r="1092" spans="2:34" s="770" customFormat="1" ht="12" customHeight="1">
      <c r="B1092" s="160">
        <f t="shared" si="16"/>
        <v>1076</v>
      </c>
      <c r="C1092" s="768"/>
      <c r="D1092" s="484"/>
      <c r="E1092" s="325"/>
      <c r="F1092" s="325"/>
      <c r="G1092" s="323"/>
      <c r="H1092" s="323"/>
      <c r="I1092" s="323"/>
      <c r="J1092" s="323"/>
      <c r="K1092" s="324" t="s">
        <v>958</v>
      </c>
      <c r="L1092" s="322"/>
      <c r="M1092" s="323"/>
      <c r="N1092" s="323"/>
      <c r="O1092" s="323"/>
      <c r="P1092" s="323"/>
      <c r="Q1092" s="323"/>
      <c r="R1092" s="323"/>
      <c r="S1092" s="324"/>
      <c r="T1092" s="324"/>
      <c r="U1092" s="326"/>
      <c r="V1092" s="323"/>
      <c r="W1092" s="323"/>
      <c r="X1092" s="323"/>
      <c r="Y1092" s="43"/>
      <c r="Z1092" s="43"/>
      <c r="AA1092" s="43"/>
      <c r="AB1092" s="43"/>
      <c r="AC1092" s="43"/>
      <c r="AD1092" s="43"/>
      <c r="AE1092" s="43"/>
      <c r="AF1092" s="43"/>
      <c r="AG1092" s="43"/>
      <c r="AH1092" s="43"/>
    </row>
    <row r="1093" spans="2:34" s="770" customFormat="1" ht="12" customHeight="1">
      <c r="B1093" s="160">
        <f t="shared" si="16"/>
        <v>1077</v>
      </c>
      <c r="C1093" s="768"/>
      <c r="D1093" s="484"/>
      <c r="E1093" s="325"/>
      <c r="F1093" s="325"/>
      <c r="G1093" s="323"/>
      <c r="H1093" s="323"/>
      <c r="I1093" s="323"/>
      <c r="J1093" s="323"/>
      <c r="K1093" s="768" t="s">
        <v>3237</v>
      </c>
      <c r="L1093" s="322"/>
      <c r="M1093" s="323"/>
      <c r="N1093" s="323"/>
      <c r="O1093" s="323"/>
      <c r="P1093" s="323"/>
      <c r="Q1093" s="323"/>
      <c r="R1093" s="323"/>
      <c r="S1093" s="324"/>
      <c r="T1093" s="324"/>
      <c r="U1093" s="326"/>
      <c r="V1093" s="323"/>
      <c r="W1093" s="323"/>
      <c r="X1093" s="323"/>
      <c r="Y1093" s="43"/>
      <c r="Z1093" s="43"/>
      <c r="AA1093" s="43"/>
      <c r="AB1093" s="43"/>
      <c r="AC1093" s="43"/>
      <c r="AD1093" s="43"/>
      <c r="AE1093" s="43"/>
      <c r="AF1093" s="43"/>
      <c r="AG1093" s="43"/>
      <c r="AH1093" s="43"/>
    </row>
    <row r="1094" spans="2:34" s="770" customFormat="1" ht="12" customHeight="1">
      <c r="B1094" s="160">
        <f t="shared" si="16"/>
        <v>1078</v>
      </c>
      <c r="C1094" s="768"/>
      <c r="D1094" s="484"/>
      <c r="E1094" s="325"/>
      <c r="F1094" s="325"/>
      <c r="G1094" s="323"/>
      <c r="H1094" s="323"/>
      <c r="I1094" s="323"/>
      <c r="J1094" s="323"/>
      <c r="K1094" s="768" t="s">
        <v>1452</v>
      </c>
      <c r="L1094" s="322"/>
      <c r="M1094" s="323"/>
      <c r="N1094" s="323"/>
      <c r="O1094" s="323"/>
      <c r="P1094" s="323"/>
      <c r="Q1094" s="323"/>
      <c r="R1094" s="323"/>
      <c r="S1094" s="324"/>
      <c r="T1094" s="324"/>
      <c r="U1094" s="326"/>
      <c r="V1094" s="323"/>
      <c r="W1094" s="323"/>
      <c r="X1094" s="323"/>
      <c r="Y1094" s="43"/>
      <c r="Z1094" s="43"/>
      <c r="AA1094" s="43"/>
      <c r="AB1094" s="43"/>
      <c r="AC1094" s="43"/>
      <c r="AD1094" s="43"/>
      <c r="AE1094" s="43"/>
      <c r="AF1094" s="43"/>
      <c r="AG1094" s="43"/>
      <c r="AH1094" s="43"/>
    </row>
    <row r="1095" spans="2:34" s="897" customFormat="1" ht="12" customHeight="1">
      <c r="B1095" s="160">
        <f t="shared" si="16"/>
        <v>1079</v>
      </c>
      <c r="C1095" s="895"/>
      <c r="D1095" s="484"/>
      <c r="E1095" s="325"/>
      <c r="F1095" s="325"/>
      <c r="G1095" s="323"/>
      <c r="H1095" s="323"/>
      <c r="I1095" s="323"/>
      <c r="J1095" s="323"/>
      <c r="K1095" s="895" t="s">
        <v>6271</v>
      </c>
      <c r="L1095" s="322"/>
      <c r="M1095" s="323"/>
      <c r="N1095" s="323"/>
      <c r="O1095" s="323"/>
      <c r="P1095" s="323"/>
      <c r="Q1095" s="323"/>
      <c r="R1095" s="323"/>
      <c r="S1095" s="324"/>
      <c r="T1095" s="324"/>
      <c r="U1095" s="326"/>
      <c r="V1095" s="323"/>
      <c r="W1095" s="323"/>
      <c r="X1095" s="323"/>
      <c r="Y1095" s="838"/>
      <c r="Z1095" s="838"/>
      <c r="AA1095" s="838"/>
      <c r="AB1095" s="838"/>
      <c r="AC1095" s="838"/>
      <c r="AD1095" s="838"/>
      <c r="AE1095" s="838"/>
      <c r="AF1095" s="838"/>
      <c r="AG1095" s="838"/>
      <c r="AH1095" s="838"/>
    </row>
    <row r="1096" spans="2:34" s="897" customFormat="1" ht="12" customHeight="1">
      <c r="B1096" s="160">
        <f t="shared" si="16"/>
        <v>1080</v>
      </c>
      <c r="C1096" s="895"/>
      <c r="D1096" s="484"/>
      <c r="E1096" s="325"/>
      <c r="F1096" s="325"/>
      <c r="G1096" s="323"/>
      <c r="H1096" s="323"/>
      <c r="I1096" s="323"/>
      <c r="J1096" s="323"/>
      <c r="K1096" s="895" t="s">
        <v>6255</v>
      </c>
      <c r="L1096" s="322"/>
      <c r="M1096" s="323"/>
      <c r="N1096" s="323"/>
      <c r="O1096" s="323"/>
      <c r="P1096" s="323"/>
      <c r="Q1096" s="323"/>
      <c r="R1096" s="323"/>
      <c r="S1096" s="324"/>
      <c r="T1096" s="324"/>
      <c r="U1096" s="326"/>
      <c r="V1096" s="323"/>
      <c r="W1096" s="323"/>
      <c r="X1096" s="323"/>
      <c r="Y1096" s="838"/>
      <c r="Z1096" s="838"/>
      <c r="AA1096" s="838"/>
      <c r="AB1096" s="838"/>
      <c r="AC1096" s="838"/>
      <c r="AD1096" s="838"/>
      <c r="AE1096" s="838"/>
      <c r="AF1096" s="838"/>
      <c r="AG1096" s="838"/>
      <c r="AH1096" s="838"/>
    </row>
    <row r="1097" spans="2:34" s="897" customFormat="1" ht="12" customHeight="1">
      <c r="B1097" s="160">
        <f t="shared" si="16"/>
        <v>1081</v>
      </c>
      <c r="C1097" s="895"/>
      <c r="D1097" s="484"/>
      <c r="E1097" s="325"/>
      <c r="F1097" s="325"/>
      <c r="G1097" s="323"/>
      <c r="H1097" s="323"/>
      <c r="I1097" s="323"/>
      <c r="J1097" s="323"/>
      <c r="K1097" s="895" t="s">
        <v>6257</v>
      </c>
      <c r="L1097" s="322"/>
      <c r="M1097" s="323"/>
      <c r="N1097" s="323"/>
      <c r="O1097" s="323"/>
      <c r="P1097" s="323"/>
      <c r="Q1097" s="323"/>
      <c r="R1097" s="323"/>
      <c r="S1097" s="324"/>
      <c r="T1097" s="324"/>
      <c r="U1097" s="326"/>
      <c r="V1097" s="323"/>
      <c r="W1097" s="323"/>
      <c r="X1097" s="323"/>
      <c r="Y1097" s="838"/>
      <c r="Z1097" s="838"/>
      <c r="AA1097" s="838"/>
      <c r="AB1097" s="838"/>
      <c r="AC1097" s="838"/>
      <c r="AD1097" s="838"/>
      <c r="AE1097" s="838"/>
      <c r="AF1097" s="838"/>
      <c r="AG1097" s="838"/>
      <c r="AH1097" s="838"/>
    </row>
    <row r="1098" spans="2:34" s="770" customFormat="1" ht="12" customHeight="1">
      <c r="B1098" s="160">
        <f t="shared" si="16"/>
        <v>1082</v>
      </c>
      <c r="C1098" s="769"/>
      <c r="D1098" s="488"/>
      <c r="E1098" s="333"/>
      <c r="F1098" s="333"/>
      <c r="G1098" s="334"/>
      <c r="H1098" s="334"/>
      <c r="I1098" s="334"/>
      <c r="J1098" s="334"/>
      <c r="K1098" s="769" t="s">
        <v>6259</v>
      </c>
      <c r="L1098" s="402"/>
      <c r="M1098" s="334"/>
      <c r="N1098" s="334"/>
      <c r="O1098" s="334"/>
      <c r="P1098" s="334"/>
      <c r="Q1098" s="334"/>
      <c r="R1098" s="334"/>
      <c r="S1098" s="335"/>
      <c r="T1098" s="335"/>
      <c r="U1098" s="336"/>
      <c r="V1098" s="334"/>
      <c r="W1098" s="334"/>
      <c r="X1098" s="334"/>
      <c r="Y1098" s="43"/>
      <c r="Z1098" s="43"/>
      <c r="AA1098" s="43"/>
      <c r="AB1098" s="43"/>
      <c r="AC1098" s="43"/>
      <c r="AD1098" s="43"/>
      <c r="AE1098" s="43"/>
      <c r="AF1098" s="43"/>
      <c r="AG1098" s="43"/>
      <c r="AH1098" s="43"/>
    </row>
    <row r="1099" spans="2:34" s="770" customFormat="1" ht="12" customHeight="1">
      <c r="B1099" s="160">
        <f t="shared" si="16"/>
        <v>1083</v>
      </c>
      <c r="C1099" s="768">
        <v>46</v>
      </c>
      <c r="D1099" s="484" t="s">
        <v>934</v>
      </c>
      <c r="E1099" s="325" t="s">
        <v>3277</v>
      </c>
      <c r="F1099" s="325" t="s">
        <v>2327</v>
      </c>
      <c r="G1099" s="334" t="s">
        <v>1024</v>
      </c>
      <c r="H1099" s="334" t="s">
        <v>1024</v>
      </c>
      <c r="I1099" s="334" t="s">
        <v>95</v>
      </c>
      <c r="J1099" s="323" t="s">
        <v>1024</v>
      </c>
      <c r="K1099" s="324" t="s">
        <v>869</v>
      </c>
      <c r="L1099" s="322" t="s">
        <v>934</v>
      </c>
      <c r="M1099" s="323" t="s">
        <v>2439</v>
      </c>
      <c r="N1099" s="323" t="s">
        <v>95</v>
      </c>
      <c r="O1099" s="323" t="s">
        <v>95</v>
      </c>
      <c r="P1099" s="396" t="s">
        <v>1284</v>
      </c>
      <c r="Q1099" s="396" t="s">
        <v>95</v>
      </c>
      <c r="R1099" s="396" t="s">
        <v>95</v>
      </c>
      <c r="S1099" s="324" t="s">
        <v>1317</v>
      </c>
      <c r="T1099" s="356" t="s">
        <v>1284</v>
      </c>
      <c r="U1099" s="407" t="s">
        <v>2434</v>
      </c>
      <c r="V1099" s="323" t="s">
        <v>2290</v>
      </c>
      <c r="W1099" s="323" t="s">
        <v>2291</v>
      </c>
      <c r="X1099" s="323" t="s">
        <v>6272</v>
      </c>
      <c r="Y1099" s="43"/>
      <c r="Z1099" s="43"/>
      <c r="AA1099" s="43"/>
      <c r="AB1099" s="43"/>
      <c r="AC1099" s="43"/>
      <c r="AD1099" s="43"/>
      <c r="AE1099" s="43"/>
      <c r="AF1099" s="43"/>
      <c r="AG1099" s="43"/>
      <c r="AH1099" s="43"/>
    </row>
    <row r="1100" spans="2:34" s="770" customFormat="1" ht="12" customHeight="1">
      <c r="B1100" s="160">
        <f t="shared" si="16"/>
        <v>1084</v>
      </c>
      <c r="C1100" s="768"/>
      <c r="D1100" s="484"/>
      <c r="E1100" s="325"/>
      <c r="F1100" s="325"/>
      <c r="G1100" s="334" t="s">
        <v>1025</v>
      </c>
      <c r="H1100" s="334" t="s">
        <v>95</v>
      </c>
      <c r="I1100" s="334" t="s">
        <v>1025</v>
      </c>
      <c r="J1100" s="323" t="s">
        <v>1025</v>
      </c>
      <c r="K1100" s="324" t="s">
        <v>3230</v>
      </c>
      <c r="L1100" s="322"/>
      <c r="M1100" s="323" t="s">
        <v>1035</v>
      </c>
      <c r="N1100" s="323"/>
      <c r="O1100" s="323"/>
      <c r="P1100" s="396" t="s">
        <v>1274</v>
      </c>
      <c r="Q1100" s="396" t="s">
        <v>95</v>
      </c>
      <c r="R1100" s="396" t="s">
        <v>95</v>
      </c>
      <c r="S1100" s="324" t="s">
        <v>1318</v>
      </c>
      <c r="T1100" s="324" t="s">
        <v>1274</v>
      </c>
      <c r="U1100" s="326" t="s">
        <v>2436</v>
      </c>
      <c r="V1100" s="323" t="s">
        <v>2337</v>
      </c>
      <c r="W1100" s="323"/>
      <c r="X1100" s="323"/>
      <c r="Y1100" s="43"/>
      <c r="Z1100" s="43"/>
      <c r="AA1100" s="43"/>
      <c r="AB1100" s="43"/>
      <c r="AC1100" s="43"/>
      <c r="AD1100" s="43"/>
      <c r="AE1100" s="43"/>
      <c r="AF1100" s="43"/>
      <c r="AG1100" s="43"/>
      <c r="AH1100" s="43"/>
    </row>
    <row r="1101" spans="2:34" s="770" customFormat="1" ht="12" customHeight="1">
      <c r="B1101" s="160">
        <f t="shared" si="16"/>
        <v>1085</v>
      </c>
      <c r="C1101" s="768"/>
      <c r="D1101" s="484"/>
      <c r="E1101" s="325"/>
      <c r="F1101" s="325"/>
      <c r="G1101" s="334" t="s">
        <v>1039</v>
      </c>
      <c r="H1101" s="334" t="s">
        <v>95</v>
      </c>
      <c r="I1101" s="334" t="s">
        <v>1039</v>
      </c>
      <c r="J1101" s="323" t="s">
        <v>1039</v>
      </c>
      <c r="K1101" s="324" t="s">
        <v>872</v>
      </c>
      <c r="L1101" s="322"/>
      <c r="M1101" s="323" t="s">
        <v>1036</v>
      </c>
      <c r="N1101" s="323"/>
      <c r="O1101" s="323"/>
      <c r="P1101" s="396" t="s">
        <v>1279</v>
      </c>
      <c r="Q1101" s="396" t="s">
        <v>95</v>
      </c>
      <c r="R1101" s="396" t="s">
        <v>95</v>
      </c>
      <c r="S1101" s="324" t="s">
        <v>1319</v>
      </c>
      <c r="T1101" s="324" t="s">
        <v>1279</v>
      </c>
      <c r="U1101" s="326"/>
      <c r="V1101" s="323" t="s">
        <v>2285</v>
      </c>
      <c r="W1101" s="323"/>
      <c r="X1101" s="323"/>
      <c r="Y1101" s="43"/>
      <c r="Z1101" s="43"/>
      <c r="AA1101" s="43"/>
      <c r="AB1101" s="43"/>
      <c r="AC1101" s="43"/>
      <c r="AD1101" s="43"/>
      <c r="AE1101" s="43"/>
      <c r="AF1101" s="43"/>
      <c r="AG1101" s="43"/>
      <c r="AH1101" s="43"/>
    </row>
    <row r="1102" spans="2:34" s="770" customFormat="1" ht="12" customHeight="1">
      <c r="B1102" s="160">
        <f t="shared" si="16"/>
        <v>1086</v>
      </c>
      <c r="C1102" s="768"/>
      <c r="D1102" s="484"/>
      <c r="E1102" s="325"/>
      <c r="F1102" s="325"/>
      <c r="G1102" s="334" t="s">
        <v>1023</v>
      </c>
      <c r="H1102" s="334" t="s">
        <v>95</v>
      </c>
      <c r="I1102" s="334" t="s">
        <v>1023</v>
      </c>
      <c r="J1102" s="323" t="s">
        <v>1023</v>
      </c>
      <c r="K1102" s="324" t="s">
        <v>2382</v>
      </c>
      <c r="L1102" s="322"/>
      <c r="M1102" s="323" t="s">
        <v>1037</v>
      </c>
      <c r="N1102" s="323"/>
      <c r="O1102" s="323"/>
      <c r="P1102" s="396" t="s">
        <v>1406</v>
      </c>
      <c r="Q1102" s="396" t="s">
        <v>95</v>
      </c>
      <c r="R1102" s="396" t="s">
        <v>95</v>
      </c>
      <c r="S1102" s="324" t="s">
        <v>1322</v>
      </c>
      <c r="T1102" s="324" t="s">
        <v>1406</v>
      </c>
      <c r="U1102" s="326"/>
      <c r="V1102" s="323" t="s">
        <v>1021</v>
      </c>
      <c r="W1102" s="323"/>
      <c r="X1102" s="323"/>
      <c r="Y1102" s="43"/>
      <c r="Z1102" s="43"/>
      <c r="AA1102" s="43"/>
      <c r="AB1102" s="43"/>
      <c r="AC1102" s="43"/>
      <c r="AD1102" s="43"/>
      <c r="AE1102" s="43"/>
      <c r="AF1102" s="43"/>
      <c r="AG1102" s="43"/>
      <c r="AH1102" s="43"/>
    </row>
    <row r="1103" spans="2:34" s="770" customFormat="1" ht="12" customHeight="1">
      <c r="B1103" s="160">
        <f t="shared" si="16"/>
        <v>1087</v>
      </c>
      <c r="C1103" s="768"/>
      <c r="D1103" s="484"/>
      <c r="E1103" s="325"/>
      <c r="F1103" s="325"/>
      <c r="G1103" s="323" t="s">
        <v>1041</v>
      </c>
      <c r="H1103" s="323" t="s">
        <v>95</v>
      </c>
      <c r="I1103" s="323" t="s">
        <v>1041</v>
      </c>
      <c r="J1103" s="323" t="s">
        <v>1041</v>
      </c>
      <c r="K1103" s="324" t="s">
        <v>2403</v>
      </c>
      <c r="L1103" s="322"/>
      <c r="M1103" s="323"/>
      <c r="N1103" s="323"/>
      <c r="O1103" s="323"/>
      <c r="P1103" s="396" t="s">
        <v>1438</v>
      </c>
      <c r="Q1103" s="396" t="s">
        <v>95</v>
      </c>
      <c r="R1103" s="396" t="s">
        <v>95</v>
      </c>
      <c r="S1103" s="324" t="s">
        <v>1131</v>
      </c>
      <c r="T1103" s="324" t="s">
        <v>1438</v>
      </c>
      <c r="U1103" s="326"/>
      <c r="V1103" s="323" t="s">
        <v>1043</v>
      </c>
      <c r="W1103" s="323"/>
      <c r="X1103" s="323"/>
      <c r="Y1103" s="43"/>
      <c r="Z1103" s="43"/>
      <c r="AA1103" s="43"/>
      <c r="AB1103" s="43"/>
      <c r="AC1103" s="43"/>
      <c r="AD1103" s="43"/>
      <c r="AE1103" s="43"/>
      <c r="AF1103" s="43"/>
      <c r="AG1103" s="43"/>
      <c r="AH1103" s="43"/>
    </row>
    <row r="1104" spans="2:34" s="770" customFormat="1" ht="12" customHeight="1">
      <c r="B1104" s="160">
        <f t="shared" si="16"/>
        <v>1088</v>
      </c>
      <c r="C1104" s="768"/>
      <c r="D1104" s="484"/>
      <c r="E1104" s="325"/>
      <c r="F1104" s="325"/>
      <c r="H1104" s="397"/>
      <c r="J1104" s="323" t="s">
        <v>6269</v>
      </c>
      <c r="K1104" s="324" t="s">
        <v>875</v>
      </c>
      <c r="L1104" s="322"/>
      <c r="M1104" s="323"/>
      <c r="N1104" s="323"/>
      <c r="O1104" s="323"/>
      <c r="P1104" s="396" t="s">
        <v>1440</v>
      </c>
      <c r="Q1104" s="396" t="s">
        <v>95</v>
      </c>
      <c r="R1104" s="396" t="s">
        <v>95</v>
      </c>
      <c r="S1104" s="324" t="s">
        <v>1137</v>
      </c>
      <c r="T1104" s="324" t="s">
        <v>1440</v>
      </c>
      <c r="U1104" s="326"/>
      <c r="W1104" s="323"/>
      <c r="X1104" s="323"/>
      <c r="Y1104" s="43"/>
      <c r="Z1104" s="43"/>
      <c r="AA1104" s="43"/>
      <c r="AB1104" s="43"/>
      <c r="AC1104" s="43"/>
      <c r="AD1104" s="43"/>
      <c r="AE1104" s="43"/>
      <c r="AF1104" s="43"/>
      <c r="AG1104" s="43"/>
      <c r="AH1104" s="43"/>
    </row>
    <row r="1105" spans="2:34" s="770" customFormat="1" ht="12" customHeight="1">
      <c r="B1105" s="160">
        <f t="shared" si="16"/>
        <v>1089</v>
      </c>
      <c r="C1105" s="768"/>
      <c r="D1105" s="484"/>
      <c r="E1105" s="325"/>
      <c r="F1105" s="325"/>
      <c r="G1105" s="323"/>
      <c r="H1105" s="323"/>
      <c r="I1105" s="323"/>
      <c r="J1105" s="323"/>
      <c r="K1105" s="324" t="s">
        <v>888</v>
      </c>
      <c r="L1105" s="322"/>
      <c r="M1105" s="323"/>
      <c r="N1105" s="323"/>
      <c r="O1105" s="323"/>
      <c r="P1105" s="396" t="s">
        <v>1441</v>
      </c>
      <c r="Q1105" s="396" t="s">
        <v>95</v>
      </c>
      <c r="R1105" s="396" t="s">
        <v>95</v>
      </c>
      <c r="S1105" s="324" t="s">
        <v>1150</v>
      </c>
      <c r="T1105" s="324" t="s">
        <v>1441</v>
      </c>
      <c r="U1105" s="326"/>
      <c r="W1105" s="323"/>
      <c r="X1105" s="323"/>
      <c r="Y1105" s="43"/>
      <c r="Z1105" s="43"/>
      <c r="AA1105" s="43"/>
      <c r="AB1105" s="43"/>
      <c r="AC1105" s="43"/>
      <c r="AD1105" s="43"/>
      <c r="AE1105" s="43"/>
      <c r="AF1105" s="43"/>
      <c r="AG1105" s="43"/>
      <c r="AH1105" s="43"/>
    </row>
    <row r="1106" spans="2:34" s="770" customFormat="1" ht="12" customHeight="1">
      <c r="B1106" s="160">
        <f t="shared" si="16"/>
        <v>1090</v>
      </c>
      <c r="C1106" s="768"/>
      <c r="D1106" s="484"/>
      <c r="E1106" s="325"/>
      <c r="F1106" s="325"/>
      <c r="G1106" s="323"/>
      <c r="H1106" s="323"/>
      <c r="I1106" s="323"/>
      <c r="J1106" s="323"/>
      <c r="K1106" s="324" t="s">
        <v>3238</v>
      </c>
      <c r="L1106" s="322"/>
      <c r="M1106" s="323"/>
      <c r="N1106" s="323"/>
      <c r="O1106" s="323"/>
      <c r="P1106" s="396" t="s">
        <v>2420</v>
      </c>
      <c r="Q1106" s="396" t="s">
        <v>95</v>
      </c>
      <c r="R1106" s="396" t="s">
        <v>95</v>
      </c>
      <c r="S1106" s="324" t="s">
        <v>1092</v>
      </c>
      <c r="T1106" s="324" t="s">
        <v>2415</v>
      </c>
      <c r="U1106" s="326"/>
      <c r="W1106" s="323"/>
      <c r="X1106" s="323"/>
      <c r="Y1106" s="43"/>
      <c r="Z1106" s="43"/>
      <c r="AA1106" s="43"/>
      <c r="AB1106" s="43"/>
      <c r="AC1106" s="43"/>
      <c r="AD1106" s="43"/>
      <c r="AE1106" s="43"/>
      <c r="AF1106" s="43"/>
      <c r="AG1106" s="43"/>
      <c r="AH1106" s="43"/>
    </row>
    <row r="1107" spans="2:34" s="770" customFormat="1" ht="12" customHeight="1">
      <c r="B1107" s="160">
        <f t="shared" ref="B1107:B1170" si="17">B1106+1</f>
        <v>1091</v>
      </c>
      <c r="C1107" s="768"/>
      <c r="D1107" s="484"/>
      <c r="E1107" s="325"/>
      <c r="F1107" s="325"/>
      <c r="G1107" s="323"/>
      <c r="H1107" s="323"/>
      <c r="I1107" s="323"/>
      <c r="J1107" s="323"/>
      <c r="K1107" s="324" t="s">
        <v>891</v>
      </c>
      <c r="L1107" s="322"/>
      <c r="M1107" s="323"/>
      <c r="N1107" s="323"/>
      <c r="O1107" s="323"/>
      <c r="P1107" s="396" t="s">
        <v>2406</v>
      </c>
      <c r="Q1107" s="396" t="s">
        <v>95</v>
      </c>
      <c r="R1107" s="396" t="s">
        <v>95</v>
      </c>
      <c r="S1107" s="324" t="s">
        <v>1184</v>
      </c>
      <c r="T1107" s="324" t="s">
        <v>2391</v>
      </c>
      <c r="U1107" s="326"/>
      <c r="W1107" s="323"/>
      <c r="X1107" s="323"/>
      <c r="Y1107" s="43"/>
      <c r="Z1107" s="43"/>
      <c r="AA1107" s="43"/>
      <c r="AB1107" s="43"/>
      <c r="AC1107" s="43"/>
      <c r="AD1107" s="43"/>
      <c r="AE1107" s="43"/>
      <c r="AF1107" s="43"/>
      <c r="AG1107" s="43"/>
      <c r="AH1107" s="43"/>
    </row>
    <row r="1108" spans="2:34" s="770" customFormat="1" ht="12" customHeight="1">
      <c r="B1108" s="160">
        <f t="shared" si="17"/>
        <v>1092</v>
      </c>
      <c r="C1108" s="768"/>
      <c r="D1108" s="484"/>
      <c r="E1108" s="325"/>
      <c r="F1108" s="325"/>
      <c r="G1108" s="323"/>
      <c r="H1108" s="323"/>
      <c r="I1108" s="323"/>
      <c r="J1108" s="323"/>
      <c r="K1108" s="324" t="s">
        <v>2324</v>
      </c>
      <c r="L1108" s="322"/>
      <c r="M1108" s="323"/>
      <c r="N1108" s="323"/>
      <c r="O1108" s="323"/>
      <c r="P1108" s="396" t="s">
        <v>2446</v>
      </c>
      <c r="Q1108" s="396" t="s">
        <v>95</v>
      </c>
      <c r="R1108" s="396" t="s">
        <v>95</v>
      </c>
      <c r="S1108" s="324" t="s">
        <v>1151</v>
      </c>
      <c r="T1108" s="324" t="s">
        <v>2447</v>
      </c>
      <c r="U1108" s="326"/>
      <c r="W1108" s="323"/>
      <c r="X1108" s="323"/>
      <c r="Y1108" s="43"/>
      <c r="Z1108" s="43"/>
      <c r="AA1108" s="43"/>
      <c r="AB1108" s="43"/>
      <c r="AC1108" s="43"/>
      <c r="AD1108" s="43"/>
      <c r="AE1108" s="43"/>
      <c r="AF1108" s="43"/>
      <c r="AG1108" s="43"/>
      <c r="AH1108" s="43"/>
    </row>
    <row r="1109" spans="2:34" s="770" customFormat="1" ht="12" customHeight="1">
      <c r="B1109" s="160">
        <f t="shared" si="17"/>
        <v>1093</v>
      </c>
      <c r="C1109" s="768"/>
      <c r="D1109" s="484"/>
      <c r="E1109" s="325"/>
      <c r="F1109" s="325"/>
      <c r="G1109" s="323"/>
      <c r="H1109" s="323"/>
      <c r="I1109" s="323"/>
      <c r="J1109" s="323"/>
      <c r="K1109" s="324" t="s">
        <v>2325</v>
      </c>
      <c r="L1109" s="322"/>
      <c r="M1109" s="323"/>
      <c r="N1109" s="323"/>
      <c r="O1109" s="323"/>
      <c r="P1109" s="396" t="s">
        <v>2448</v>
      </c>
      <c r="Q1109" s="396" t="s">
        <v>95</v>
      </c>
      <c r="R1109" s="396" t="s">
        <v>95</v>
      </c>
      <c r="S1109" s="324" t="s">
        <v>1093</v>
      </c>
      <c r="T1109" s="324" t="s">
        <v>2449</v>
      </c>
      <c r="U1109" s="326"/>
      <c r="V1109" s="323"/>
      <c r="W1109" s="323"/>
      <c r="X1109" s="323"/>
      <c r="Y1109" s="43"/>
      <c r="Z1109" s="43"/>
      <c r="AA1109" s="43"/>
      <c r="AB1109" s="43"/>
      <c r="AC1109" s="43"/>
      <c r="AD1109" s="43"/>
      <c r="AE1109" s="43"/>
      <c r="AF1109" s="43"/>
      <c r="AG1109" s="43"/>
      <c r="AH1109" s="43"/>
    </row>
    <row r="1110" spans="2:34" s="770" customFormat="1" ht="12" customHeight="1">
      <c r="B1110" s="160">
        <f t="shared" si="17"/>
        <v>1094</v>
      </c>
      <c r="C1110" s="768"/>
      <c r="D1110" s="484"/>
      <c r="E1110" s="325"/>
      <c r="F1110" s="325"/>
      <c r="G1110" s="323"/>
      <c r="H1110" s="323"/>
      <c r="I1110" s="323"/>
      <c r="J1110" s="323"/>
      <c r="K1110" s="324" t="s">
        <v>893</v>
      </c>
      <c r="L1110" s="322"/>
      <c r="M1110" s="323"/>
      <c r="N1110" s="323"/>
      <c r="O1110" s="323"/>
      <c r="P1110" s="334" t="s">
        <v>2450</v>
      </c>
      <c r="Q1110" s="334" t="s">
        <v>95</v>
      </c>
      <c r="R1110" s="334" t="s">
        <v>95</v>
      </c>
      <c r="S1110" s="324" t="s">
        <v>1185</v>
      </c>
      <c r="T1110" s="324" t="s">
        <v>2451</v>
      </c>
      <c r="U1110" s="326"/>
      <c r="V1110" s="323"/>
      <c r="W1110" s="323"/>
      <c r="X1110" s="323"/>
      <c r="Y1110" s="43"/>
      <c r="Z1110" s="43"/>
      <c r="AA1110" s="43"/>
      <c r="AB1110" s="43"/>
      <c r="AC1110" s="43"/>
      <c r="AD1110" s="43"/>
      <c r="AE1110" s="43"/>
      <c r="AF1110" s="43"/>
      <c r="AG1110" s="43"/>
      <c r="AH1110" s="43"/>
    </row>
    <row r="1111" spans="2:34" s="770" customFormat="1" ht="12" customHeight="1">
      <c r="B1111" s="160">
        <f t="shared" si="17"/>
        <v>1095</v>
      </c>
      <c r="C1111" s="768"/>
      <c r="D1111" s="484"/>
      <c r="E1111" s="325"/>
      <c r="F1111" s="325"/>
      <c r="G1111" s="323"/>
      <c r="H1111" s="323"/>
      <c r="I1111" s="323"/>
      <c r="J1111" s="323"/>
      <c r="K1111" s="324" t="s">
        <v>897</v>
      </c>
      <c r="L1111" s="322"/>
      <c r="M1111" s="323"/>
      <c r="N1111" s="323"/>
      <c r="O1111" s="323"/>
      <c r="P1111" s="323" t="s">
        <v>6251</v>
      </c>
      <c r="Q1111" s="323" t="s">
        <v>95</v>
      </c>
      <c r="R1111" s="323" t="s">
        <v>95</v>
      </c>
      <c r="S1111" s="324" t="s">
        <v>1320</v>
      </c>
      <c r="T1111" s="324" t="s">
        <v>2452</v>
      </c>
      <c r="U1111" s="326"/>
      <c r="V1111" s="323"/>
      <c r="W1111" s="323"/>
      <c r="X1111" s="323"/>
      <c r="Y1111" s="43"/>
      <c r="Z1111" s="43"/>
      <c r="AA1111" s="43"/>
      <c r="AB1111" s="43"/>
      <c r="AC1111" s="43"/>
      <c r="AD1111" s="43"/>
      <c r="AE1111" s="43"/>
      <c r="AF1111" s="43"/>
      <c r="AG1111" s="43"/>
      <c r="AH1111" s="43"/>
    </row>
    <row r="1112" spans="2:34" s="770" customFormat="1" ht="12" customHeight="1">
      <c r="B1112" s="160">
        <f t="shared" si="17"/>
        <v>1096</v>
      </c>
      <c r="C1112" s="768"/>
      <c r="D1112" s="484"/>
      <c r="E1112" s="325"/>
      <c r="F1112" s="325"/>
      <c r="G1112" s="323"/>
      <c r="H1112" s="323"/>
      <c r="I1112" s="323"/>
      <c r="J1112" s="323"/>
      <c r="K1112" s="324" t="s">
        <v>899</v>
      </c>
      <c r="L1112" s="322"/>
      <c r="M1112" s="323"/>
      <c r="N1112" s="323"/>
      <c r="O1112" s="323"/>
      <c r="P1112" s="323"/>
      <c r="Q1112" s="323"/>
      <c r="R1112" s="323"/>
      <c r="S1112" s="324" t="s">
        <v>1321</v>
      </c>
      <c r="T1112" s="324" t="s">
        <v>2453</v>
      </c>
      <c r="U1112" s="326"/>
      <c r="V1112" s="323"/>
      <c r="W1112" s="323"/>
      <c r="X1112" s="323"/>
      <c r="Y1112" s="43"/>
      <c r="Z1112" s="43"/>
      <c r="AA1112" s="43"/>
      <c r="AB1112" s="43"/>
      <c r="AC1112" s="43"/>
      <c r="AD1112" s="43"/>
      <c r="AE1112" s="43"/>
      <c r="AF1112" s="43"/>
      <c r="AG1112" s="43"/>
      <c r="AH1112" s="43"/>
    </row>
    <row r="1113" spans="2:34" s="770" customFormat="1" ht="12" customHeight="1">
      <c r="B1113" s="160">
        <f t="shared" si="17"/>
        <v>1097</v>
      </c>
      <c r="C1113" s="768"/>
      <c r="D1113" s="484"/>
      <c r="E1113" s="325"/>
      <c r="F1113" s="325"/>
      <c r="G1113" s="323"/>
      <c r="H1113" s="323"/>
      <c r="I1113" s="323"/>
      <c r="J1113" s="323"/>
      <c r="K1113" s="324" t="s">
        <v>901</v>
      </c>
      <c r="L1113" s="322"/>
      <c r="M1113" s="323"/>
      <c r="N1113" s="323"/>
      <c r="O1113" s="323"/>
      <c r="P1113" s="323"/>
      <c r="Q1113" s="323"/>
      <c r="R1113" s="323"/>
      <c r="S1113" s="324" t="s">
        <v>1300</v>
      </c>
      <c r="T1113" s="324"/>
      <c r="U1113" s="326"/>
      <c r="V1113" s="323"/>
      <c r="W1113" s="323"/>
      <c r="X1113" s="323"/>
      <c r="Y1113" s="43"/>
      <c r="Z1113" s="43"/>
      <c r="AA1113" s="43"/>
      <c r="AB1113" s="43"/>
      <c r="AC1113" s="43"/>
      <c r="AD1113" s="43"/>
      <c r="AE1113" s="43"/>
      <c r="AF1113" s="43"/>
      <c r="AG1113" s="43"/>
      <c r="AH1113" s="43"/>
    </row>
    <row r="1114" spans="2:34" s="770" customFormat="1" ht="12" customHeight="1">
      <c r="B1114" s="160">
        <f t="shared" si="17"/>
        <v>1098</v>
      </c>
      <c r="C1114" s="768"/>
      <c r="D1114" s="484"/>
      <c r="E1114" s="325"/>
      <c r="F1114" s="325"/>
      <c r="G1114" s="323"/>
      <c r="H1114" s="323"/>
      <c r="I1114" s="323"/>
      <c r="J1114" s="323"/>
      <c r="K1114" s="324" t="s">
        <v>903</v>
      </c>
      <c r="L1114" s="322"/>
      <c r="M1114" s="323"/>
      <c r="N1114" s="323"/>
      <c r="O1114" s="323"/>
      <c r="P1114" s="323"/>
      <c r="Q1114" s="323"/>
      <c r="R1114" s="323"/>
      <c r="S1114" s="324" t="s">
        <v>1305</v>
      </c>
      <c r="T1114" s="324"/>
      <c r="U1114" s="326"/>
      <c r="V1114" s="323"/>
      <c r="W1114" s="323"/>
      <c r="X1114" s="323"/>
      <c r="Y1114" s="43"/>
      <c r="Z1114" s="43"/>
      <c r="AA1114" s="43"/>
      <c r="AB1114" s="43"/>
      <c r="AC1114" s="43"/>
      <c r="AD1114" s="43"/>
      <c r="AE1114" s="43"/>
      <c r="AF1114" s="43"/>
      <c r="AG1114" s="43"/>
      <c r="AH1114" s="43"/>
    </row>
    <row r="1115" spans="2:34" s="770" customFormat="1" ht="12" customHeight="1">
      <c r="B1115" s="160">
        <f t="shared" si="17"/>
        <v>1099</v>
      </c>
      <c r="C1115" s="768"/>
      <c r="D1115" s="484"/>
      <c r="E1115" s="325"/>
      <c r="F1115" s="325"/>
      <c r="G1115" s="323"/>
      <c r="H1115" s="323"/>
      <c r="I1115" s="323"/>
      <c r="J1115" s="323"/>
      <c r="K1115" s="324" t="s">
        <v>915</v>
      </c>
      <c r="L1115" s="322"/>
      <c r="M1115" s="323"/>
      <c r="N1115" s="323"/>
      <c r="O1115" s="323"/>
      <c r="P1115" s="323"/>
      <c r="Q1115" s="323"/>
      <c r="R1115" s="323"/>
      <c r="S1115" s="324" t="s">
        <v>1122</v>
      </c>
      <c r="T1115" s="324"/>
      <c r="U1115" s="326"/>
      <c r="V1115" s="323"/>
      <c r="W1115" s="323"/>
      <c r="X1115" s="323"/>
      <c r="Y1115" s="43"/>
      <c r="Z1115" s="43"/>
      <c r="AA1115" s="43"/>
      <c r="AB1115" s="43"/>
      <c r="AC1115" s="43"/>
      <c r="AD1115" s="43"/>
      <c r="AE1115" s="43"/>
      <c r="AF1115" s="43"/>
      <c r="AG1115" s="43"/>
      <c r="AH1115" s="43"/>
    </row>
    <row r="1116" spans="2:34" s="770" customFormat="1" ht="12" customHeight="1">
      <c r="B1116" s="160">
        <f t="shared" si="17"/>
        <v>1100</v>
      </c>
      <c r="C1116" s="768"/>
      <c r="D1116" s="484"/>
      <c r="E1116" s="325"/>
      <c r="F1116" s="325"/>
      <c r="G1116" s="323"/>
      <c r="H1116" s="323"/>
      <c r="I1116" s="323"/>
      <c r="J1116" s="323"/>
      <c r="K1116" s="324" t="s">
        <v>917</v>
      </c>
      <c r="L1116" s="322"/>
      <c r="M1116" s="323"/>
      <c r="N1116" s="323"/>
      <c r="O1116" s="323"/>
      <c r="P1116" s="323"/>
      <c r="Q1116" s="323"/>
      <c r="R1116" s="323"/>
      <c r="T1116" s="324"/>
      <c r="U1116" s="326"/>
      <c r="V1116" s="323"/>
      <c r="W1116" s="323"/>
      <c r="X1116" s="323"/>
      <c r="Y1116" s="43"/>
      <c r="Z1116" s="43"/>
      <c r="AA1116" s="43"/>
      <c r="AB1116" s="43"/>
      <c r="AC1116" s="43"/>
      <c r="AD1116" s="43"/>
      <c r="AE1116" s="43"/>
      <c r="AF1116" s="43"/>
      <c r="AG1116" s="43"/>
      <c r="AH1116" s="43"/>
    </row>
    <row r="1117" spans="2:34" s="770" customFormat="1" ht="12" customHeight="1">
      <c r="B1117" s="160">
        <f t="shared" si="17"/>
        <v>1101</v>
      </c>
      <c r="C1117" s="768"/>
      <c r="D1117" s="484"/>
      <c r="E1117" s="325"/>
      <c r="F1117" s="325"/>
      <c r="G1117" s="323"/>
      <c r="H1117" s="323"/>
      <c r="I1117" s="323"/>
      <c r="J1117" s="323"/>
      <c r="K1117" s="324" t="s">
        <v>919</v>
      </c>
      <c r="L1117" s="322"/>
      <c r="M1117" s="323"/>
      <c r="N1117" s="323"/>
      <c r="O1117" s="323"/>
      <c r="P1117" s="323"/>
      <c r="Q1117" s="323"/>
      <c r="R1117" s="323"/>
      <c r="S1117" s="324"/>
      <c r="T1117" s="324"/>
      <c r="U1117" s="326"/>
      <c r="V1117" s="323"/>
      <c r="W1117" s="323"/>
      <c r="X1117" s="323"/>
      <c r="Y1117" s="43"/>
      <c r="Z1117" s="43"/>
      <c r="AA1117" s="43"/>
      <c r="AB1117" s="43"/>
      <c r="AC1117" s="43"/>
      <c r="AD1117" s="43"/>
      <c r="AE1117" s="43"/>
      <c r="AF1117" s="43"/>
      <c r="AG1117" s="43"/>
      <c r="AH1117" s="43"/>
    </row>
    <row r="1118" spans="2:34" s="770" customFormat="1" ht="12" customHeight="1">
      <c r="B1118" s="160">
        <f t="shared" si="17"/>
        <v>1102</v>
      </c>
      <c r="C1118" s="768"/>
      <c r="D1118" s="484"/>
      <c r="E1118" s="325"/>
      <c r="F1118" s="325"/>
      <c r="G1118" s="323"/>
      <c r="H1118" s="323"/>
      <c r="I1118" s="323"/>
      <c r="J1118" s="323"/>
      <c r="K1118" s="324" t="s">
        <v>931</v>
      </c>
      <c r="L1118" s="322"/>
      <c r="M1118" s="323"/>
      <c r="N1118" s="323"/>
      <c r="O1118" s="323"/>
      <c r="P1118" s="323"/>
      <c r="Q1118" s="323"/>
      <c r="R1118" s="323"/>
      <c r="T1118" s="324"/>
      <c r="U1118" s="326"/>
      <c r="V1118" s="323"/>
      <c r="W1118" s="323"/>
      <c r="X1118" s="323"/>
      <c r="Y1118" s="43"/>
      <c r="Z1118" s="43"/>
      <c r="AA1118" s="43"/>
      <c r="AB1118" s="43"/>
      <c r="AC1118" s="43"/>
      <c r="AD1118" s="43"/>
      <c r="AE1118" s="43"/>
      <c r="AF1118" s="43"/>
      <c r="AG1118" s="43"/>
      <c r="AH1118" s="43"/>
    </row>
    <row r="1119" spans="2:34" s="770" customFormat="1" ht="12" customHeight="1">
      <c r="B1119" s="160">
        <f t="shared" si="17"/>
        <v>1103</v>
      </c>
      <c r="C1119" s="768"/>
      <c r="D1119" s="484"/>
      <c r="E1119" s="325"/>
      <c r="F1119" s="325"/>
      <c r="G1119" s="323"/>
      <c r="H1119" s="323"/>
      <c r="I1119" s="323"/>
      <c r="J1119" s="323"/>
      <c r="K1119" s="324" t="s">
        <v>3229</v>
      </c>
      <c r="L1119" s="322"/>
      <c r="M1119" s="323"/>
      <c r="N1119" s="323"/>
      <c r="O1119" s="323"/>
      <c r="P1119" s="323"/>
      <c r="Q1119" s="323"/>
      <c r="R1119" s="323"/>
      <c r="T1119" s="324"/>
      <c r="U1119" s="326"/>
      <c r="V1119" s="323"/>
      <c r="W1119" s="323"/>
      <c r="X1119" s="323"/>
      <c r="Y1119" s="43"/>
      <c r="Z1119" s="43"/>
      <c r="AA1119" s="43"/>
      <c r="AB1119" s="43"/>
      <c r="AC1119" s="43"/>
      <c r="AD1119" s="43"/>
      <c r="AE1119" s="43"/>
      <c r="AF1119" s="43"/>
      <c r="AG1119" s="43"/>
      <c r="AH1119" s="43"/>
    </row>
    <row r="1120" spans="2:34" s="770" customFormat="1" ht="12" customHeight="1">
      <c r="B1120" s="160">
        <f t="shared" si="17"/>
        <v>1104</v>
      </c>
      <c r="C1120" s="768"/>
      <c r="D1120" s="484"/>
      <c r="E1120" s="325"/>
      <c r="F1120" s="325"/>
      <c r="G1120" s="323"/>
      <c r="H1120" s="323"/>
      <c r="I1120" s="323"/>
      <c r="J1120" s="323"/>
      <c r="K1120" s="324" t="s">
        <v>2385</v>
      </c>
      <c r="L1120" s="322"/>
      <c r="M1120" s="323"/>
      <c r="N1120" s="323"/>
      <c r="O1120" s="323"/>
      <c r="P1120" s="323"/>
      <c r="Q1120" s="323"/>
      <c r="R1120" s="323"/>
      <c r="T1120" s="324"/>
      <c r="U1120" s="326"/>
      <c r="V1120" s="323"/>
      <c r="W1120" s="323"/>
      <c r="X1120" s="323"/>
      <c r="Y1120" s="43"/>
      <c r="Z1120" s="43"/>
      <c r="AA1120" s="43"/>
      <c r="AB1120" s="43"/>
      <c r="AC1120" s="43"/>
      <c r="AD1120" s="43"/>
      <c r="AE1120" s="43"/>
      <c r="AF1120" s="43"/>
      <c r="AG1120" s="43"/>
      <c r="AH1120" s="43"/>
    </row>
    <row r="1121" spans="2:34" s="770" customFormat="1" ht="12" customHeight="1">
      <c r="B1121" s="160">
        <f t="shared" si="17"/>
        <v>1105</v>
      </c>
      <c r="C1121" s="768"/>
      <c r="D1121" s="484"/>
      <c r="E1121" s="325"/>
      <c r="F1121" s="325"/>
      <c r="G1121" s="323"/>
      <c r="H1121" s="323"/>
      <c r="I1121" s="323"/>
      <c r="J1121" s="323"/>
      <c r="K1121" s="324" t="s">
        <v>2412</v>
      </c>
      <c r="L1121" s="322"/>
      <c r="M1121" s="323"/>
      <c r="N1121" s="323"/>
      <c r="O1121" s="323"/>
      <c r="P1121" s="323"/>
      <c r="Q1121" s="323"/>
      <c r="R1121" s="323"/>
      <c r="T1121" s="324"/>
      <c r="U1121" s="326"/>
      <c r="V1121" s="323"/>
      <c r="W1121" s="323"/>
      <c r="X1121" s="323"/>
      <c r="Y1121" s="43"/>
      <c r="Z1121" s="43"/>
      <c r="AA1121" s="43"/>
      <c r="AB1121" s="43"/>
      <c r="AC1121" s="43"/>
      <c r="AD1121" s="43"/>
      <c r="AE1121" s="43"/>
      <c r="AF1121" s="43"/>
      <c r="AG1121" s="43"/>
      <c r="AH1121" s="43"/>
    </row>
    <row r="1122" spans="2:34" s="770" customFormat="1" ht="12" customHeight="1">
      <c r="B1122" s="160">
        <f t="shared" si="17"/>
        <v>1106</v>
      </c>
      <c r="C1122" s="768"/>
      <c r="D1122" s="484"/>
      <c r="E1122" s="325"/>
      <c r="F1122" s="325"/>
      <c r="G1122" s="323"/>
      <c r="H1122" s="323"/>
      <c r="I1122" s="323"/>
      <c r="J1122" s="323"/>
      <c r="K1122" s="324" t="s">
        <v>936</v>
      </c>
      <c r="L1122" s="322"/>
      <c r="M1122" s="323"/>
      <c r="N1122" s="323"/>
      <c r="O1122" s="323"/>
      <c r="P1122" s="323"/>
      <c r="Q1122" s="323"/>
      <c r="R1122" s="323"/>
      <c r="T1122" s="324"/>
      <c r="U1122" s="326"/>
      <c r="V1122" s="323"/>
      <c r="W1122" s="323"/>
      <c r="X1122" s="323"/>
      <c r="Y1122" s="43"/>
      <c r="Z1122" s="43"/>
      <c r="AA1122" s="43"/>
      <c r="AB1122" s="43"/>
      <c r="AC1122" s="43"/>
      <c r="AD1122" s="43"/>
      <c r="AE1122" s="43"/>
      <c r="AF1122" s="43"/>
      <c r="AG1122" s="43"/>
      <c r="AH1122" s="43"/>
    </row>
    <row r="1123" spans="2:34" s="770" customFormat="1" ht="12" customHeight="1">
      <c r="B1123" s="160">
        <f t="shared" si="17"/>
        <v>1107</v>
      </c>
      <c r="C1123" s="768"/>
      <c r="D1123" s="484"/>
      <c r="E1123" s="325"/>
      <c r="F1123" s="325"/>
      <c r="G1123" s="323"/>
      <c r="H1123" s="323"/>
      <c r="I1123" s="323"/>
      <c r="J1123" s="323"/>
      <c r="K1123" s="324" t="s">
        <v>938</v>
      </c>
      <c r="L1123" s="322"/>
      <c r="M1123" s="323"/>
      <c r="N1123" s="323"/>
      <c r="O1123" s="323"/>
      <c r="P1123" s="323"/>
      <c r="Q1123" s="323"/>
      <c r="R1123" s="323"/>
      <c r="T1123" s="324"/>
      <c r="U1123" s="326"/>
      <c r="V1123" s="323"/>
      <c r="W1123" s="323"/>
      <c r="X1123" s="323"/>
      <c r="Y1123" s="43"/>
      <c r="Z1123" s="43"/>
      <c r="AA1123" s="43"/>
      <c r="AB1123" s="43"/>
      <c r="AC1123" s="43"/>
      <c r="AD1123" s="43"/>
      <c r="AE1123" s="43"/>
      <c r="AF1123" s="43"/>
      <c r="AG1123" s="43"/>
      <c r="AH1123" s="43"/>
    </row>
    <row r="1124" spans="2:34" s="770" customFormat="1" ht="12" customHeight="1">
      <c r="B1124" s="160">
        <f t="shared" si="17"/>
        <v>1108</v>
      </c>
      <c r="C1124" s="768"/>
      <c r="D1124" s="484"/>
      <c r="E1124" s="325"/>
      <c r="F1124" s="325"/>
      <c r="G1124" s="323"/>
      <c r="H1124" s="323"/>
      <c r="I1124" s="323"/>
      <c r="J1124" s="323"/>
      <c r="K1124" s="324" t="s">
        <v>940</v>
      </c>
      <c r="L1124" s="322"/>
      <c r="M1124" s="323"/>
      <c r="N1124" s="323"/>
      <c r="O1124" s="323"/>
      <c r="P1124" s="323"/>
      <c r="Q1124" s="323"/>
      <c r="R1124" s="323"/>
      <c r="T1124" s="324"/>
      <c r="U1124" s="326"/>
      <c r="V1124" s="323"/>
      <c r="W1124" s="323"/>
      <c r="X1124" s="323"/>
      <c r="Y1124" s="43"/>
      <c r="Z1124" s="43"/>
      <c r="AA1124" s="43"/>
      <c r="AB1124" s="43"/>
      <c r="AC1124" s="43"/>
      <c r="AD1124" s="43"/>
      <c r="AE1124" s="43"/>
      <c r="AF1124" s="43"/>
      <c r="AG1124" s="43"/>
      <c r="AH1124" s="43"/>
    </row>
    <row r="1125" spans="2:34" s="770" customFormat="1" ht="12" customHeight="1">
      <c r="B1125" s="160">
        <f t="shared" si="17"/>
        <v>1109</v>
      </c>
      <c r="C1125" s="768"/>
      <c r="D1125" s="484"/>
      <c r="E1125" s="325"/>
      <c r="F1125" s="325"/>
      <c r="G1125" s="323"/>
      <c r="H1125" s="323"/>
      <c r="I1125" s="323"/>
      <c r="J1125" s="323"/>
      <c r="K1125" s="324" t="s">
        <v>942</v>
      </c>
      <c r="L1125" s="322"/>
      <c r="M1125" s="323"/>
      <c r="N1125" s="323"/>
      <c r="O1125" s="323"/>
      <c r="P1125" s="323"/>
      <c r="Q1125" s="323"/>
      <c r="R1125" s="323"/>
      <c r="S1125" s="324"/>
      <c r="T1125" s="324"/>
      <c r="U1125" s="326"/>
      <c r="V1125" s="323"/>
      <c r="W1125" s="323"/>
      <c r="X1125" s="323"/>
      <c r="Y1125" s="43"/>
      <c r="Z1125" s="43"/>
      <c r="AA1125" s="43"/>
      <c r="AB1125" s="43"/>
      <c r="AC1125" s="43"/>
      <c r="AD1125" s="43"/>
      <c r="AE1125" s="43"/>
      <c r="AF1125" s="43"/>
      <c r="AG1125" s="43"/>
      <c r="AH1125" s="43"/>
    </row>
    <row r="1126" spans="2:34" s="770" customFormat="1" ht="12" customHeight="1">
      <c r="B1126" s="160">
        <f t="shared" si="17"/>
        <v>1110</v>
      </c>
      <c r="C1126" s="768"/>
      <c r="D1126" s="484"/>
      <c r="E1126" s="325"/>
      <c r="F1126" s="325"/>
      <c r="G1126" s="323"/>
      <c r="H1126" s="323"/>
      <c r="I1126" s="323"/>
      <c r="J1126" s="323"/>
      <c r="K1126" s="324" t="s">
        <v>944</v>
      </c>
      <c r="L1126" s="322"/>
      <c r="M1126" s="323"/>
      <c r="N1126" s="323"/>
      <c r="O1126" s="323"/>
      <c r="P1126" s="323"/>
      <c r="Q1126" s="323"/>
      <c r="R1126" s="323"/>
      <c r="S1126" s="324"/>
      <c r="T1126" s="324"/>
      <c r="U1126" s="326"/>
      <c r="V1126" s="323"/>
      <c r="W1126" s="323"/>
      <c r="X1126" s="323"/>
      <c r="Y1126" s="43"/>
      <c r="Z1126" s="43"/>
      <c r="AA1126" s="43"/>
      <c r="AB1126" s="43"/>
      <c r="AC1126" s="43"/>
      <c r="AD1126" s="43"/>
      <c r="AE1126" s="43"/>
      <c r="AF1126" s="43"/>
      <c r="AG1126" s="43"/>
      <c r="AH1126" s="43"/>
    </row>
    <row r="1127" spans="2:34" s="770" customFormat="1" ht="12" customHeight="1">
      <c r="B1127" s="160">
        <f t="shared" si="17"/>
        <v>1111</v>
      </c>
      <c r="C1127" s="768"/>
      <c r="D1127" s="484"/>
      <c r="E1127" s="325"/>
      <c r="F1127" s="325"/>
      <c r="G1127" s="323"/>
      <c r="H1127" s="323"/>
      <c r="I1127" s="323"/>
      <c r="J1127" s="323"/>
      <c r="K1127" s="324" t="s">
        <v>946</v>
      </c>
      <c r="L1127" s="322"/>
      <c r="M1127" s="323"/>
      <c r="N1127" s="323"/>
      <c r="O1127" s="323"/>
      <c r="P1127" s="323"/>
      <c r="Q1127" s="323"/>
      <c r="R1127" s="323"/>
      <c r="S1127" s="324"/>
      <c r="T1127" s="324"/>
      <c r="U1127" s="326"/>
      <c r="V1127" s="323"/>
      <c r="W1127" s="323"/>
      <c r="X1127" s="323"/>
      <c r="Y1127" s="43"/>
      <c r="Z1127" s="43"/>
      <c r="AA1127" s="43"/>
      <c r="AB1127" s="43"/>
      <c r="AC1127" s="43"/>
      <c r="AD1127" s="43"/>
      <c r="AE1127" s="43"/>
      <c r="AF1127" s="43"/>
      <c r="AG1127" s="43"/>
      <c r="AH1127" s="43"/>
    </row>
    <row r="1128" spans="2:34" s="770" customFormat="1" ht="12" customHeight="1">
      <c r="B1128" s="160">
        <f t="shared" si="17"/>
        <v>1112</v>
      </c>
      <c r="C1128" s="768"/>
      <c r="D1128" s="484"/>
      <c r="E1128" s="325"/>
      <c r="F1128" s="325"/>
      <c r="G1128" s="323"/>
      <c r="H1128" s="323"/>
      <c r="I1128" s="323"/>
      <c r="J1128" s="323"/>
      <c r="K1128" s="324" t="s">
        <v>948</v>
      </c>
      <c r="L1128" s="322"/>
      <c r="M1128" s="323"/>
      <c r="N1128" s="323"/>
      <c r="O1128" s="323"/>
      <c r="P1128" s="323"/>
      <c r="Q1128" s="323"/>
      <c r="R1128" s="323"/>
      <c r="S1128" s="324"/>
      <c r="T1128" s="324"/>
      <c r="U1128" s="326"/>
      <c r="V1128" s="323"/>
      <c r="W1128" s="323"/>
      <c r="X1128" s="323"/>
      <c r="Y1128" s="43"/>
      <c r="Z1128" s="43"/>
      <c r="AA1128" s="43"/>
      <c r="AB1128" s="43"/>
      <c r="AC1128" s="43"/>
      <c r="AD1128" s="43"/>
      <c r="AE1128" s="43"/>
      <c r="AF1128" s="43"/>
      <c r="AG1128" s="43"/>
      <c r="AH1128" s="43"/>
    </row>
    <row r="1129" spans="2:34" s="770" customFormat="1" ht="12" customHeight="1">
      <c r="B1129" s="160">
        <f t="shared" si="17"/>
        <v>1113</v>
      </c>
      <c r="C1129" s="768"/>
      <c r="D1129" s="484"/>
      <c r="E1129" s="325"/>
      <c r="F1129" s="325"/>
      <c r="G1129" s="323"/>
      <c r="H1129" s="323"/>
      <c r="I1129" s="323"/>
      <c r="J1129" s="323"/>
      <c r="K1129" s="324" t="s">
        <v>950</v>
      </c>
      <c r="L1129" s="322"/>
      <c r="M1129" s="323"/>
      <c r="N1129" s="323"/>
      <c r="O1129" s="323"/>
      <c r="P1129" s="323"/>
      <c r="Q1129" s="323"/>
      <c r="R1129" s="323"/>
      <c r="S1129" s="324"/>
      <c r="T1129" s="324"/>
      <c r="U1129" s="326"/>
      <c r="V1129" s="323"/>
      <c r="W1129" s="323"/>
      <c r="X1129" s="323"/>
      <c r="Y1129" s="43"/>
      <c r="Z1129" s="43"/>
      <c r="AA1129" s="43"/>
      <c r="AB1129" s="43"/>
      <c r="AC1129" s="43"/>
      <c r="AD1129" s="43"/>
      <c r="AE1129" s="43"/>
      <c r="AF1129" s="43"/>
      <c r="AG1129" s="43"/>
      <c r="AH1129" s="43"/>
    </row>
    <row r="1130" spans="2:34" s="770" customFormat="1" ht="12" customHeight="1">
      <c r="B1130" s="160">
        <f t="shared" si="17"/>
        <v>1114</v>
      </c>
      <c r="C1130" s="768"/>
      <c r="D1130" s="484"/>
      <c r="E1130" s="325"/>
      <c r="F1130" s="325"/>
      <c r="G1130" s="323"/>
      <c r="H1130" s="323"/>
      <c r="I1130" s="323"/>
      <c r="J1130" s="323"/>
      <c r="K1130" s="324" t="s">
        <v>952</v>
      </c>
      <c r="L1130" s="322"/>
      <c r="M1130" s="323"/>
      <c r="N1130" s="323"/>
      <c r="O1130" s="323"/>
      <c r="P1130" s="323"/>
      <c r="Q1130" s="323"/>
      <c r="R1130" s="323"/>
      <c r="S1130" s="324"/>
      <c r="T1130" s="324"/>
      <c r="U1130" s="326"/>
      <c r="V1130" s="323"/>
      <c r="W1130" s="323"/>
      <c r="X1130" s="323"/>
      <c r="Y1130" s="43"/>
      <c r="Z1130" s="43"/>
      <c r="AA1130" s="43"/>
      <c r="AB1130" s="43"/>
      <c r="AC1130" s="43"/>
      <c r="AD1130" s="43"/>
      <c r="AE1130" s="43"/>
      <c r="AF1130" s="43"/>
      <c r="AG1130" s="43"/>
      <c r="AH1130" s="43"/>
    </row>
    <row r="1131" spans="2:34" s="770" customFormat="1" ht="12" customHeight="1">
      <c r="B1131" s="160">
        <f t="shared" si="17"/>
        <v>1115</v>
      </c>
      <c r="C1131" s="768"/>
      <c r="D1131" s="484"/>
      <c r="E1131" s="325"/>
      <c r="F1131" s="325"/>
      <c r="G1131" s="323"/>
      <c r="H1131" s="323"/>
      <c r="I1131" s="323"/>
      <c r="J1131" s="323"/>
      <c r="K1131" s="324" t="s">
        <v>954</v>
      </c>
      <c r="L1131" s="322"/>
      <c r="M1131" s="323"/>
      <c r="N1131" s="323"/>
      <c r="O1131" s="323"/>
      <c r="P1131" s="323"/>
      <c r="Q1131" s="323"/>
      <c r="R1131" s="323"/>
      <c r="S1131" s="324"/>
      <c r="T1131" s="324"/>
      <c r="U1131" s="326"/>
      <c r="V1131" s="323"/>
      <c r="W1131" s="323"/>
      <c r="X1131" s="323"/>
      <c r="Y1131" s="43"/>
      <c r="Z1131" s="43"/>
      <c r="AA1131" s="43"/>
      <c r="AB1131" s="43"/>
      <c r="AC1131" s="43"/>
      <c r="AD1131" s="43"/>
      <c r="AE1131" s="43"/>
      <c r="AF1131" s="43"/>
      <c r="AG1131" s="43"/>
      <c r="AH1131" s="43"/>
    </row>
    <row r="1132" spans="2:34" s="770" customFormat="1" ht="12" customHeight="1">
      <c r="B1132" s="160">
        <f t="shared" si="17"/>
        <v>1116</v>
      </c>
      <c r="C1132" s="768"/>
      <c r="D1132" s="484"/>
      <c r="E1132" s="325"/>
      <c r="F1132" s="325"/>
      <c r="G1132" s="323"/>
      <c r="H1132" s="323"/>
      <c r="I1132" s="323"/>
      <c r="J1132" s="323"/>
      <c r="K1132" s="324" t="s">
        <v>956</v>
      </c>
      <c r="L1132" s="322"/>
      <c r="M1132" s="323"/>
      <c r="N1132" s="323"/>
      <c r="O1132" s="323"/>
      <c r="P1132" s="323"/>
      <c r="Q1132" s="323"/>
      <c r="R1132" s="323"/>
      <c r="S1132" s="324"/>
      <c r="T1132" s="324"/>
      <c r="U1132" s="326"/>
      <c r="V1132" s="323"/>
      <c r="W1132" s="323"/>
      <c r="X1132" s="323"/>
      <c r="Y1132" s="43"/>
      <c r="Z1132" s="43"/>
      <c r="AA1132" s="43"/>
      <c r="AB1132" s="43"/>
      <c r="AC1132" s="43"/>
      <c r="AD1132" s="43"/>
      <c r="AE1132" s="43"/>
      <c r="AF1132" s="43"/>
      <c r="AG1132" s="43"/>
      <c r="AH1132" s="43"/>
    </row>
    <row r="1133" spans="2:34" s="770" customFormat="1" ht="12" customHeight="1">
      <c r="B1133" s="160">
        <f t="shared" si="17"/>
        <v>1117</v>
      </c>
      <c r="C1133" s="768"/>
      <c r="D1133" s="484"/>
      <c r="E1133" s="325"/>
      <c r="F1133" s="325"/>
      <c r="G1133" s="323"/>
      <c r="H1133" s="323"/>
      <c r="I1133" s="323"/>
      <c r="J1133" s="323"/>
      <c r="K1133" s="324" t="s">
        <v>2319</v>
      </c>
      <c r="L1133" s="322"/>
      <c r="M1133" s="323"/>
      <c r="N1133" s="323"/>
      <c r="O1133" s="323"/>
      <c r="P1133" s="323"/>
      <c r="Q1133" s="323"/>
      <c r="R1133" s="323"/>
      <c r="S1133" s="324"/>
      <c r="T1133" s="324"/>
      <c r="U1133" s="326"/>
      <c r="V1133" s="323"/>
      <c r="W1133" s="323"/>
      <c r="X1133" s="323"/>
      <c r="Y1133" s="43"/>
      <c r="Z1133" s="43"/>
      <c r="AA1133" s="43"/>
      <c r="AB1133" s="43"/>
      <c r="AC1133" s="43"/>
      <c r="AD1133" s="43"/>
      <c r="AE1133" s="43"/>
      <c r="AF1133" s="43"/>
      <c r="AG1133" s="43"/>
      <c r="AH1133" s="43"/>
    </row>
    <row r="1134" spans="2:34" s="770" customFormat="1" ht="12" customHeight="1">
      <c r="B1134" s="160">
        <f t="shared" si="17"/>
        <v>1118</v>
      </c>
      <c r="C1134" s="768"/>
      <c r="D1134" s="484"/>
      <c r="E1134" s="325"/>
      <c r="F1134" s="325"/>
      <c r="G1134" s="323"/>
      <c r="H1134" s="323"/>
      <c r="I1134" s="323"/>
      <c r="J1134" s="323"/>
      <c r="K1134" s="324" t="s">
        <v>2367</v>
      </c>
      <c r="L1134" s="322"/>
      <c r="M1134" s="323"/>
      <c r="N1134" s="323"/>
      <c r="O1134" s="323"/>
      <c r="P1134" s="323"/>
      <c r="Q1134" s="323"/>
      <c r="R1134" s="323"/>
      <c r="S1134" s="324"/>
      <c r="T1134" s="324"/>
      <c r="U1134" s="326"/>
      <c r="V1134" s="323"/>
      <c r="W1134" s="323"/>
      <c r="X1134" s="323"/>
      <c r="Y1134" s="43"/>
      <c r="Z1134" s="43"/>
      <c r="AA1134" s="43"/>
      <c r="AB1134" s="43"/>
      <c r="AC1134" s="43"/>
      <c r="AD1134" s="43"/>
      <c r="AE1134" s="43"/>
      <c r="AF1134" s="43"/>
      <c r="AG1134" s="43"/>
      <c r="AH1134" s="43"/>
    </row>
    <row r="1135" spans="2:34" s="770" customFormat="1" ht="12" customHeight="1">
      <c r="B1135" s="160">
        <f t="shared" si="17"/>
        <v>1119</v>
      </c>
      <c r="C1135" s="768"/>
      <c r="D1135" s="484"/>
      <c r="E1135" s="325"/>
      <c r="F1135" s="325"/>
      <c r="G1135" s="323"/>
      <c r="H1135" s="323"/>
      <c r="I1135" s="323"/>
      <c r="J1135" s="323"/>
      <c r="K1135" s="324" t="s">
        <v>958</v>
      </c>
      <c r="L1135" s="322"/>
      <c r="M1135" s="323"/>
      <c r="N1135" s="323"/>
      <c r="O1135" s="323"/>
      <c r="P1135" s="323"/>
      <c r="Q1135" s="323"/>
      <c r="R1135" s="323"/>
      <c r="S1135" s="324"/>
      <c r="T1135" s="324"/>
      <c r="U1135" s="326"/>
      <c r="V1135" s="323"/>
      <c r="W1135" s="323"/>
      <c r="X1135" s="323"/>
      <c r="Y1135" s="43"/>
      <c r="Z1135" s="43"/>
      <c r="AA1135" s="43"/>
      <c r="AB1135" s="43"/>
      <c r="AC1135" s="43"/>
      <c r="AD1135" s="43"/>
      <c r="AE1135" s="43"/>
      <c r="AF1135" s="43"/>
      <c r="AG1135" s="43"/>
      <c r="AH1135" s="43"/>
    </row>
    <row r="1136" spans="2:34" s="897" customFormat="1" ht="12" customHeight="1">
      <c r="B1136" s="160">
        <f t="shared" si="17"/>
        <v>1120</v>
      </c>
      <c r="C1136" s="895"/>
      <c r="D1136" s="484"/>
      <c r="E1136" s="325"/>
      <c r="F1136" s="325"/>
      <c r="G1136" s="323"/>
      <c r="H1136" s="323"/>
      <c r="I1136" s="323"/>
      <c r="J1136" s="323"/>
      <c r="K1136" s="324" t="s">
        <v>6273</v>
      </c>
      <c r="L1136" s="322"/>
      <c r="M1136" s="323"/>
      <c r="N1136" s="323"/>
      <c r="O1136" s="323"/>
      <c r="P1136" s="323"/>
      <c r="Q1136" s="323"/>
      <c r="R1136" s="323"/>
      <c r="S1136" s="324"/>
      <c r="T1136" s="324"/>
      <c r="U1136" s="326"/>
      <c r="V1136" s="323"/>
      <c r="W1136" s="323"/>
      <c r="X1136" s="323"/>
      <c r="Y1136" s="838"/>
      <c r="Z1136" s="838"/>
      <c r="AA1136" s="838"/>
      <c r="AB1136" s="838"/>
      <c r="AC1136" s="838"/>
      <c r="AD1136" s="838"/>
      <c r="AE1136" s="838"/>
      <c r="AF1136" s="838"/>
      <c r="AG1136" s="838"/>
      <c r="AH1136" s="838"/>
    </row>
    <row r="1137" spans="2:34" s="897" customFormat="1" ht="12" customHeight="1">
      <c r="B1137" s="160">
        <f t="shared" si="17"/>
        <v>1121</v>
      </c>
      <c r="C1137" s="895"/>
      <c r="D1137" s="484"/>
      <c r="E1137" s="325"/>
      <c r="F1137" s="325"/>
      <c r="G1137" s="323"/>
      <c r="H1137" s="323"/>
      <c r="I1137" s="323"/>
      <c r="J1137" s="323"/>
      <c r="K1137" s="324" t="s">
        <v>6255</v>
      </c>
      <c r="L1137" s="322"/>
      <c r="M1137" s="323"/>
      <c r="N1137" s="323"/>
      <c r="O1137" s="323"/>
      <c r="P1137" s="323"/>
      <c r="Q1137" s="323"/>
      <c r="R1137" s="323"/>
      <c r="S1137" s="324"/>
      <c r="T1137" s="324"/>
      <c r="U1137" s="326"/>
      <c r="V1137" s="323"/>
      <c r="W1137" s="323"/>
      <c r="X1137" s="323"/>
      <c r="Y1137" s="838"/>
      <c r="Z1137" s="838"/>
      <c r="AA1137" s="838"/>
      <c r="AB1137" s="838"/>
      <c r="AC1137" s="838"/>
      <c r="AD1137" s="838"/>
      <c r="AE1137" s="838"/>
      <c r="AF1137" s="838"/>
      <c r="AG1137" s="838"/>
      <c r="AH1137" s="838"/>
    </row>
    <row r="1138" spans="2:34" s="897" customFormat="1" ht="12" customHeight="1">
      <c r="B1138" s="160">
        <f t="shared" si="17"/>
        <v>1122</v>
      </c>
      <c r="C1138" s="895"/>
      <c r="D1138" s="484"/>
      <c r="E1138" s="325"/>
      <c r="F1138" s="325"/>
      <c r="G1138" s="323"/>
      <c r="H1138" s="323"/>
      <c r="I1138" s="323"/>
      <c r="J1138" s="323"/>
      <c r="K1138" s="324" t="s">
        <v>6257</v>
      </c>
      <c r="L1138" s="322"/>
      <c r="M1138" s="323"/>
      <c r="N1138" s="323"/>
      <c r="O1138" s="323"/>
      <c r="P1138" s="323"/>
      <c r="Q1138" s="323"/>
      <c r="R1138" s="323"/>
      <c r="S1138" s="324"/>
      <c r="T1138" s="324"/>
      <c r="U1138" s="326"/>
      <c r="V1138" s="323"/>
      <c r="W1138" s="323"/>
      <c r="X1138" s="323"/>
      <c r="Y1138" s="838"/>
      <c r="Z1138" s="838"/>
      <c r="AA1138" s="838"/>
      <c r="AB1138" s="838"/>
      <c r="AC1138" s="838"/>
      <c r="AD1138" s="838"/>
      <c r="AE1138" s="838"/>
      <c r="AF1138" s="838"/>
      <c r="AG1138" s="838"/>
      <c r="AH1138" s="838"/>
    </row>
    <row r="1139" spans="2:34" s="770" customFormat="1" ht="12" customHeight="1">
      <c r="B1139" s="160">
        <f t="shared" si="17"/>
        <v>1123</v>
      </c>
      <c r="C1139" s="769"/>
      <c r="D1139" s="488"/>
      <c r="E1139" s="333"/>
      <c r="F1139" s="333"/>
      <c r="G1139" s="334"/>
      <c r="H1139" s="334"/>
      <c r="I1139" s="334"/>
      <c r="J1139" s="334"/>
      <c r="K1139" s="769" t="s">
        <v>6259</v>
      </c>
      <c r="L1139" s="402"/>
      <c r="M1139" s="334"/>
      <c r="N1139" s="334"/>
      <c r="O1139" s="334"/>
      <c r="P1139" s="334"/>
      <c r="Q1139" s="334"/>
      <c r="R1139" s="334"/>
      <c r="S1139" s="335"/>
      <c r="T1139" s="335"/>
      <c r="U1139" s="336"/>
      <c r="V1139" s="334"/>
      <c r="W1139" s="334"/>
      <c r="X1139" s="334"/>
      <c r="Y1139" s="43"/>
      <c r="Z1139" s="43"/>
      <c r="AA1139" s="43"/>
      <c r="AB1139" s="43"/>
      <c r="AC1139" s="43"/>
      <c r="AD1139" s="43"/>
      <c r="AE1139" s="43"/>
      <c r="AF1139" s="43"/>
      <c r="AG1139" s="43"/>
      <c r="AH1139" s="43"/>
    </row>
    <row r="1140" spans="2:34" s="770" customFormat="1" ht="12" customHeight="1">
      <c r="B1140" s="160">
        <f t="shared" si="17"/>
        <v>1124</v>
      </c>
      <c r="C1140" s="768">
        <v>47</v>
      </c>
      <c r="D1140" s="484" t="s">
        <v>2562</v>
      </c>
      <c r="E1140" s="325" t="s">
        <v>3277</v>
      </c>
      <c r="F1140" s="325" t="s">
        <v>2575</v>
      </c>
      <c r="G1140" s="396" t="s">
        <v>2626</v>
      </c>
      <c r="H1140" s="396" t="s">
        <v>2626</v>
      </c>
      <c r="I1140" s="396" t="s">
        <v>95</v>
      </c>
      <c r="J1140" s="320" t="s">
        <v>1024</v>
      </c>
      <c r="K1140" s="324" t="s">
        <v>869</v>
      </c>
      <c r="L1140" s="325" t="s">
        <v>2562</v>
      </c>
      <c r="M1140" s="323" t="s">
        <v>2523</v>
      </c>
      <c r="N1140" s="323" t="s">
        <v>95</v>
      </c>
      <c r="O1140" s="323" t="s">
        <v>95</v>
      </c>
      <c r="P1140" s="396" t="s">
        <v>2627</v>
      </c>
      <c r="Q1140" s="396" t="s">
        <v>95</v>
      </c>
      <c r="R1140" s="396" t="s">
        <v>95</v>
      </c>
      <c r="S1140" s="324" t="s">
        <v>1317</v>
      </c>
      <c r="T1140" s="320" t="s">
        <v>2627</v>
      </c>
      <c r="U1140" s="323" t="s">
        <v>2526</v>
      </c>
      <c r="V1140" s="320" t="s">
        <v>2527</v>
      </c>
      <c r="W1140" s="323" t="s">
        <v>2528</v>
      </c>
      <c r="X1140" s="323" t="s">
        <v>6274</v>
      </c>
      <c r="Y1140" s="43"/>
      <c r="Z1140" s="43"/>
      <c r="AA1140" s="43"/>
      <c r="AB1140" s="43"/>
      <c r="AC1140" s="43"/>
      <c r="AD1140" s="43"/>
      <c r="AE1140" s="43"/>
      <c r="AF1140" s="43"/>
      <c r="AG1140" s="43"/>
      <c r="AH1140" s="43"/>
    </row>
    <row r="1141" spans="2:34" s="770" customFormat="1" ht="12" customHeight="1">
      <c r="B1141" s="160">
        <f t="shared" si="17"/>
        <v>1125</v>
      </c>
      <c r="C1141" s="768"/>
      <c r="D1141" s="484"/>
      <c r="E1141" s="325"/>
      <c r="F1141" s="325"/>
      <c r="G1141" s="334" t="s">
        <v>2534</v>
      </c>
      <c r="H1141" s="334" t="s">
        <v>95</v>
      </c>
      <c r="I1141" s="334" t="s">
        <v>2534</v>
      </c>
      <c r="J1141" s="323" t="s">
        <v>1025</v>
      </c>
      <c r="K1141" s="324" t="s">
        <v>3242</v>
      </c>
      <c r="L1141" s="322"/>
      <c r="M1141" s="323" t="s">
        <v>2530</v>
      </c>
      <c r="N1141" s="323"/>
      <c r="O1141" s="323"/>
      <c r="P1141" s="396" t="s">
        <v>2531</v>
      </c>
      <c r="Q1141" s="396" t="s">
        <v>95</v>
      </c>
      <c r="R1141" s="396" t="s">
        <v>95</v>
      </c>
      <c r="S1141" s="324" t="s">
        <v>1318</v>
      </c>
      <c r="T1141" s="323" t="s">
        <v>2531</v>
      </c>
      <c r="U1141" s="326"/>
      <c r="V1141" s="323" t="s">
        <v>2541</v>
      </c>
      <c r="W1141" s="323"/>
      <c r="X1141" s="323"/>
      <c r="Y1141" s="43"/>
      <c r="Z1141" s="43"/>
      <c r="AA1141" s="43"/>
      <c r="AB1141" s="43"/>
      <c r="AC1141" s="43"/>
      <c r="AD1141" s="43"/>
      <c r="AE1141" s="43"/>
      <c r="AF1141" s="43"/>
      <c r="AG1141" s="43"/>
      <c r="AH1141" s="43"/>
    </row>
    <row r="1142" spans="2:34" s="770" customFormat="1" ht="12" customHeight="1">
      <c r="B1142" s="160">
        <f t="shared" si="17"/>
        <v>1126</v>
      </c>
      <c r="C1142" s="768"/>
      <c r="D1142" s="484"/>
      <c r="E1142" s="325"/>
      <c r="F1142" s="325"/>
      <c r="G1142" s="334" t="s">
        <v>2537</v>
      </c>
      <c r="H1142" s="334" t="s">
        <v>95</v>
      </c>
      <c r="I1142" s="334" t="s">
        <v>2537</v>
      </c>
      <c r="J1142" s="323" t="s">
        <v>1039</v>
      </c>
      <c r="K1142" s="324" t="s">
        <v>872</v>
      </c>
      <c r="L1142" s="322"/>
      <c r="M1142" s="323"/>
      <c r="N1142" s="323"/>
      <c r="O1142" s="323"/>
      <c r="P1142" s="396" t="s">
        <v>2526</v>
      </c>
      <c r="Q1142" s="396" t="s">
        <v>95</v>
      </c>
      <c r="R1142" s="396" t="s">
        <v>95</v>
      </c>
      <c r="S1142" s="324" t="s">
        <v>1097</v>
      </c>
      <c r="T1142" s="323" t="s">
        <v>2526</v>
      </c>
      <c r="U1142" s="326"/>
      <c r="V1142" s="323" t="s">
        <v>2545</v>
      </c>
      <c r="W1142" s="323"/>
      <c r="X1142" s="323"/>
      <c r="Y1142" s="43"/>
      <c r="Z1142" s="43"/>
      <c r="AA1142" s="43"/>
      <c r="AB1142" s="43"/>
      <c r="AC1142" s="43"/>
      <c r="AD1142" s="43"/>
      <c r="AE1142" s="43"/>
      <c r="AF1142" s="43"/>
      <c r="AG1142" s="43"/>
      <c r="AH1142" s="43"/>
    </row>
    <row r="1143" spans="2:34" s="770" customFormat="1" ht="12" customHeight="1">
      <c r="B1143" s="160">
        <f t="shared" si="17"/>
        <v>1127</v>
      </c>
      <c r="C1143" s="768"/>
      <c r="D1143" s="484"/>
      <c r="E1143" s="325"/>
      <c r="F1143" s="325"/>
      <c r="G1143" s="334" t="s">
        <v>2542</v>
      </c>
      <c r="H1143" s="334" t="s">
        <v>2542</v>
      </c>
      <c r="I1143" s="334" t="s">
        <v>95</v>
      </c>
      <c r="J1143" s="323" t="s">
        <v>1023</v>
      </c>
      <c r="K1143" s="324" t="s">
        <v>2520</v>
      </c>
      <c r="L1143" s="322"/>
      <c r="M1143" s="323"/>
      <c r="N1143" s="323"/>
      <c r="O1143" s="323"/>
      <c r="P1143" s="396" t="s">
        <v>2539</v>
      </c>
      <c r="Q1143" s="396" t="s">
        <v>95</v>
      </c>
      <c r="R1143" s="396" t="s">
        <v>95</v>
      </c>
      <c r="S1143" s="324" t="s">
        <v>1319</v>
      </c>
      <c r="T1143" s="323" t="s">
        <v>2539</v>
      </c>
      <c r="U1143" s="326"/>
      <c r="V1143" s="323" t="s">
        <v>2608</v>
      </c>
      <c r="W1143" s="323"/>
      <c r="X1143" s="323"/>
      <c r="Y1143" s="43"/>
      <c r="Z1143" s="43"/>
      <c r="AA1143" s="43"/>
      <c r="AB1143" s="43"/>
      <c r="AC1143" s="43"/>
      <c r="AD1143" s="43"/>
      <c r="AE1143" s="43"/>
      <c r="AF1143" s="43"/>
      <c r="AG1143" s="43"/>
      <c r="AH1143" s="43"/>
    </row>
    <row r="1144" spans="2:34" s="770" customFormat="1" ht="12" customHeight="1">
      <c r="B1144" s="160">
        <f t="shared" si="17"/>
        <v>1128</v>
      </c>
      <c r="C1144" s="768"/>
      <c r="D1144" s="484"/>
      <c r="E1144" s="325"/>
      <c r="F1144" s="325"/>
      <c r="G1144" s="334" t="s">
        <v>2546</v>
      </c>
      <c r="H1144" s="334" t="s">
        <v>2546</v>
      </c>
      <c r="I1144" s="334" t="s">
        <v>95</v>
      </c>
      <c r="J1144" s="323" t="s">
        <v>1041</v>
      </c>
      <c r="K1144" s="324" t="s">
        <v>2538</v>
      </c>
      <c r="L1144" s="322"/>
      <c r="M1144" s="323"/>
      <c r="N1144" s="323"/>
      <c r="O1144" s="323"/>
      <c r="P1144" s="396" t="s">
        <v>2628</v>
      </c>
      <c r="Q1144" s="396" t="s">
        <v>95</v>
      </c>
      <c r="R1144" s="396" t="s">
        <v>95</v>
      </c>
      <c r="S1144" s="324" t="s">
        <v>1092</v>
      </c>
      <c r="T1144" s="323" t="s">
        <v>2628</v>
      </c>
      <c r="U1144" s="326"/>
      <c r="V1144" s="323" t="s">
        <v>2588</v>
      </c>
      <c r="W1144" s="323"/>
      <c r="X1144" s="323"/>
      <c r="Y1144" s="43"/>
      <c r="Z1144" s="43"/>
      <c r="AA1144" s="43"/>
      <c r="AB1144" s="43"/>
      <c r="AC1144" s="43"/>
      <c r="AD1144" s="43"/>
      <c r="AE1144" s="43"/>
      <c r="AF1144" s="43"/>
      <c r="AG1144" s="43"/>
      <c r="AH1144" s="43"/>
    </row>
    <row r="1145" spans="2:34" s="770" customFormat="1" ht="12" customHeight="1">
      <c r="B1145" s="160">
        <f t="shared" si="17"/>
        <v>1129</v>
      </c>
      <c r="C1145" s="768"/>
      <c r="D1145" s="484"/>
      <c r="E1145" s="325"/>
      <c r="F1145" s="325"/>
      <c r="G1145" s="327" t="s">
        <v>2549</v>
      </c>
      <c r="H1145" s="320" t="s">
        <v>2549</v>
      </c>
      <c r="I1145" s="326" t="s">
        <v>95</v>
      </c>
      <c r="J1145" s="323" t="s">
        <v>1026</v>
      </c>
      <c r="K1145" s="324" t="s">
        <v>875</v>
      </c>
      <c r="L1145" s="322"/>
      <c r="M1145" s="323"/>
      <c r="N1145" s="323"/>
      <c r="O1145" s="323"/>
      <c r="P1145" s="396" t="s">
        <v>2547</v>
      </c>
      <c r="Q1145" s="396" t="s">
        <v>95</v>
      </c>
      <c r="R1145" s="396" t="s">
        <v>95</v>
      </c>
      <c r="S1145" s="324" t="s">
        <v>1184</v>
      </c>
      <c r="T1145" s="323" t="s">
        <v>2547</v>
      </c>
      <c r="U1145" s="326"/>
      <c r="V1145" s="323"/>
      <c r="W1145" s="323"/>
      <c r="X1145" s="323"/>
      <c r="Y1145" s="43"/>
      <c r="Z1145" s="43"/>
      <c r="AA1145" s="43"/>
      <c r="AB1145" s="43"/>
      <c r="AC1145" s="43"/>
      <c r="AD1145" s="43"/>
      <c r="AE1145" s="43"/>
      <c r="AF1145" s="43"/>
      <c r="AG1145" s="43"/>
      <c r="AH1145" s="43"/>
    </row>
    <row r="1146" spans="2:34" s="770" customFormat="1" ht="12" customHeight="1">
      <c r="B1146" s="160">
        <f t="shared" si="17"/>
        <v>1130</v>
      </c>
      <c r="C1146" s="768"/>
      <c r="D1146" s="484"/>
      <c r="E1146" s="325"/>
      <c r="F1146" s="325"/>
      <c r="G1146" s="327"/>
      <c r="H1146" s="323"/>
      <c r="I1146" s="326"/>
      <c r="J1146" s="326" t="s">
        <v>6269</v>
      </c>
      <c r="K1146" s="324" t="s">
        <v>888</v>
      </c>
      <c r="L1146" s="322"/>
      <c r="M1146" s="323"/>
      <c r="N1146" s="323"/>
      <c r="O1146" s="323"/>
      <c r="P1146" s="396" t="s">
        <v>2551</v>
      </c>
      <c r="Q1146" s="396" t="s">
        <v>95</v>
      </c>
      <c r="R1146" s="396" t="s">
        <v>95</v>
      </c>
      <c r="S1146" s="324" t="s">
        <v>1102</v>
      </c>
      <c r="T1146" s="323" t="s">
        <v>2551</v>
      </c>
      <c r="U1146" s="326"/>
      <c r="V1146" s="323"/>
      <c r="W1146" s="323"/>
      <c r="X1146" s="323"/>
      <c r="Y1146" s="43"/>
      <c r="Z1146" s="43"/>
      <c r="AA1146" s="43"/>
      <c r="AB1146" s="43"/>
      <c r="AC1146" s="43"/>
      <c r="AD1146" s="43"/>
      <c r="AE1146" s="43"/>
      <c r="AF1146" s="43"/>
      <c r="AG1146" s="43"/>
      <c r="AH1146" s="43"/>
    </row>
    <row r="1147" spans="2:34" s="770" customFormat="1" ht="12" customHeight="1">
      <c r="B1147" s="160">
        <f t="shared" si="17"/>
        <v>1131</v>
      </c>
      <c r="C1147" s="768"/>
      <c r="D1147" s="484"/>
      <c r="E1147" s="325"/>
      <c r="F1147" s="325"/>
      <c r="G1147" s="327"/>
      <c r="H1147" s="323"/>
      <c r="I1147" s="326"/>
      <c r="J1147" s="326"/>
      <c r="K1147" s="324" t="s">
        <v>2550</v>
      </c>
      <c r="L1147" s="322"/>
      <c r="M1147" s="323"/>
      <c r="N1147" s="323"/>
      <c r="O1147" s="323"/>
      <c r="P1147" s="396" t="s">
        <v>2553</v>
      </c>
      <c r="Q1147" s="396" t="s">
        <v>95</v>
      </c>
      <c r="R1147" s="396" t="s">
        <v>95</v>
      </c>
      <c r="S1147" s="324" t="s">
        <v>1151</v>
      </c>
      <c r="T1147" s="323" t="s">
        <v>2553</v>
      </c>
      <c r="U1147" s="326"/>
      <c r="V1147" s="323"/>
      <c r="W1147" s="323"/>
      <c r="X1147" s="323"/>
      <c r="Y1147" s="43"/>
      <c r="Z1147" s="43"/>
      <c r="AA1147" s="43"/>
      <c r="AB1147" s="43"/>
      <c r="AC1147" s="43"/>
      <c r="AD1147" s="43"/>
      <c r="AE1147" s="43"/>
      <c r="AF1147" s="43"/>
      <c r="AG1147" s="43"/>
      <c r="AH1147" s="43"/>
    </row>
    <row r="1148" spans="2:34" s="770" customFormat="1" ht="12" customHeight="1">
      <c r="B1148" s="160">
        <f t="shared" si="17"/>
        <v>1132</v>
      </c>
      <c r="C1148" s="768"/>
      <c r="D1148" s="484"/>
      <c r="E1148" s="325"/>
      <c r="F1148" s="325"/>
      <c r="G1148" s="327"/>
      <c r="H1148" s="323"/>
      <c r="I1148" s="326"/>
      <c r="J1148" s="326"/>
      <c r="K1148" s="324" t="s">
        <v>893</v>
      </c>
      <c r="L1148" s="322"/>
      <c r="M1148" s="323"/>
      <c r="N1148" s="323"/>
      <c r="O1148" s="323"/>
      <c r="P1148" s="323" t="s">
        <v>6251</v>
      </c>
      <c r="Q1148" s="323" t="s">
        <v>95</v>
      </c>
      <c r="R1148" s="323" t="s">
        <v>95</v>
      </c>
      <c r="S1148" s="324" t="s">
        <v>1093</v>
      </c>
      <c r="T1148" s="323"/>
      <c r="U1148" s="326"/>
      <c r="V1148" s="323"/>
      <c r="W1148" s="323"/>
      <c r="X1148" s="323"/>
      <c r="Y1148" s="43"/>
      <c r="Z1148" s="43"/>
      <c r="AA1148" s="43"/>
      <c r="AB1148" s="43"/>
      <c r="AC1148" s="43"/>
      <c r="AD1148" s="43"/>
      <c r="AE1148" s="43"/>
      <c r="AF1148" s="43"/>
      <c r="AG1148" s="43"/>
      <c r="AH1148" s="43"/>
    </row>
    <row r="1149" spans="2:34" s="770" customFormat="1" ht="12" customHeight="1">
      <c r="B1149" s="160">
        <f t="shared" si="17"/>
        <v>1133</v>
      </c>
      <c r="C1149" s="768"/>
      <c r="D1149" s="484"/>
      <c r="E1149" s="325"/>
      <c r="F1149" s="325"/>
      <c r="G1149" s="327"/>
      <c r="H1149" s="323"/>
      <c r="I1149" s="326"/>
      <c r="J1149" s="326"/>
      <c r="K1149" s="324" t="s">
        <v>901</v>
      </c>
      <c r="L1149" s="322"/>
      <c r="M1149" s="323"/>
      <c r="N1149" s="323"/>
      <c r="O1149" s="323"/>
      <c r="P1149" s="323"/>
      <c r="Q1149" s="323"/>
      <c r="R1149" s="323"/>
      <c r="S1149" s="324" t="s">
        <v>1185</v>
      </c>
      <c r="T1149" s="324"/>
      <c r="U1149" s="326"/>
      <c r="V1149" s="323"/>
      <c r="W1149" s="323"/>
      <c r="X1149" s="323"/>
      <c r="Y1149" s="43"/>
      <c r="Z1149" s="43"/>
      <c r="AA1149" s="43"/>
      <c r="AB1149" s="43"/>
      <c r="AC1149" s="43"/>
      <c r="AD1149" s="43"/>
      <c r="AE1149" s="43"/>
      <c r="AF1149" s="43"/>
      <c r="AG1149" s="43"/>
      <c r="AH1149" s="43"/>
    </row>
    <row r="1150" spans="2:34" s="770" customFormat="1" ht="12" customHeight="1">
      <c r="B1150" s="160">
        <f t="shared" si="17"/>
        <v>1134</v>
      </c>
      <c r="C1150" s="768"/>
      <c r="D1150" s="484"/>
      <c r="E1150" s="325"/>
      <c r="F1150" s="325"/>
      <c r="G1150" s="327"/>
      <c r="H1150" s="323"/>
      <c r="I1150" s="326"/>
      <c r="J1150" s="326"/>
      <c r="K1150" s="324" t="s">
        <v>903</v>
      </c>
      <c r="L1150" s="322"/>
      <c r="M1150" s="323"/>
      <c r="N1150" s="323"/>
      <c r="O1150" s="323"/>
      <c r="P1150" s="323"/>
      <c r="Q1150" s="323"/>
      <c r="R1150" s="323"/>
      <c r="S1150" s="324" t="s">
        <v>1320</v>
      </c>
      <c r="T1150" s="324"/>
      <c r="U1150" s="326"/>
      <c r="V1150" s="323"/>
      <c r="W1150" s="323"/>
      <c r="X1150" s="323"/>
      <c r="Y1150" s="43"/>
      <c r="Z1150" s="43"/>
      <c r="AA1150" s="43"/>
      <c r="AB1150" s="43"/>
      <c r="AC1150" s="43"/>
      <c r="AD1150" s="43"/>
      <c r="AE1150" s="43"/>
      <c r="AF1150" s="43"/>
      <c r="AG1150" s="43"/>
      <c r="AH1150" s="43"/>
    </row>
    <row r="1151" spans="2:34" s="770" customFormat="1" ht="12" customHeight="1">
      <c r="B1151" s="160">
        <f t="shared" si="17"/>
        <v>1135</v>
      </c>
      <c r="C1151" s="768"/>
      <c r="D1151" s="484"/>
      <c r="E1151" s="325"/>
      <c r="F1151" s="325"/>
      <c r="G1151" s="327"/>
      <c r="H1151" s="323"/>
      <c r="I1151" s="326"/>
      <c r="J1151" s="326"/>
      <c r="K1151" s="324" t="s">
        <v>913</v>
      </c>
      <c r="L1151" s="322"/>
      <c r="M1151" s="323"/>
      <c r="N1151" s="323"/>
      <c r="O1151" s="323"/>
      <c r="P1151" s="323"/>
      <c r="Q1151" s="323"/>
      <c r="R1151" s="323"/>
      <c r="S1151" s="324" t="s">
        <v>1321</v>
      </c>
      <c r="T1151" s="324"/>
      <c r="U1151" s="326"/>
      <c r="V1151" s="323"/>
      <c r="W1151" s="323"/>
      <c r="X1151" s="323"/>
      <c r="Y1151" s="43"/>
      <c r="Z1151" s="43"/>
      <c r="AA1151" s="43"/>
      <c r="AB1151" s="43"/>
      <c r="AC1151" s="43"/>
      <c r="AD1151" s="43"/>
      <c r="AE1151" s="43"/>
      <c r="AF1151" s="43"/>
      <c r="AG1151" s="43"/>
      <c r="AH1151" s="43"/>
    </row>
    <row r="1152" spans="2:34" s="770" customFormat="1" ht="12" customHeight="1">
      <c r="B1152" s="160">
        <f t="shared" si="17"/>
        <v>1136</v>
      </c>
      <c r="C1152" s="768"/>
      <c r="D1152" s="484"/>
      <c r="E1152" s="325"/>
      <c r="F1152" s="325"/>
      <c r="G1152" s="327"/>
      <c r="H1152" s="323"/>
      <c r="I1152" s="326"/>
      <c r="J1152" s="326"/>
      <c r="K1152" s="324" t="s">
        <v>915</v>
      </c>
      <c r="L1152" s="322"/>
      <c r="M1152" s="323"/>
      <c r="N1152" s="323"/>
      <c r="O1152" s="323"/>
      <c r="P1152" s="323"/>
      <c r="Q1152" s="323"/>
      <c r="R1152" s="323"/>
      <c r="S1152" s="401" t="s">
        <v>2604</v>
      </c>
      <c r="T1152" s="324"/>
      <c r="U1152" s="326"/>
      <c r="V1152" s="323"/>
      <c r="W1152" s="323"/>
      <c r="X1152" s="323"/>
      <c r="Y1152" s="43"/>
      <c r="Z1152" s="43"/>
      <c r="AA1152" s="43"/>
      <c r="AB1152" s="43"/>
      <c r="AC1152" s="43"/>
      <c r="AD1152" s="43"/>
      <c r="AE1152" s="43"/>
      <c r="AF1152" s="43"/>
      <c r="AG1152" s="43"/>
      <c r="AH1152" s="43"/>
    </row>
    <row r="1153" spans="2:34" s="770" customFormat="1" ht="12" customHeight="1">
      <c r="B1153" s="160">
        <f t="shared" si="17"/>
        <v>1137</v>
      </c>
      <c r="C1153" s="768"/>
      <c r="D1153" s="484"/>
      <c r="E1153" s="325"/>
      <c r="F1153" s="325"/>
      <c r="G1153" s="327"/>
      <c r="H1153" s="323"/>
      <c r="I1153" s="326"/>
      <c r="J1153" s="326"/>
      <c r="K1153" s="324" t="s">
        <v>917</v>
      </c>
      <c r="L1153" s="322"/>
      <c r="M1153" s="323"/>
      <c r="N1153" s="323"/>
      <c r="O1153" s="323"/>
      <c r="P1153" s="323"/>
      <c r="Q1153" s="323"/>
      <c r="R1153" s="323"/>
      <c r="S1153" s="401" t="s">
        <v>2622</v>
      </c>
      <c r="T1153" s="324"/>
      <c r="U1153" s="326"/>
      <c r="V1153" s="323"/>
      <c r="W1153" s="323"/>
      <c r="X1153" s="323"/>
      <c r="Y1153" s="43"/>
      <c r="Z1153" s="43"/>
      <c r="AA1153" s="43"/>
      <c r="AB1153" s="43"/>
      <c r="AC1153" s="43"/>
      <c r="AD1153" s="43"/>
      <c r="AE1153" s="43"/>
      <c r="AF1153" s="43"/>
      <c r="AG1153" s="43"/>
      <c r="AH1153" s="43"/>
    </row>
    <row r="1154" spans="2:34" s="770" customFormat="1" ht="12" customHeight="1">
      <c r="B1154" s="160">
        <f t="shared" si="17"/>
        <v>1138</v>
      </c>
      <c r="C1154" s="768"/>
      <c r="D1154" s="484"/>
      <c r="E1154" s="325"/>
      <c r="F1154" s="325"/>
      <c r="G1154" s="327"/>
      <c r="H1154" s="323"/>
      <c r="I1154" s="326"/>
      <c r="J1154" s="326"/>
      <c r="K1154" s="324" t="s">
        <v>919</v>
      </c>
      <c r="L1154" s="322"/>
      <c r="M1154" s="323"/>
      <c r="N1154" s="323"/>
      <c r="O1154" s="323"/>
      <c r="P1154" s="323"/>
      <c r="Q1154" s="323"/>
      <c r="R1154" s="323"/>
      <c r="S1154" s="324"/>
      <c r="T1154" s="324"/>
      <c r="U1154" s="326"/>
      <c r="V1154" s="323"/>
      <c r="W1154" s="323"/>
      <c r="X1154" s="323"/>
      <c r="Y1154" s="43"/>
      <c r="Z1154" s="43"/>
      <c r="AA1154" s="43"/>
      <c r="AB1154" s="43"/>
      <c r="AC1154" s="43"/>
      <c r="AD1154" s="43"/>
      <c r="AE1154" s="43"/>
      <c r="AF1154" s="43"/>
      <c r="AG1154" s="43"/>
      <c r="AH1154" s="43"/>
    </row>
    <row r="1155" spans="2:34" s="770" customFormat="1" ht="12" customHeight="1">
      <c r="B1155" s="160">
        <f t="shared" si="17"/>
        <v>1139</v>
      </c>
      <c r="C1155" s="768"/>
      <c r="D1155" s="484"/>
      <c r="E1155" s="325"/>
      <c r="F1155" s="325"/>
      <c r="G1155" s="327"/>
      <c r="H1155" s="323"/>
      <c r="I1155" s="326"/>
      <c r="J1155" s="326"/>
      <c r="K1155" s="324" t="s">
        <v>2629</v>
      </c>
      <c r="L1155" s="322"/>
      <c r="M1155" s="323"/>
      <c r="N1155" s="323"/>
      <c r="O1155" s="323"/>
      <c r="P1155" s="323"/>
      <c r="Q1155" s="323"/>
      <c r="R1155" s="323"/>
      <c r="S1155" s="324"/>
      <c r="T1155" s="324"/>
      <c r="U1155" s="326"/>
      <c r="V1155" s="323"/>
      <c r="W1155" s="323"/>
      <c r="X1155" s="323"/>
      <c r="Y1155" s="43"/>
      <c r="Z1155" s="43"/>
      <c r="AA1155" s="43"/>
      <c r="AB1155" s="43"/>
      <c r="AC1155" s="43"/>
      <c r="AD1155" s="43"/>
      <c r="AE1155" s="43"/>
      <c r="AF1155" s="43"/>
      <c r="AG1155" s="43"/>
      <c r="AH1155" s="43"/>
    </row>
    <row r="1156" spans="2:34" s="770" customFormat="1" ht="12" customHeight="1">
      <c r="B1156" s="160">
        <f t="shared" si="17"/>
        <v>1140</v>
      </c>
      <c r="C1156" s="768"/>
      <c r="D1156" s="484"/>
      <c r="E1156" s="325"/>
      <c r="F1156" s="325"/>
      <c r="G1156" s="327"/>
      <c r="H1156" s="323"/>
      <c r="I1156" s="326"/>
      <c r="J1156" s="326"/>
      <c r="K1156" s="324" t="s">
        <v>3241</v>
      </c>
      <c r="L1156" s="322"/>
      <c r="M1156" s="323"/>
      <c r="N1156" s="323"/>
      <c r="O1156" s="323"/>
      <c r="P1156" s="323"/>
      <c r="Q1156" s="323"/>
      <c r="R1156" s="323"/>
      <c r="S1156" s="324"/>
      <c r="T1156" s="324"/>
      <c r="U1156" s="326"/>
      <c r="V1156" s="323"/>
      <c r="W1156" s="323"/>
      <c r="X1156" s="323"/>
      <c r="Y1156" s="43"/>
      <c r="Z1156" s="43"/>
      <c r="AA1156" s="43"/>
      <c r="AB1156" s="43"/>
      <c r="AC1156" s="43"/>
      <c r="AD1156" s="43"/>
      <c r="AE1156" s="43"/>
      <c r="AF1156" s="43"/>
      <c r="AG1156" s="43"/>
      <c r="AH1156" s="43"/>
    </row>
    <row r="1157" spans="2:34" s="770" customFormat="1" ht="12" customHeight="1">
      <c r="B1157" s="160">
        <f t="shared" si="17"/>
        <v>1141</v>
      </c>
      <c r="C1157" s="768"/>
      <c r="D1157" s="484"/>
      <c r="E1157" s="325"/>
      <c r="F1157" s="325"/>
      <c r="G1157" s="327"/>
      <c r="H1157" s="323"/>
      <c r="I1157" s="326"/>
      <c r="J1157" s="326"/>
      <c r="K1157" s="324" t="s">
        <v>934</v>
      </c>
      <c r="L1157" s="322"/>
      <c r="M1157" s="323"/>
      <c r="N1157" s="323"/>
      <c r="O1157" s="323"/>
      <c r="P1157" s="323"/>
      <c r="Q1157" s="323"/>
      <c r="R1157" s="323"/>
      <c r="S1157" s="324"/>
      <c r="T1157" s="324"/>
      <c r="U1157" s="326"/>
      <c r="V1157" s="323"/>
      <c r="W1157" s="323"/>
      <c r="X1157" s="323"/>
      <c r="Y1157" s="43"/>
      <c r="Z1157" s="43"/>
      <c r="AA1157" s="43"/>
      <c r="AB1157" s="43"/>
      <c r="AC1157" s="43"/>
      <c r="AD1157" s="43"/>
      <c r="AE1157" s="43"/>
      <c r="AF1157" s="43"/>
      <c r="AG1157" s="43"/>
      <c r="AH1157" s="43"/>
    </row>
    <row r="1158" spans="2:34" s="770" customFormat="1" ht="12" customHeight="1">
      <c r="B1158" s="160">
        <f t="shared" si="17"/>
        <v>1142</v>
      </c>
      <c r="C1158" s="768"/>
      <c r="D1158" s="484"/>
      <c r="E1158" s="325"/>
      <c r="F1158" s="325"/>
      <c r="G1158" s="327"/>
      <c r="H1158" s="323"/>
      <c r="I1158" s="326"/>
      <c r="J1158" s="326"/>
      <c r="K1158" s="324" t="s">
        <v>2563</v>
      </c>
      <c r="L1158" s="322"/>
      <c r="M1158" s="323"/>
      <c r="N1158" s="323"/>
      <c r="O1158" s="323"/>
      <c r="P1158" s="323"/>
      <c r="Q1158" s="323"/>
      <c r="R1158" s="323"/>
      <c r="S1158" s="324"/>
      <c r="T1158" s="324"/>
      <c r="U1158" s="326"/>
      <c r="V1158" s="323"/>
      <c r="W1158" s="323"/>
      <c r="X1158" s="323"/>
      <c r="Y1158" s="43"/>
      <c r="Z1158" s="43"/>
      <c r="AA1158" s="43"/>
      <c r="AB1158" s="43"/>
      <c r="AC1158" s="43"/>
      <c r="AD1158" s="43"/>
      <c r="AE1158" s="43"/>
      <c r="AF1158" s="43"/>
      <c r="AG1158" s="43"/>
      <c r="AH1158" s="43"/>
    </row>
    <row r="1159" spans="2:34" s="770" customFormat="1" ht="12" customHeight="1">
      <c r="B1159" s="160">
        <f t="shared" si="17"/>
        <v>1143</v>
      </c>
      <c r="C1159" s="768"/>
      <c r="D1159" s="484"/>
      <c r="E1159" s="325"/>
      <c r="F1159" s="325"/>
      <c r="G1159" s="327"/>
      <c r="H1159" s="323"/>
      <c r="I1159" s="326"/>
      <c r="J1159" s="326"/>
      <c r="K1159" s="324" t="s">
        <v>936</v>
      </c>
      <c r="L1159" s="322"/>
      <c r="M1159" s="323"/>
      <c r="N1159" s="323"/>
      <c r="O1159" s="323"/>
      <c r="P1159" s="323"/>
      <c r="Q1159" s="323"/>
      <c r="R1159" s="323"/>
      <c r="S1159" s="324"/>
      <c r="T1159" s="324"/>
      <c r="U1159" s="326"/>
      <c r="V1159" s="323"/>
      <c r="W1159" s="323"/>
      <c r="X1159" s="323"/>
      <c r="Y1159" s="43"/>
      <c r="Z1159" s="43"/>
      <c r="AA1159" s="43"/>
      <c r="AB1159" s="43"/>
      <c r="AC1159" s="43"/>
      <c r="AD1159" s="43"/>
      <c r="AE1159" s="43"/>
      <c r="AF1159" s="43"/>
      <c r="AG1159" s="43"/>
      <c r="AH1159" s="43"/>
    </row>
    <row r="1160" spans="2:34" s="770" customFormat="1" ht="12" customHeight="1">
      <c r="B1160" s="160">
        <f t="shared" si="17"/>
        <v>1144</v>
      </c>
      <c r="C1160" s="768"/>
      <c r="D1160" s="484"/>
      <c r="E1160" s="325"/>
      <c r="F1160" s="325"/>
      <c r="G1160" s="327"/>
      <c r="H1160" s="323"/>
      <c r="I1160" s="326"/>
      <c r="J1160" s="326"/>
      <c r="K1160" s="324" t="s">
        <v>938</v>
      </c>
      <c r="L1160" s="322"/>
      <c r="M1160" s="323"/>
      <c r="N1160" s="323"/>
      <c r="O1160" s="323"/>
      <c r="P1160" s="323"/>
      <c r="Q1160" s="323"/>
      <c r="R1160" s="323"/>
      <c r="S1160" s="324"/>
      <c r="T1160" s="324"/>
      <c r="U1160" s="326"/>
      <c r="V1160" s="323"/>
      <c r="W1160" s="323"/>
      <c r="X1160" s="323"/>
      <c r="Y1160" s="43"/>
      <c r="Z1160" s="43"/>
      <c r="AA1160" s="43"/>
      <c r="AB1160" s="43"/>
      <c r="AC1160" s="43"/>
      <c r="AD1160" s="43"/>
      <c r="AE1160" s="43"/>
      <c r="AF1160" s="43"/>
      <c r="AG1160" s="43"/>
      <c r="AH1160" s="43"/>
    </row>
    <row r="1161" spans="2:34" s="770" customFormat="1" ht="12" customHeight="1">
      <c r="B1161" s="160">
        <f t="shared" si="17"/>
        <v>1145</v>
      </c>
      <c r="C1161" s="768"/>
      <c r="D1161" s="484"/>
      <c r="E1161" s="325"/>
      <c r="F1161" s="325"/>
      <c r="G1161" s="327"/>
      <c r="H1161" s="323"/>
      <c r="I1161" s="326"/>
      <c r="J1161" s="326"/>
      <c r="K1161" s="324" t="s">
        <v>940</v>
      </c>
      <c r="L1161" s="322"/>
      <c r="M1161" s="323"/>
      <c r="N1161" s="323"/>
      <c r="O1161" s="323"/>
      <c r="P1161" s="323"/>
      <c r="Q1161" s="323"/>
      <c r="R1161" s="323"/>
      <c r="S1161" s="324"/>
      <c r="T1161" s="324"/>
      <c r="U1161" s="326"/>
      <c r="V1161" s="323"/>
      <c r="W1161" s="323"/>
      <c r="X1161" s="323"/>
      <c r="Y1161" s="43"/>
      <c r="Z1161" s="43"/>
      <c r="AA1161" s="43"/>
      <c r="AB1161" s="43"/>
      <c r="AC1161" s="43"/>
      <c r="AD1161" s="43"/>
      <c r="AE1161" s="43"/>
      <c r="AF1161" s="43"/>
      <c r="AG1161" s="43"/>
      <c r="AH1161" s="43"/>
    </row>
    <row r="1162" spans="2:34" s="770" customFormat="1" ht="12" customHeight="1">
      <c r="B1162" s="160">
        <f t="shared" si="17"/>
        <v>1146</v>
      </c>
      <c r="C1162" s="768"/>
      <c r="D1162" s="484"/>
      <c r="E1162" s="325"/>
      <c r="F1162" s="325"/>
      <c r="G1162" s="327"/>
      <c r="H1162" s="323"/>
      <c r="I1162" s="326"/>
      <c r="J1162" s="326"/>
      <c r="K1162" s="324" t="s">
        <v>942</v>
      </c>
      <c r="L1162" s="322"/>
      <c r="M1162" s="323"/>
      <c r="N1162" s="323"/>
      <c r="O1162" s="323"/>
      <c r="P1162" s="323"/>
      <c r="Q1162" s="323"/>
      <c r="R1162" s="323"/>
      <c r="S1162" s="324"/>
      <c r="T1162" s="324"/>
      <c r="U1162" s="326"/>
      <c r="V1162" s="323"/>
      <c r="W1162" s="323"/>
      <c r="X1162" s="323"/>
      <c r="Y1162" s="43"/>
      <c r="Z1162" s="43"/>
      <c r="AA1162" s="43"/>
      <c r="AB1162" s="43"/>
      <c r="AC1162" s="43"/>
      <c r="AD1162" s="43"/>
      <c r="AE1162" s="43"/>
      <c r="AF1162" s="43"/>
      <c r="AG1162" s="43"/>
      <c r="AH1162" s="43"/>
    </row>
    <row r="1163" spans="2:34" s="770" customFormat="1" ht="12" customHeight="1">
      <c r="B1163" s="160">
        <f t="shared" si="17"/>
        <v>1147</v>
      </c>
      <c r="C1163" s="768"/>
      <c r="D1163" s="484"/>
      <c r="E1163" s="325"/>
      <c r="F1163" s="325"/>
      <c r="G1163" s="327"/>
      <c r="H1163" s="323"/>
      <c r="I1163" s="326"/>
      <c r="J1163" s="326"/>
      <c r="K1163" s="324" t="s">
        <v>944</v>
      </c>
      <c r="L1163" s="322"/>
      <c r="M1163" s="323"/>
      <c r="N1163" s="323"/>
      <c r="O1163" s="323"/>
      <c r="P1163" s="323"/>
      <c r="Q1163" s="323"/>
      <c r="R1163" s="323"/>
      <c r="S1163" s="324"/>
      <c r="T1163" s="324"/>
      <c r="U1163" s="326"/>
      <c r="V1163" s="323"/>
      <c r="W1163" s="323"/>
      <c r="X1163" s="323"/>
      <c r="Y1163" s="43"/>
      <c r="Z1163" s="43"/>
      <c r="AA1163" s="43"/>
      <c r="AB1163" s="43"/>
      <c r="AC1163" s="43"/>
      <c r="AD1163" s="43"/>
      <c r="AE1163" s="43"/>
      <c r="AF1163" s="43"/>
      <c r="AG1163" s="43"/>
      <c r="AH1163" s="43"/>
    </row>
    <row r="1164" spans="2:34" s="770" customFormat="1" ht="12" customHeight="1">
      <c r="B1164" s="160">
        <f t="shared" si="17"/>
        <v>1148</v>
      </c>
      <c r="C1164" s="768"/>
      <c r="D1164" s="484"/>
      <c r="E1164" s="325"/>
      <c r="F1164" s="325"/>
      <c r="G1164" s="327"/>
      <c r="H1164" s="323"/>
      <c r="I1164" s="326"/>
      <c r="J1164" s="326"/>
      <c r="K1164" s="324" t="s">
        <v>946</v>
      </c>
      <c r="L1164" s="322"/>
      <c r="M1164" s="323"/>
      <c r="N1164" s="323"/>
      <c r="O1164" s="323"/>
      <c r="P1164" s="323"/>
      <c r="Q1164" s="323"/>
      <c r="R1164" s="323"/>
      <c r="S1164" s="324"/>
      <c r="T1164" s="324"/>
      <c r="U1164" s="326"/>
      <c r="V1164" s="323"/>
      <c r="W1164" s="323"/>
      <c r="X1164" s="323"/>
      <c r="Y1164" s="43"/>
      <c r="Z1164" s="43"/>
      <c r="AA1164" s="43"/>
      <c r="AB1164" s="43"/>
      <c r="AC1164" s="43"/>
      <c r="AD1164" s="43"/>
      <c r="AE1164" s="43"/>
      <c r="AF1164" s="43"/>
      <c r="AG1164" s="43"/>
      <c r="AH1164" s="43"/>
    </row>
    <row r="1165" spans="2:34" s="770" customFormat="1" ht="12" customHeight="1">
      <c r="B1165" s="160">
        <f t="shared" si="17"/>
        <v>1149</v>
      </c>
      <c r="C1165" s="768"/>
      <c r="D1165" s="484"/>
      <c r="E1165" s="325"/>
      <c r="F1165" s="325"/>
      <c r="G1165" s="327"/>
      <c r="H1165" s="323"/>
      <c r="I1165" s="326"/>
      <c r="J1165" s="326"/>
      <c r="K1165" s="324" t="s">
        <v>948</v>
      </c>
      <c r="L1165" s="322"/>
      <c r="M1165" s="323"/>
      <c r="N1165" s="323"/>
      <c r="O1165" s="323"/>
      <c r="P1165" s="323"/>
      <c r="Q1165" s="323"/>
      <c r="R1165" s="323"/>
      <c r="S1165" s="324"/>
      <c r="T1165" s="324"/>
      <c r="U1165" s="326"/>
      <c r="V1165" s="323"/>
      <c r="W1165" s="323"/>
      <c r="X1165" s="323"/>
      <c r="Y1165" s="43"/>
      <c r="Z1165" s="43"/>
      <c r="AA1165" s="43"/>
      <c r="AB1165" s="43"/>
      <c r="AC1165" s="43"/>
      <c r="AD1165" s="43"/>
      <c r="AE1165" s="43"/>
      <c r="AF1165" s="43"/>
      <c r="AG1165" s="43"/>
      <c r="AH1165" s="43"/>
    </row>
    <row r="1166" spans="2:34" s="770" customFormat="1" ht="12" customHeight="1">
      <c r="B1166" s="160">
        <f t="shared" si="17"/>
        <v>1150</v>
      </c>
      <c r="C1166" s="768"/>
      <c r="D1166" s="484"/>
      <c r="E1166" s="325"/>
      <c r="F1166" s="325"/>
      <c r="G1166" s="327"/>
      <c r="H1166" s="323"/>
      <c r="I1166" s="326"/>
      <c r="J1166" s="326"/>
      <c r="K1166" s="324" t="s">
        <v>950</v>
      </c>
      <c r="L1166" s="322"/>
      <c r="M1166" s="323"/>
      <c r="N1166" s="323"/>
      <c r="O1166" s="323"/>
      <c r="P1166" s="323"/>
      <c r="Q1166" s="323"/>
      <c r="R1166" s="323"/>
      <c r="S1166" s="324"/>
      <c r="T1166" s="324"/>
      <c r="U1166" s="326"/>
      <c r="V1166" s="323"/>
      <c r="W1166" s="323"/>
      <c r="X1166" s="323"/>
      <c r="Y1166" s="43"/>
      <c r="Z1166" s="43"/>
      <c r="AA1166" s="43"/>
      <c r="AB1166" s="43"/>
      <c r="AC1166" s="43"/>
      <c r="AD1166" s="43"/>
      <c r="AE1166" s="43"/>
      <c r="AF1166" s="43"/>
      <c r="AG1166" s="43"/>
      <c r="AH1166" s="43"/>
    </row>
    <row r="1167" spans="2:34" s="770" customFormat="1" ht="12" customHeight="1">
      <c r="B1167" s="160">
        <f t="shared" si="17"/>
        <v>1151</v>
      </c>
      <c r="C1167" s="768"/>
      <c r="D1167" s="484"/>
      <c r="E1167" s="325"/>
      <c r="F1167" s="325"/>
      <c r="G1167" s="327"/>
      <c r="H1167" s="323"/>
      <c r="I1167" s="326"/>
      <c r="J1167" s="326"/>
      <c r="K1167" s="324" t="s">
        <v>952</v>
      </c>
      <c r="L1167" s="322"/>
      <c r="M1167" s="323"/>
      <c r="N1167" s="323"/>
      <c r="O1167" s="323"/>
      <c r="P1167" s="323"/>
      <c r="Q1167" s="323"/>
      <c r="R1167" s="323"/>
      <c r="S1167" s="324"/>
      <c r="T1167" s="324"/>
      <c r="U1167" s="326"/>
      <c r="V1167" s="323"/>
      <c r="W1167" s="323"/>
      <c r="X1167" s="323"/>
      <c r="Y1167" s="43"/>
      <c r="Z1167" s="43"/>
      <c r="AA1167" s="43"/>
      <c r="AB1167" s="43"/>
      <c r="AC1167" s="43"/>
      <c r="AD1167" s="43"/>
      <c r="AE1167" s="43"/>
      <c r="AF1167" s="43"/>
      <c r="AG1167" s="43"/>
      <c r="AH1167" s="43"/>
    </row>
    <row r="1168" spans="2:34" s="770" customFormat="1" ht="12" customHeight="1">
      <c r="B1168" s="160">
        <f t="shared" si="17"/>
        <v>1152</v>
      </c>
      <c r="C1168" s="768"/>
      <c r="D1168" s="484"/>
      <c r="E1168" s="325"/>
      <c r="F1168" s="325"/>
      <c r="G1168" s="327"/>
      <c r="H1168" s="323"/>
      <c r="I1168" s="326"/>
      <c r="J1168" s="326"/>
      <c r="K1168" s="324" t="s">
        <v>954</v>
      </c>
      <c r="L1168" s="322"/>
      <c r="M1168" s="323"/>
      <c r="N1168" s="323"/>
      <c r="O1168" s="323"/>
      <c r="P1168" s="323"/>
      <c r="Q1168" s="323"/>
      <c r="R1168" s="323"/>
      <c r="S1168" s="324"/>
      <c r="T1168" s="324"/>
      <c r="U1168" s="326"/>
      <c r="V1168" s="323"/>
      <c r="W1168" s="323"/>
      <c r="X1168" s="323"/>
      <c r="Y1168" s="43"/>
      <c r="Z1168" s="43"/>
      <c r="AA1168" s="43"/>
      <c r="AB1168" s="43"/>
      <c r="AC1168" s="43"/>
      <c r="AD1168" s="43"/>
      <c r="AE1168" s="43"/>
      <c r="AF1168" s="43"/>
      <c r="AG1168" s="43"/>
      <c r="AH1168" s="43"/>
    </row>
    <row r="1169" spans="2:34" s="770" customFormat="1" ht="12" customHeight="1">
      <c r="B1169" s="160">
        <f t="shared" si="17"/>
        <v>1153</v>
      </c>
      <c r="C1169" s="768"/>
      <c r="D1169" s="484"/>
      <c r="E1169" s="325"/>
      <c r="F1169" s="325"/>
      <c r="G1169" s="327"/>
      <c r="H1169" s="323"/>
      <c r="I1169" s="326"/>
      <c r="J1169" s="326"/>
      <c r="K1169" s="324" t="s">
        <v>956</v>
      </c>
      <c r="L1169" s="322"/>
      <c r="M1169" s="323"/>
      <c r="N1169" s="323"/>
      <c r="O1169" s="323"/>
      <c r="P1169" s="323"/>
      <c r="Q1169" s="323"/>
      <c r="R1169" s="323"/>
      <c r="S1169" s="324"/>
      <c r="T1169" s="324"/>
      <c r="U1169" s="326"/>
      <c r="V1169" s="323"/>
      <c r="W1169" s="323"/>
      <c r="X1169" s="323"/>
      <c r="Y1169" s="43"/>
      <c r="Z1169" s="43"/>
      <c r="AA1169" s="43"/>
      <c r="AB1169" s="43"/>
      <c r="AC1169" s="43"/>
      <c r="AD1169" s="43"/>
      <c r="AE1169" s="43"/>
      <c r="AF1169" s="43"/>
      <c r="AG1169" s="43"/>
      <c r="AH1169" s="43"/>
    </row>
    <row r="1170" spans="2:34" s="770" customFormat="1" ht="12" customHeight="1">
      <c r="B1170" s="160">
        <f t="shared" si="17"/>
        <v>1154</v>
      </c>
      <c r="C1170" s="768"/>
      <c r="D1170" s="484"/>
      <c r="E1170" s="325"/>
      <c r="F1170" s="325"/>
      <c r="G1170" s="327"/>
      <c r="H1170" s="323"/>
      <c r="I1170" s="326"/>
      <c r="J1170" s="326"/>
      <c r="K1170" s="324" t="s">
        <v>2108</v>
      </c>
      <c r="L1170" s="322"/>
      <c r="M1170" s="323"/>
      <c r="N1170" s="323"/>
      <c r="O1170" s="323"/>
      <c r="P1170" s="323"/>
      <c r="Q1170" s="323"/>
      <c r="R1170" s="323"/>
      <c r="S1170" s="324"/>
      <c r="T1170" s="324"/>
      <c r="U1170" s="326"/>
      <c r="V1170" s="323"/>
      <c r="W1170" s="323"/>
      <c r="X1170" s="323"/>
      <c r="Y1170" s="43"/>
      <c r="Z1170" s="43"/>
      <c r="AA1170" s="43"/>
      <c r="AB1170" s="43"/>
      <c r="AC1170" s="43"/>
      <c r="AD1170" s="43"/>
      <c r="AE1170" s="43"/>
      <c r="AF1170" s="43"/>
      <c r="AG1170" s="43"/>
      <c r="AH1170" s="43"/>
    </row>
    <row r="1171" spans="2:34" s="770" customFormat="1" ht="12" customHeight="1">
      <c r="B1171" s="160">
        <f t="shared" ref="B1171:B1234" si="18">B1170+1</f>
        <v>1155</v>
      </c>
      <c r="C1171" s="768"/>
      <c r="D1171" s="484"/>
      <c r="E1171" s="325"/>
      <c r="F1171" s="325"/>
      <c r="G1171" s="327"/>
      <c r="H1171" s="323"/>
      <c r="I1171" s="326"/>
      <c r="J1171" s="326"/>
      <c r="K1171" s="324" t="s">
        <v>2109</v>
      </c>
      <c r="L1171" s="322"/>
      <c r="M1171" s="323"/>
      <c r="N1171" s="323"/>
      <c r="O1171" s="323"/>
      <c r="P1171" s="323"/>
      <c r="Q1171" s="323"/>
      <c r="R1171" s="323"/>
      <c r="S1171" s="324"/>
      <c r="T1171" s="324"/>
      <c r="U1171" s="326"/>
      <c r="V1171" s="323"/>
      <c r="W1171" s="323"/>
      <c r="X1171" s="323"/>
      <c r="Y1171" s="43"/>
      <c r="Z1171" s="43"/>
      <c r="AA1171" s="43"/>
      <c r="AB1171" s="43"/>
      <c r="AC1171" s="43"/>
      <c r="AD1171" s="43"/>
      <c r="AE1171" s="43"/>
      <c r="AF1171" s="43"/>
      <c r="AG1171" s="43"/>
      <c r="AH1171" s="43"/>
    </row>
    <row r="1172" spans="2:34" s="770" customFormat="1" ht="12" customHeight="1">
      <c r="B1172" s="160">
        <f t="shared" si="18"/>
        <v>1156</v>
      </c>
      <c r="C1172" s="768"/>
      <c r="D1172" s="484"/>
      <c r="E1172" s="325"/>
      <c r="F1172" s="325"/>
      <c r="G1172" s="327"/>
      <c r="H1172" s="323"/>
      <c r="I1172" s="326"/>
      <c r="J1172" s="326"/>
      <c r="K1172" s="324" t="s">
        <v>958</v>
      </c>
      <c r="L1172" s="322"/>
      <c r="M1172" s="323"/>
      <c r="N1172" s="323"/>
      <c r="O1172" s="323"/>
      <c r="P1172" s="323"/>
      <c r="Q1172" s="323"/>
      <c r="R1172" s="323"/>
      <c r="S1172" s="324"/>
      <c r="T1172" s="324"/>
      <c r="U1172" s="326"/>
      <c r="V1172" s="323"/>
      <c r="W1172" s="323"/>
      <c r="X1172" s="323"/>
      <c r="Y1172" s="43"/>
      <c r="Z1172" s="43"/>
      <c r="AA1172" s="43"/>
      <c r="AB1172" s="43"/>
      <c r="AC1172" s="43"/>
      <c r="AD1172" s="43"/>
      <c r="AE1172" s="43"/>
      <c r="AF1172" s="43"/>
      <c r="AG1172" s="43"/>
      <c r="AH1172" s="43"/>
    </row>
    <row r="1173" spans="2:34" s="770" customFormat="1" ht="12" customHeight="1">
      <c r="B1173" s="160">
        <f t="shared" si="18"/>
        <v>1157</v>
      </c>
      <c r="C1173" s="768"/>
      <c r="D1173" s="484"/>
      <c r="E1173" s="325"/>
      <c r="F1173" s="325"/>
      <c r="G1173" s="327"/>
      <c r="H1173" s="323"/>
      <c r="I1173" s="326"/>
      <c r="J1173" s="326"/>
      <c r="K1173" s="768" t="s">
        <v>1414</v>
      </c>
      <c r="L1173" s="322"/>
      <c r="M1173" s="323"/>
      <c r="N1173" s="323"/>
      <c r="O1173" s="323"/>
      <c r="P1173" s="323"/>
      <c r="Q1173" s="323"/>
      <c r="R1173" s="323"/>
      <c r="S1173" s="324"/>
      <c r="T1173" s="324"/>
      <c r="U1173" s="326"/>
      <c r="V1173" s="323"/>
      <c r="W1173" s="323"/>
      <c r="X1173" s="323"/>
      <c r="Y1173" s="43"/>
      <c r="Z1173" s="43"/>
      <c r="AA1173" s="43"/>
      <c r="AB1173" s="43"/>
      <c r="AC1173" s="43"/>
      <c r="AD1173" s="43"/>
      <c r="AE1173" s="43"/>
      <c r="AF1173" s="43"/>
      <c r="AG1173" s="43"/>
      <c r="AH1173" s="43"/>
    </row>
    <row r="1174" spans="2:34" s="897" customFormat="1" ht="12" customHeight="1">
      <c r="B1174" s="160">
        <f t="shared" si="18"/>
        <v>1158</v>
      </c>
      <c r="C1174" s="895"/>
      <c r="D1174" s="484"/>
      <c r="E1174" s="325"/>
      <c r="F1174" s="325"/>
      <c r="G1174" s="327"/>
      <c r="H1174" s="323"/>
      <c r="I1174" s="326"/>
      <c r="J1174" s="326"/>
      <c r="K1174" s="895" t="s">
        <v>6275</v>
      </c>
      <c r="L1174" s="322"/>
      <c r="M1174" s="323"/>
      <c r="N1174" s="323"/>
      <c r="O1174" s="323"/>
      <c r="P1174" s="323"/>
      <c r="Q1174" s="323"/>
      <c r="R1174" s="323"/>
      <c r="S1174" s="324"/>
      <c r="T1174" s="324"/>
      <c r="U1174" s="326"/>
      <c r="V1174" s="323"/>
      <c r="W1174" s="323"/>
      <c r="X1174" s="323"/>
      <c r="Y1174" s="838"/>
      <c r="Z1174" s="838"/>
      <c r="AA1174" s="838"/>
      <c r="AB1174" s="838"/>
      <c r="AC1174" s="838"/>
      <c r="AD1174" s="838"/>
      <c r="AE1174" s="838"/>
      <c r="AF1174" s="838"/>
      <c r="AG1174" s="838"/>
      <c r="AH1174" s="838"/>
    </row>
    <row r="1175" spans="2:34" s="897" customFormat="1" ht="12" customHeight="1">
      <c r="B1175" s="160">
        <f t="shared" si="18"/>
        <v>1159</v>
      </c>
      <c r="C1175" s="895"/>
      <c r="D1175" s="484"/>
      <c r="E1175" s="325"/>
      <c r="F1175" s="325"/>
      <c r="G1175" s="327"/>
      <c r="H1175" s="323"/>
      <c r="I1175" s="326"/>
      <c r="J1175" s="326"/>
      <c r="K1175" s="324" t="s">
        <v>6255</v>
      </c>
      <c r="L1175" s="322"/>
      <c r="M1175" s="323"/>
      <c r="N1175" s="323"/>
      <c r="O1175" s="323"/>
      <c r="P1175" s="323"/>
      <c r="Q1175" s="323"/>
      <c r="R1175" s="323"/>
      <c r="S1175" s="324"/>
      <c r="T1175" s="324"/>
      <c r="U1175" s="326"/>
      <c r="V1175" s="323"/>
      <c r="W1175" s="323"/>
      <c r="X1175" s="323"/>
      <c r="Y1175" s="838"/>
      <c r="Z1175" s="838"/>
      <c r="AA1175" s="838"/>
      <c r="AB1175" s="838"/>
      <c r="AC1175" s="838"/>
      <c r="AD1175" s="838"/>
      <c r="AE1175" s="838"/>
      <c r="AF1175" s="838"/>
      <c r="AG1175" s="838"/>
      <c r="AH1175" s="838"/>
    </row>
    <row r="1176" spans="2:34" s="897" customFormat="1" ht="12" customHeight="1">
      <c r="B1176" s="160">
        <f t="shared" si="18"/>
        <v>1160</v>
      </c>
      <c r="C1176" s="895"/>
      <c r="D1176" s="484"/>
      <c r="E1176" s="325"/>
      <c r="F1176" s="325"/>
      <c r="G1176" s="327"/>
      <c r="H1176" s="323"/>
      <c r="I1176" s="326"/>
      <c r="J1176" s="326"/>
      <c r="K1176" s="324" t="s">
        <v>6257</v>
      </c>
      <c r="L1176" s="322"/>
      <c r="M1176" s="323"/>
      <c r="N1176" s="323"/>
      <c r="O1176" s="323"/>
      <c r="P1176" s="323"/>
      <c r="Q1176" s="323"/>
      <c r="R1176" s="323"/>
      <c r="S1176" s="324"/>
      <c r="T1176" s="324"/>
      <c r="U1176" s="326"/>
      <c r="V1176" s="323"/>
      <c r="W1176" s="323"/>
      <c r="X1176" s="323"/>
      <c r="Y1176" s="838"/>
      <c r="Z1176" s="838"/>
      <c r="AA1176" s="838"/>
      <c r="AB1176" s="838"/>
      <c r="AC1176" s="838"/>
      <c r="AD1176" s="838"/>
      <c r="AE1176" s="838"/>
      <c r="AF1176" s="838"/>
      <c r="AG1176" s="838"/>
      <c r="AH1176" s="838"/>
    </row>
    <row r="1177" spans="2:34" s="770" customFormat="1" ht="12" customHeight="1">
      <c r="B1177" s="160">
        <f t="shared" si="18"/>
        <v>1161</v>
      </c>
      <c r="C1177" s="769"/>
      <c r="D1177" s="488"/>
      <c r="E1177" s="333"/>
      <c r="F1177" s="333"/>
      <c r="G1177" s="481"/>
      <c r="H1177" s="334"/>
      <c r="I1177" s="336"/>
      <c r="J1177" s="336"/>
      <c r="K1177" s="896" t="s">
        <v>6259</v>
      </c>
      <c r="L1177" s="402"/>
      <c r="M1177" s="334"/>
      <c r="N1177" s="334"/>
      <c r="O1177" s="334"/>
      <c r="P1177" s="334"/>
      <c r="Q1177" s="334"/>
      <c r="R1177" s="334"/>
      <c r="S1177" s="335"/>
      <c r="T1177" s="335"/>
      <c r="U1177" s="336"/>
      <c r="V1177" s="334"/>
      <c r="W1177" s="334"/>
      <c r="X1177" s="334"/>
      <c r="Y1177" s="43"/>
      <c r="Z1177" s="43"/>
      <c r="AA1177" s="43"/>
      <c r="AB1177" s="43"/>
      <c r="AC1177" s="43"/>
      <c r="AD1177" s="43"/>
      <c r="AE1177" s="43"/>
      <c r="AF1177" s="43"/>
      <c r="AG1177" s="43"/>
      <c r="AH1177" s="43"/>
    </row>
    <row r="1178" spans="2:34" s="770" customFormat="1" ht="12" customHeight="1">
      <c r="B1178" s="160">
        <f t="shared" si="18"/>
        <v>1162</v>
      </c>
      <c r="C1178" s="768">
        <v>48</v>
      </c>
      <c r="D1178" s="484" t="s">
        <v>2563</v>
      </c>
      <c r="E1178" s="325" t="s">
        <v>3277</v>
      </c>
      <c r="F1178" s="325" t="s">
        <v>2575</v>
      </c>
      <c r="G1178" s="334" t="s">
        <v>1024</v>
      </c>
      <c r="H1178" s="334" t="s">
        <v>1024</v>
      </c>
      <c r="I1178" s="334" t="s">
        <v>95</v>
      </c>
      <c r="J1178" s="323" t="s">
        <v>1024</v>
      </c>
      <c r="K1178" s="324" t="s">
        <v>869</v>
      </c>
      <c r="L1178" s="325" t="s">
        <v>2563</v>
      </c>
      <c r="M1178" s="323" t="s">
        <v>2565</v>
      </c>
      <c r="N1178" s="323" t="s">
        <v>95</v>
      </c>
      <c r="O1178" s="323" t="s">
        <v>95</v>
      </c>
      <c r="P1178" s="396" t="s">
        <v>1284</v>
      </c>
      <c r="Q1178" s="396" t="s">
        <v>95</v>
      </c>
      <c r="R1178" s="396" t="s">
        <v>95</v>
      </c>
      <c r="S1178" s="324" t="s">
        <v>1317</v>
      </c>
      <c r="T1178" s="320" t="s">
        <v>1284</v>
      </c>
      <c r="U1178" s="323" t="s">
        <v>2566</v>
      </c>
      <c r="V1178" s="323" t="s">
        <v>2527</v>
      </c>
      <c r="W1178" s="323" t="s">
        <v>2528</v>
      </c>
      <c r="X1178" s="323" t="s">
        <v>6270</v>
      </c>
      <c r="Y1178" s="43"/>
      <c r="Z1178" s="43"/>
      <c r="AA1178" s="43"/>
      <c r="AB1178" s="43"/>
      <c r="AC1178" s="43"/>
      <c r="AD1178" s="43"/>
      <c r="AE1178" s="43"/>
      <c r="AF1178" s="43"/>
      <c r="AG1178" s="43"/>
      <c r="AH1178" s="43"/>
    </row>
    <row r="1179" spans="2:34" s="770" customFormat="1" ht="12" customHeight="1">
      <c r="B1179" s="160">
        <f t="shared" si="18"/>
        <v>1163</v>
      </c>
      <c r="C1179" s="768"/>
      <c r="D1179" s="484"/>
      <c r="E1179" s="325"/>
      <c r="F1179" s="325"/>
      <c r="G1179" s="334" t="s">
        <v>1025</v>
      </c>
      <c r="H1179" s="334" t="s">
        <v>95</v>
      </c>
      <c r="I1179" s="334" t="s">
        <v>1025</v>
      </c>
      <c r="J1179" s="323" t="s">
        <v>1025</v>
      </c>
      <c r="K1179" s="324" t="s">
        <v>3242</v>
      </c>
      <c r="L1179" s="322"/>
      <c r="M1179" s="323" t="s">
        <v>2567</v>
      </c>
      <c r="N1179" s="323"/>
      <c r="O1179" s="323"/>
      <c r="P1179" s="396" t="s">
        <v>1274</v>
      </c>
      <c r="Q1179" s="396" t="s">
        <v>95</v>
      </c>
      <c r="R1179" s="396" t="s">
        <v>95</v>
      </c>
      <c r="S1179" s="324" t="s">
        <v>1318</v>
      </c>
      <c r="T1179" s="323" t="s">
        <v>1274</v>
      </c>
      <c r="U1179" s="326"/>
      <c r="V1179" s="323" t="s">
        <v>2541</v>
      </c>
      <c r="W1179" s="323"/>
      <c r="X1179" s="323"/>
      <c r="Y1179" s="43"/>
      <c r="Z1179" s="43"/>
      <c r="AA1179" s="43"/>
      <c r="AB1179" s="43"/>
      <c r="AC1179" s="43"/>
      <c r="AD1179" s="43"/>
      <c r="AE1179" s="43"/>
      <c r="AF1179" s="43"/>
      <c r="AG1179" s="43"/>
      <c r="AH1179" s="43"/>
    </row>
    <row r="1180" spans="2:34" s="770" customFormat="1" ht="12" customHeight="1">
      <c r="B1180" s="160">
        <f t="shared" si="18"/>
        <v>1164</v>
      </c>
      <c r="C1180" s="768"/>
      <c r="D1180" s="484"/>
      <c r="E1180" s="325"/>
      <c r="F1180" s="325"/>
      <c r="G1180" s="334" t="s">
        <v>1039</v>
      </c>
      <c r="H1180" s="334" t="s">
        <v>95</v>
      </c>
      <c r="I1180" s="334" t="s">
        <v>1039</v>
      </c>
      <c r="J1180" s="323" t="s">
        <v>1039</v>
      </c>
      <c r="K1180" s="324" t="s">
        <v>872</v>
      </c>
      <c r="L1180" s="322"/>
      <c r="M1180" s="323"/>
      <c r="N1180" s="323"/>
      <c r="O1180" s="323"/>
      <c r="P1180" s="396" t="s">
        <v>1279</v>
      </c>
      <c r="Q1180" s="396" t="s">
        <v>95</v>
      </c>
      <c r="R1180" s="396" t="s">
        <v>95</v>
      </c>
      <c r="S1180" s="324" t="s">
        <v>1319</v>
      </c>
      <c r="T1180" s="323" t="s">
        <v>1279</v>
      </c>
      <c r="U1180" s="326"/>
      <c r="V1180" s="323" t="s">
        <v>2545</v>
      </c>
      <c r="W1180" s="323"/>
      <c r="X1180" s="323"/>
      <c r="Y1180" s="43"/>
      <c r="Z1180" s="43"/>
      <c r="AA1180" s="43"/>
      <c r="AB1180" s="43"/>
      <c r="AC1180" s="43"/>
      <c r="AD1180" s="43"/>
      <c r="AE1180" s="43"/>
      <c r="AF1180" s="43"/>
      <c r="AG1180" s="43"/>
      <c r="AH1180" s="43"/>
    </row>
    <row r="1181" spans="2:34" s="770" customFormat="1" ht="12" customHeight="1">
      <c r="B1181" s="160">
        <f t="shared" si="18"/>
        <v>1165</v>
      </c>
      <c r="C1181" s="768"/>
      <c r="D1181" s="484"/>
      <c r="E1181" s="325"/>
      <c r="F1181" s="325"/>
      <c r="G1181" s="327" t="s">
        <v>1023</v>
      </c>
      <c r="H1181" s="320" t="s">
        <v>95</v>
      </c>
      <c r="I1181" s="326" t="s">
        <v>1023</v>
      </c>
      <c r="J1181" s="323" t="s">
        <v>1023</v>
      </c>
      <c r="K1181" s="324" t="s">
        <v>2110</v>
      </c>
      <c r="L1181" s="322"/>
      <c r="M1181" s="323"/>
      <c r="N1181" s="323"/>
      <c r="O1181" s="323"/>
      <c r="P1181" s="396" t="s">
        <v>1406</v>
      </c>
      <c r="Q1181" s="396" t="s">
        <v>95</v>
      </c>
      <c r="R1181" s="396" t="s">
        <v>95</v>
      </c>
      <c r="S1181" s="324" t="s">
        <v>1322</v>
      </c>
      <c r="T1181" s="323" t="s">
        <v>1406</v>
      </c>
      <c r="U1181" s="326"/>
      <c r="V1181" s="323" t="s">
        <v>1021</v>
      </c>
      <c r="W1181" s="323"/>
      <c r="X1181" s="323"/>
      <c r="Y1181" s="43"/>
      <c r="Z1181" s="43"/>
      <c r="AA1181" s="43"/>
      <c r="AB1181" s="43"/>
      <c r="AC1181" s="43"/>
      <c r="AD1181" s="43"/>
      <c r="AE1181" s="43"/>
      <c r="AF1181" s="43"/>
      <c r="AG1181" s="43"/>
      <c r="AH1181" s="43"/>
    </row>
    <row r="1182" spans="2:34" s="770" customFormat="1" ht="12" customHeight="1">
      <c r="B1182" s="160">
        <f t="shared" si="18"/>
        <v>1166</v>
      </c>
      <c r="C1182" s="768"/>
      <c r="D1182" s="484"/>
      <c r="E1182" s="325"/>
      <c r="F1182" s="325"/>
      <c r="G1182" s="485" t="s">
        <v>1041</v>
      </c>
      <c r="H1182" s="320" t="s">
        <v>95</v>
      </c>
      <c r="I1182" s="407" t="s">
        <v>1041</v>
      </c>
      <c r="J1182" s="326" t="s">
        <v>1041</v>
      </c>
      <c r="K1182" s="324" t="s">
        <v>2111</v>
      </c>
      <c r="L1182" s="322"/>
      <c r="M1182" s="323"/>
      <c r="N1182" s="323"/>
      <c r="O1182" s="323"/>
      <c r="P1182" s="396" t="s">
        <v>1438</v>
      </c>
      <c r="Q1182" s="396" t="s">
        <v>95</v>
      </c>
      <c r="R1182" s="396" t="s">
        <v>95</v>
      </c>
      <c r="S1182" s="324" t="s">
        <v>1131</v>
      </c>
      <c r="T1182" s="323" t="s">
        <v>1438</v>
      </c>
      <c r="U1182" s="326"/>
      <c r="V1182" s="323" t="s">
        <v>1043</v>
      </c>
      <c r="W1182" s="323"/>
      <c r="X1182" s="323"/>
      <c r="Y1182" s="43"/>
      <c r="Z1182" s="43"/>
      <c r="AA1182" s="43"/>
      <c r="AB1182" s="43"/>
      <c r="AC1182" s="43"/>
      <c r="AD1182" s="43"/>
      <c r="AE1182" s="43"/>
      <c r="AF1182" s="43"/>
      <c r="AG1182" s="43"/>
      <c r="AH1182" s="43"/>
    </row>
    <row r="1183" spans="2:34" s="770" customFormat="1" ht="12" customHeight="1">
      <c r="B1183" s="160">
        <f t="shared" si="18"/>
        <v>1167</v>
      </c>
      <c r="C1183" s="768"/>
      <c r="D1183" s="484"/>
      <c r="E1183" s="325"/>
      <c r="F1183" s="325"/>
      <c r="G1183" s="327"/>
      <c r="H1183" s="323"/>
      <c r="I1183" s="326"/>
      <c r="J1183" s="326" t="s">
        <v>6269</v>
      </c>
      <c r="K1183" s="324" t="s">
        <v>875</v>
      </c>
      <c r="L1183" s="322"/>
      <c r="M1183" s="323"/>
      <c r="N1183" s="323"/>
      <c r="O1183" s="323"/>
      <c r="P1183" s="396" t="s">
        <v>2628</v>
      </c>
      <c r="Q1183" s="396" t="s">
        <v>95</v>
      </c>
      <c r="R1183" s="396" t="s">
        <v>95</v>
      </c>
      <c r="S1183" s="324" t="s">
        <v>1137</v>
      </c>
      <c r="T1183" s="323" t="s">
        <v>2628</v>
      </c>
      <c r="U1183" s="326"/>
      <c r="V1183" s="323"/>
      <c r="W1183" s="323"/>
      <c r="X1183" s="323"/>
      <c r="Y1183" s="43"/>
      <c r="Z1183" s="43"/>
      <c r="AA1183" s="43"/>
      <c r="AB1183" s="43"/>
      <c r="AC1183" s="43"/>
      <c r="AD1183" s="43"/>
      <c r="AE1183" s="43"/>
      <c r="AF1183" s="43"/>
      <c r="AG1183" s="43"/>
      <c r="AH1183" s="43"/>
    </row>
    <row r="1184" spans="2:34" s="770" customFormat="1" ht="12" customHeight="1">
      <c r="B1184" s="160">
        <f t="shared" si="18"/>
        <v>1168</v>
      </c>
      <c r="C1184" s="768"/>
      <c r="D1184" s="484"/>
      <c r="E1184" s="325"/>
      <c r="F1184" s="325"/>
      <c r="G1184" s="327"/>
      <c r="H1184" s="323"/>
      <c r="I1184" s="326"/>
      <c r="J1184" s="326"/>
      <c r="K1184" s="324" t="s">
        <v>888</v>
      </c>
      <c r="L1184" s="322"/>
      <c r="M1184" s="323"/>
      <c r="N1184" s="323"/>
      <c r="O1184" s="323"/>
      <c r="P1184" s="396" t="s">
        <v>2547</v>
      </c>
      <c r="Q1184" s="396" t="s">
        <v>95</v>
      </c>
      <c r="R1184" s="396" t="s">
        <v>95</v>
      </c>
      <c r="S1184" s="324" t="s">
        <v>1150</v>
      </c>
      <c r="T1184" s="323" t="s">
        <v>2547</v>
      </c>
      <c r="U1184" s="326"/>
      <c r="V1184" s="323"/>
      <c r="W1184" s="323"/>
      <c r="X1184" s="323"/>
      <c r="Y1184" s="43"/>
      <c r="Z1184" s="43"/>
      <c r="AA1184" s="43"/>
      <c r="AB1184" s="43"/>
      <c r="AC1184" s="43"/>
      <c r="AD1184" s="43"/>
      <c r="AE1184" s="43"/>
      <c r="AF1184" s="43"/>
      <c r="AG1184" s="43"/>
      <c r="AH1184" s="43"/>
    </row>
    <row r="1185" spans="2:34" s="770" customFormat="1" ht="12" customHeight="1">
      <c r="B1185" s="160">
        <f t="shared" si="18"/>
        <v>1169</v>
      </c>
      <c r="C1185" s="768"/>
      <c r="D1185" s="484"/>
      <c r="E1185" s="325"/>
      <c r="F1185" s="325"/>
      <c r="G1185" s="327"/>
      <c r="H1185" s="323"/>
      <c r="I1185" s="326"/>
      <c r="J1185" s="326"/>
      <c r="K1185" s="324" t="s">
        <v>3243</v>
      </c>
      <c r="L1185" s="322"/>
      <c r="M1185" s="323"/>
      <c r="N1185" s="323"/>
      <c r="O1185" s="323"/>
      <c r="P1185" s="396" t="s">
        <v>2570</v>
      </c>
      <c r="Q1185" s="396" t="s">
        <v>95</v>
      </c>
      <c r="R1185" s="396" t="s">
        <v>95</v>
      </c>
      <c r="S1185" s="324" t="s">
        <v>1092</v>
      </c>
      <c r="T1185" s="323" t="s">
        <v>2570</v>
      </c>
      <c r="U1185" s="326"/>
      <c r="V1185" s="323"/>
      <c r="W1185" s="323"/>
      <c r="X1185" s="323"/>
      <c r="Y1185" s="43"/>
      <c r="Z1185" s="43"/>
      <c r="AA1185" s="43"/>
      <c r="AB1185" s="43"/>
      <c r="AC1185" s="43"/>
      <c r="AD1185" s="43"/>
      <c r="AE1185" s="43"/>
      <c r="AF1185" s="43"/>
      <c r="AG1185" s="43"/>
      <c r="AH1185" s="43"/>
    </row>
    <row r="1186" spans="2:34" s="770" customFormat="1" ht="12" customHeight="1">
      <c r="B1186" s="160">
        <f t="shared" si="18"/>
        <v>1170</v>
      </c>
      <c r="C1186" s="768"/>
      <c r="D1186" s="484"/>
      <c r="E1186" s="325"/>
      <c r="F1186" s="325"/>
      <c r="G1186" s="327"/>
      <c r="H1186" s="323"/>
      <c r="I1186" s="326"/>
      <c r="J1186" s="326"/>
      <c r="K1186" s="324" t="s">
        <v>891</v>
      </c>
      <c r="L1186" s="322"/>
      <c r="M1186" s="323"/>
      <c r="N1186" s="323"/>
      <c r="O1186" s="323"/>
      <c r="P1186" s="396" t="s">
        <v>2571</v>
      </c>
      <c r="Q1186" s="396" t="s">
        <v>95</v>
      </c>
      <c r="R1186" s="396" t="s">
        <v>95</v>
      </c>
      <c r="S1186" s="324" t="s">
        <v>1184</v>
      </c>
      <c r="T1186" s="323" t="s">
        <v>2571</v>
      </c>
      <c r="U1186" s="326"/>
      <c r="V1186" s="323"/>
      <c r="W1186" s="323"/>
      <c r="X1186" s="323"/>
      <c r="Y1186" s="43"/>
      <c r="Z1186" s="43"/>
      <c r="AA1186" s="43"/>
      <c r="AB1186" s="43"/>
      <c r="AC1186" s="43"/>
      <c r="AD1186" s="43"/>
      <c r="AE1186" s="43"/>
      <c r="AF1186" s="43"/>
      <c r="AG1186" s="43"/>
      <c r="AH1186" s="43"/>
    </row>
    <row r="1187" spans="2:34" s="770" customFormat="1" ht="12" customHeight="1">
      <c r="B1187" s="160">
        <f t="shared" si="18"/>
        <v>1171</v>
      </c>
      <c r="C1187" s="768"/>
      <c r="D1187" s="484"/>
      <c r="E1187" s="325"/>
      <c r="F1187" s="325"/>
      <c r="G1187" s="327"/>
      <c r="H1187" s="323"/>
      <c r="I1187" s="326"/>
      <c r="J1187" s="326"/>
      <c r="K1187" s="324" t="s">
        <v>2112</v>
      </c>
      <c r="L1187" s="322"/>
      <c r="M1187" s="323"/>
      <c r="N1187" s="323"/>
      <c r="O1187" s="323"/>
      <c r="P1187" s="396" t="s">
        <v>2573</v>
      </c>
      <c r="Q1187" s="396" t="s">
        <v>95</v>
      </c>
      <c r="R1187" s="396" t="s">
        <v>95</v>
      </c>
      <c r="S1187" s="324" t="s">
        <v>1151</v>
      </c>
      <c r="T1187" s="323" t="s">
        <v>2573</v>
      </c>
      <c r="U1187" s="326"/>
      <c r="V1187" s="323"/>
      <c r="W1187" s="323"/>
      <c r="X1187" s="323"/>
      <c r="Y1187" s="43"/>
      <c r="Z1187" s="43"/>
      <c r="AA1187" s="43"/>
      <c r="AB1187" s="43"/>
      <c r="AC1187" s="43"/>
      <c r="AD1187" s="43"/>
      <c r="AE1187" s="43"/>
      <c r="AF1187" s="43"/>
      <c r="AG1187" s="43"/>
      <c r="AH1187" s="43"/>
    </row>
    <row r="1188" spans="2:34" s="770" customFormat="1" ht="12" customHeight="1">
      <c r="B1188" s="160">
        <f t="shared" si="18"/>
        <v>1172</v>
      </c>
      <c r="C1188" s="768"/>
      <c r="D1188" s="484"/>
      <c r="E1188" s="325"/>
      <c r="F1188" s="325"/>
      <c r="G1188" s="327"/>
      <c r="H1188" s="323"/>
      <c r="I1188" s="326"/>
      <c r="J1188" s="326"/>
      <c r="K1188" s="324" t="s">
        <v>2113</v>
      </c>
      <c r="L1188" s="322"/>
      <c r="M1188" s="323"/>
      <c r="N1188" s="323"/>
      <c r="O1188" s="323"/>
      <c r="P1188" s="323" t="s">
        <v>6251</v>
      </c>
      <c r="Q1188" s="323" t="s">
        <v>95</v>
      </c>
      <c r="R1188" s="323" t="s">
        <v>95</v>
      </c>
      <c r="S1188" s="324" t="s">
        <v>1093</v>
      </c>
      <c r="T1188" s="324"/>
      <c r="U1188" s="326"/>
      <c r="V1188" s="323"/>
      <c r="W1188" s="323"/>
      <c r="X1188" s="323"/>
      <c r="Y1188" s="43"/>
      <c r="Z1188" s="43"/>
      <c r="AA1188" s="43"/>
      <c r="AB1188" s="43"/>
      <c r="AC1188" s="43"/>
      <c r="AD1188" s="43"/>
      <c r="AE1188" s="43"/>
      <c r="AF1188" s="43"/>
      <c r="AG1188" s="43"/>
      <c r="AH1188" s="43"/>
    </row>
    <row r="1189" spans="2:34" s="770" customFormat="1" ht="12" customHeight="1">
      <c r="B1189" s="160">
        <f t="shared" si="18"/>
        <v>1173</v>
      </c>
      <c r="C1189" s="768"/>
      <c r="D1189" s="484"/>
      <c r="E1189" s="325"/>
      <c r="F1189" s="325"/>
      <c r="G1189" s="327"/>
      <c r="H1189" s="323"/>
      <c r="I1189" s="326"/>
      <c r="J1189" s="326"/>
      <c r="K1189" s="324" t="s">
        <v>893</v>
      </c>
      <c r="L1189" s="322"/>
      <c r="M1189" s="323"/>
      <c r="N1189" s="323"/>
      <c r="O1189" s="323"/>
      <c r="P1189" s="323"/>
      <c r="Q1189" s="323"/>
      <c r="R1189" s="323"/>
      <c r="S1189" s="324" t="s">
        <v>1185</v>
      </c>
      <c r="T1189" s="324"/>
      <c r="U1189" s="326"/>
      <c r="V1189" s="323"/>
      <c r="W1189" s="323"/>
      <c r="X1189" s="323"/>
      <c r="Y1189" s="43"/>
      <c r="Z1189" s="43"/>
      <c r="AA1189" s="43"/>
      <c r="AB1189" s="43"/>
      <c r="AC1189" s="43"/>
      <c r="AD1189" s="43"/>
      <c r="AE1189" s="43"/>
      <c r="AF1189" s="43"/>
      <c r="AG1189" s="43"/>
      <c r="AH1189" s="43"/>
    </row>
    <row r="1190" spans="2:34" s="770" customFormat="1" ht="12" customHeight="1">
      <c r="B1190" s="160">
        <f t="shared" si="18"/>
        <v>1174</v>
      </c>
      <c r="C1190" s="768"/>
      <c r="D1190" s="484"/>
      <c r="E1190" s="325"/>
      <c r="F1190" s="325"/>
      <c r="G1190" s="327"/>
      <c r="H1190" s="323"/>
      <c r="I1190" s="326"/>
      <c r="J1190" s="326"/>
      <c r="K1190" s="324" t="s">
        <v>897</v>
      </c>
      <c r="L1190" s="322"/>
      <c r="M1190" s="323"/>
      <c r="N1190" s="323"/>
      <c r="O1190" s="323"/>
      <c r="P1190" s="323"/>
      <c r="Q1190" s="323"/>
      <c r="R1190" s="323"/>
      <c r="S1190" s="324" t="s">
        <v>1320</v>
      </c>
      <c r="T1190" s="324"/>
      <c r="U1190" s="326"/>
      <c r="V1190" s="323"/>
      <c r="W1190" s="323"/>
      <c r="X1190" s="323"/>
      <c r="Y1190" s="43"/>
      <c r="Z1190" s="43"/>
      <c r="AA1190" s="43"/>
      <c r="AB1190" s="43"/>
      <c r="AC1190" s="43"/>
      <c r="AD1190" s="43"/>
      <c r="AE1190" s="43"/>
      <c r="AF1190" s="43"/>
      <c r="AG1190" s="43"/>
      <c r="AH1190" s="43"/>
    </row>
    <row r="1191" spans="2:34" s="770" customFormat="1" ht="12" customHeight="1">
      <c r="B1191" s="160">
        <f t="shared" si="18"/>
        <v>1175</v>
      </c>
      <c r="C1191" s="768"/>
      <c r="D1191" s="484"/>
      <c r="E1191" s="325"/>
      <c r="F1191" s="325"/>
      <c r="G1191" s="327"/>
      <c r="H1191" s="323"/>
      <c r="I1191" s="326"/>
      <c r="J1191" s="326"/>
      <c r="K1191" s="324" t="s">
        <v>899</v>
      </c>
      <c r="L1191" s="322"/>
      <c r="M1191" s="323"/>
      <c r="N1191" s="323"/>
      <c r="O1191" s="323"/>
      <c r="P1191" s="323"/>
      <c r="Q1191" s="323"/>
      <c r="R1191" s="323"/>
      <c r="S1191" s="324" t="s">
        <v>1321</v>
      </c>
      <c r="T1191" s="324"/>
      <c r="U1191" s="326"/>
      <c r="V1191" s="323"/>
      <c r="W1191" s="323"/>
      <c r="X1191" s="323"/>
      <c r="Y1191" s="43"/>
      <c r="Z1191" s="43"/>
      <c r="AA1191" s="43"/>
      <c r="AB1191" s="43"/>
      <c r="AC1191" s="43"/>
      <c r="AD1191" s="43"/>
      <c r="AE1191" s="43"/>
      <c r="AF1191" s="43"/>
      <c r="AG1191" s="43"/>
      <c r="AH1191" s="43"/>
    </row>
    <row r="1192" spans="2:34" s="770" customFormat="1" ht="12" customHeight="1">
      <c r="B1192" s="160">
        <f t="shared" si="18"/>
        <v>1176</v>
      </c>
      <c r="C1192" s="768"/>
      <c r="D1192" s="484"/>
      <c r="E1192" s="325"/>
      <c r="F1192" s="325"/>
      <c r="G1192" s="327"/>
      <c r="H1192" s="323"/>
      <c r="I1192" s="326"/>
      <c r="J1192" s="326"/>
      <c r="K1192" s="324" t="s">
        <v>901</v>
      </c>
      <c r="L1192" s="322"/>
      <c r="M1192" s="323"/>
      <c r="N1192" s="323"/>
      <c r="O1192" s="323"/>
      <c r="P1192" s="323"/>
      <c r="Q1192" s="323"/>
      <c r="R1192" s="323"/>
      <c r="S1192" s="324" t="s">
        <v>1300</v>
      </c>
      <c r="T1192" s="324"/>
      <c r="U1192" s="326"/>
      <c r="V1192" s="323"/>
      <c r="W1192" s="323"/>
      <c r="X1192" s="323"/>
      <c r="Y1192" s="43"/>
      <c r="Z1192" s="43"/>
      <c r="AA1192" s="43"/>
      <c r="AB1192" s="43"/>
      <c r="AC1192" s="43"/>
      <c r="AD1192" s="43"/>
      <c r="AE1192" s="43"/>
      <c r="AF1192" s="43"/>
      <c r="AG1192" s="43"/>
      <c r="AH1192" s="43"/>
    </row>
    <row r="1193" spans="2:34" s="770" customFormat="1" ht="12" customHeight="1">
      <c r="B1193" s="160">
        <f t="shared" si="18"/>
        <v>1177</v>
      </c>
      <c r="C1193" s="768"/>
      <c r="D1193" s="484"/>
      <c r="E1193" s="325"/>
      <c r="F1193" s="325"/>
      <c r="G1193" s="327"/>
      <c r="H1193" s="323"/>
      <c r="I1193" s="326"/>
      <c r="J1193" s="326"/>
      <c r="K1193" s="324" t="s">
        <v>903</v>
      </c>
      <c r="L1193" s="322"/>
      <c r="M1193" s="323"/>
      <c r="N1193" s="323"/>
      <c r="O1193" s="323"/>
      <c r="P1193" s="323"/>
      <c r="Q1193" s="323"/>
      <c r="R1193" s="323"/>
      <c r="S1193" s="324" t="s">
        <v>1305</v>
      </c>
      <c r="T1193" s="324"/>
      <c r="U1193" s="326"/>
      <c r="V1193" s="323"/>
      <c r="W1193" s="323"/>
      <c r="X1193" s="323"/>
      <c r="Y1193" s="43"/>
      <c r="Z1193" s="43"/>
      <c r="AA1193" s="43"/>
      <c r="AB1193" s="43"/>
      <c r="AC1193" s="43"/>
      <c r="AD1193" s="43"/>
      <c r="AE1193" s="43"/>
      <c r="AF1193" s="43"/>
      <c r="AG1193" s="43"/>
      <c r="AH1193" s="43"/>
    </row>
    <row r="1194" spans="2:34" s="770" customFormat="1" ht="12" customHeight="1">
      <c r="B1194" s="160">
        <f t="shared" si="18"/>
        <v>1178</v>
      </c>
      <c r="C1194" s="768"/>
      <c r="D1194" s="484"/>
      <c r="E1194" s="325"/>
      <c r="F1194" s="325"/>
      <c r="G1194" s="327"/>
      <c r="H1194" s="323"/>
      <c r="I1194" s="326"/>
      <c r="J1194" s="326"/>
      <c r="K1194" s="324" t="s">
        <v>915</v>
      </c>
      <c r="L1194" s="322"/>
      <c r="M1194" s="323"/>
      <c r="N1194" s="323"/>
      <c r="O1194" s="323"/>
      <c r="P1194" s="323"/>
      <c r="Q1194" s="323"/>
      <c r="R1194" s="323"/>
      <c r="S1194" s="324"/>
      <c r="T1194" s="324"/>
      <c r="U1194" s="326"/>
      <c r="V1194" s="323"/>
      <c r="W1194" s="323"/>
      <c r="X1194" s="323"/>
      <c r="Y1194" s="43"/>
      <c r="Z1194" s="43"/>
      <c r="AA1194" s="43"/>
      <c r="AB1194" s="43"/>
      <c r="AC1194" s="43"/>
      <c r="AD1194" s="43"/>
      <c r="AE1194" s="43"/>
      <c r="AF1194" s="43"/>
      <c r="AG1194" s="43"/>
      <c r="AH1194" s="43"/>
    </row>
    <row r="1195" spans="2:34" s="770" customFormat="1" ht="12" customHeight="1">
      <c r="B1195" s="160">
        <f t="shared" si="18"/>
        <v>1179</v>
      </c>
      <c r="C1195" s="768"/>
      <c r="D1195" s="484"/>
      <c r="E1195" s="325"/>
      <c r="F1195" s="325"/>
      <c r="G1195" s="327"/>
      <c r="H1195" s="323"/>
      <c r="I1195" s="326"/>
      <c r="J1195" s="326"/>
      <c r="K1195" s="324" t="s">
        <v>917</v>
      </c>
      <c r="L1195" s="322"/>
      <c r="M1195" s="323"/>
      <c r="N1195" s="323"/>
      <c r="O1195" s="323"/>
      <c r="P1195" s="323"/>
      <c r="Q1195" s="323"/>
      <c r="R1195" s="323"/>
      <c r="S1195" s="324"/>
      <c r="T1195" s="324"/>
      <c r="U1195" s="326"/>
      <c r="V1195" s="323"/>
      <c r="W1195" s="323"/>
      <c r="X1195" s="323"/>
      <c r="Y1195" s="43"/>
      <c r="Z1195" s="43"/>
      <c r="AA1195" s="43"/>
      <c r="AB1195" s="43"/>
      <c r="AC1195" s="43"/>
      <c r="AD1195" s="43"/>
      <c r="AE1195" s="43"/>
      <c r="AF1195" s="43"/>
      <c r="AG1195" s="43"/>
      <c r="AH1195" s="43"/>
    </row>
    <row r="1196" spans="2:34" s="770" customFormat="1" ht="12" customHeight="1">
      <c r="B1196" s="160">
        <f t="shared" si="18"/>
        <v>1180</v>
      </c>
      <c r="C1196" s="768"/>
      <c r="D1196" s="484"/>
      <c r="E1196" s="325"/>
      <c r="F1196" s="325"/>
      <c r="G1196" s="327"/>
      <c r="H1196" s="323"/>
      <c r="I1196" s="326"/>
      <c r="J1196" s="326"/>
      <c r="K1196" s="324" t="s">
        <v>919</v>
      </c>
      <c r="L1196" s="322"/>
      <c r="M1196" s="323"/>
      <c r="N1196" s="323"/>
      <c r="O1196" s="323"/>
      <c r="P1196" s="323"/>
      <c r="Q1196" s="323"/>
      <c r="R1196" s="323"/>
      <c r="S1196" s="324"/>
      <c r="T1196" s="324"/>
      <c r="U1196" s="326"/>
      <c r="V1196" s="323"/>
      <c r="W1196" s="323"/>
      <c r="X1196" s="323"/>
      <c r="Y1196" s="43"/>
      <c r="Z1196" s="43"/>
      <c r="AA1196" s="43"/>
      <c r="AB1196" s="43"/>
      <c r="AC1196" s="43"/>
      <c r="AD1196" s="43"/>
      <c r="AE1196" s="43"/>
      <c r="AF1196" s="43"/>
      <c r="AG1196" s="43"/>
      <c r="AH1196" s="43"/>
    </row>
    <row r="1197" spans="2:34" s="770" customFormat="1" ht="12" customHeight="1">
      <c r="B1197" s="160">
        <f t="shared" si="18"/>
        <v>1181</v>
      </c>
      <c r="C1197" s="768"/>
      <c r="D1197" s="484"/>
      <c r="E1197" s="325"/>
      <c r="F1197" s="325"/>
      <c r="G1197" s="327"/>
      <c r="H1197" s="323"/>
      <c r="I1197" s="326"/>
      <c r="J1197" s="326"/>
      <c r="K1197" s="324" t="s">
        <v>931</v>
      </c>
      <c r="L1197" s="322"/>
      <c r="M1197" s="323"/>
      <c r="N1197" s="323"/>
      <c r="O1197" s="323"/>
      <c r="P1197" s="323"/>
      <c r="Q1197" s="323"/>
      <c r="R1197" s="323"/>
      <c r="S1197" s="324"/>
      <c r="T1197" s="324"/>
      <c r="U1197" s="326"/>
      <c r="V1197" s="323"/>
      <c r="W1197" s="323"/>
      <c r="X1197" s="323"/>
      <c r="Y1197" s="43"/>
      <c r="Z1197" s="43"/>
      <c r="AA1197" s="43"/>
      <c r="AB1197" s="43"/>
      <c r="AC1197" s="43"/>
      <c r="AD1197" s="43"/>
      <c r="AE1197" s="43"/>
      <c r="AF1197" s="43"/>
      <c r="AG1197" s="43"/>
      <c r="AH1197" s="43"/>
    </row>
    <row r="1198" spans="2:34" s="770" customFormat="1" ht="12" customHeight="1">
      <c r="B1198" s="160">
        <f t="shared" si="18"/>
        <v>1182</v>
      </c>
      <c r="C1198" s="768"/>
      <c r="D1198" s="484"/>
      <c r="E1198" s="325"/>
      <c r="F1198" s="325"/>
      <c r="G1198" s="327"/>
      <c r="H1198" s="323"/>
      <c r="I1198" s="326"/>
      <c r="J1198" s="326"/>
      <c r="K1198" s="324" t="s">
        <v>3239</v>
      </c>
      <c r="L1198" s="322"/>
      <c r="M1198" s="323"/>
      <c r="N1198" s="323"/>
      <c r="O1198" s="323"/>
      <c r="P1198" s="323"/>
      <c r="Q1198" s="323"/>
      <c r="R1198" s="323"/>
      <c r="S1198" s="324"/>
      <c r="T1198" s="324"/>
      <c r="U1198" s="326"/>
      <c r="V1198" s="323"/>
      <c r="W1198" s="323"/>
      <c r="X1198" s="323"/>
      <c r="Y1198" s="43"/>
      <c r="Z1198" s="43"/>
      <c r="AA1198" s="43"/>
      <c r="AB1198" s="43"/>
      <c r="AC1198" s="43"/>
      <c r="AD1198" s="43"/>
      <c r="AE1198" s="43"/>
      <c r="AF1198" s="43"/>
      <c r="AG1198" s="43"/>
      <c r="AH1198" s="43"/>
    </row>
    <row r="1199" spans="2:34" s="770" customFormat="1" ht="12" customHeight="1">
      <c r="B1199" s="160">
        <f t="shared" si="18"/>
        <v>1183</v>
      </c>
      <c r="C1199" s="768"/>
      <c r="D1199" s="484"/>
      <c r="E1199" s="325"/>
      <c r="F1199" s="325"/>
      <c r="G1199" s="327"/>
      <c r="H1199" s="323"/>
      <c r="I1199" s="326"/>
      <c r="J1199" s="326"/>
      <c r="K1199" s="324" t="s">
        <v>2630</v>
      </c>
      <c r="L1199" s="322"/>
      <c r="M1199" s="323"/>
      <c r="N1199" s="323"/>
      <c r="O1199" s="323"/>
      <c r="P1199" s="323"/>
      <c r="Q1199" s="323"/>
      <c r="R1199" s="323"/>
      <c r="S1199" s="324"/>
      <c r="T1199" s="324"/>
      <c r="U1199" s="326"/>
      <c r="V1199" s="323"/>
      <c r="W1199" s="323"/>
      <c r="X1199" s="323"/>
      <c r="Y1199" s="43"/>
      <c r="Z1199" s="43"/>
      <c r="AA1199" s="43"/>
      <c r="AB1199" s="43"/>
      <c r="AC1199" s="43"/>
      <c r="AD1199" s="43"/>
      <c r="AE1199" s="43"/>
      <c r="AF1199" s="43"/>
      <c r="AG1199" s="43"/>
      <c r="AH1199" s="43"/>
    </row>
    <row r="1200" spans="2:34" s="770" customFormat="1" ht="12" customHeight="1">
      <c r="B1200" s="160">
        <f t="shared" si="18"/>
        <v>1184</v>
      </c>
      <c r="C1200" s="768"/>
      <c r="D1200" s="484"/>
      <c r="E1200" s="325"/>
      <c r="F1200" s="325"/>
      <c r="G1200" s="327"/>
      <c r="H1200" s="323"/>
      <c r="I1200" s="326"/>
      <c r="J1200" s="326"/>
      <c r="K1200" s="324" t="s">
        <v>2562</v>
      </c>
      <c r="L1200" s="322"/>
      <c r="M1200" s="323"/>
      <c r="N1200" s="323"/>
      <c r="O1200" s="323"/>
      <c r="P1200" s="323"/>
      <c r="Q1200" s="323"/>
      <c r="R1200" s="323"/>
      <c r="S1200" s="324"/>
      <c r="T1200" s="324"/>
      <c r="U1200" s="326"/>
      <c r="V1200" s="323"/>
      <c r="W1200" s="323"/>
      <c r="X1200" s="323"/>
      <c r="Y1200" s="43"/>
      <c r="Z1200" s="43"/>
      <c r="AA1200" s="43"/>
      <c r="AB1200" s="43"/>
      <c r="AC1200" s="43"/>
      <c r="AD1200" s="43"/>
      <c r="AE1200" s="43"/>
      <c r="AF1200" s="43"/>
      <c r="AG1200" s="43"/>
      <c r="AH1200" s="43"/>
    </row>
    <row r="1201" spans="2:34" s="770" customFormat="1" ht="12" customHeight="1">
      <c r="B1201" s="160">
        <f t="shared" si="18"/>
        <v>1185</v>
      </c>
      <c r="C1201" s="768"/>
      <c r="D1201" s="484"/>
      <c r="E1201" s="325"/>
      <c r="F1201" s="325"/>
      <c r="G1201" s="327"/>
      <c r="H1201" s="323"/>
      <c r="I1201" s="326"/>
      <c r="J1201" s="326"/>
      <c r="K1201" s="324" t="s">
        <v>936</v>
      </c>
      <c r="L1201" s="322"/>
      <c r="M1201" s="323"/>
      <c r="N1201" s="323"/>
      <c r="O1201" s="323"/>
      <c r="P1201" s="323"/>
      <c r="Q1201" s="323"/>
      <c r="R1201" s="323"/>
      <c r="S1201" s="324"/>
      <c r="T1201" s="324"/>
      <c r="U1201" s="326"/>
      <c r="V1201" s="323"/>
      <c r="W1201" s="323"/>
      <c r="X1201" s="323"/>
      <c r="Y1201" s="43"/>
      <c r="Z1201" s="43"/>
      <c r="AA1201" s="43"/>
      <c r="AB1201" s="43"/>
      <c r="AC1201" s="43"/>
      <c r="AD1201" s="43"/>
      <c r="AE1201" s="43"/>
      <c r="AF1201" s="43"/>
      <c r="AG1201" s="43"/>
      <c r="AH1201" s="43"/>
    </row>
    <row r="1202" spans="2:34" s="770" customFormat="1" ht="12" customHeight="1">
      <c r="B1202" s="160">
        <f t="shared" si="18"/>
        <v>1186</v>
      </c>
      <c r="C1202" s="768"/>
      <c r="D1202" s="484"/>
      <c r="E1202" s="325"/>
      <c r="F1202" s="325"/>
      <c r="G1202" s="327"/>
      <c r="H1202" s="323"/>
      <c r="I1202" s="326"/>
      <c r="J1202" s="326"/>
      <c r="K1202" s="324" t="s">
        <v>938</v>
      </c>
      <c r="L1202" s="322"/>
      <c r="M1202" s="323"/>
      <c r="N1202" s="323"/>
      <c r="O1202" s="323"/>
      <c r="P1202" s="323"/>
      <c r="Q1202" s="323"/>
      <c r="R1202" s="323"/>
      <c r="S1202" s="324"/>
      <c r="T1202" s="324"/>
      <c r="U1202" s="326"/>
      <c r="V1202" s="323"/>
      <c r="W1202" s="323"/>
      <c r="X1202" s="323"/>
      <c r="Y1202" s="43"/>
      <c r="Z1202" s="43"/>
      <c r="AA1202" s="43"/>
      <c r="AB1202" s="43"/>
      <c r="AC1202" s="43"/>
      <c r="AD1202" s="43"/>
      <c r="AE1202" s="43"/>
      <c r="AF1202" s="43"/>
      <c r="AG1202" s="43"/>
      <c r="AH1202" s="43"/>
    </row>
    <row r="1203" spans="2:34" s="770" customFormat="1" ht="12" customHeight="1">
      <c r="B1203" s="160">
        <f t="shared" si="18"/>
        <v>1187</v>
      </c>
      <c r="C1203" s="768"/>
      <c r="D1203" s="484"/>
      <c r="E1203" s="325"/>
      <c r="F1203" s="325"/>
      <c r="G1203" s="327"/>
      <c r="H1203" s="323"/>
      <c r="I1203" s="326"/>
      <c r="J1203" s="326"/>
      <c r="K1203" s="324" t="s">
        <v>940</v>
      </c>
      <c r="L1203" s="322"/>
      <c r="M1203" s="323"/>
      <c r="N1203" s="323"/>
      <c r="O1203" s="323"/>
      <c r="P1203" s="323"/>
      <c r="Q1203" s="323"/>
      <c r="R1203" s="323"/>
      <c r="S1203" s="324"/>
      <c r="T1203" s="324"/>
      <c r="U1203" s="326"/>
      <c r="V1203" s="323"/>
      <c r="W1203" s="323"/>
      <c r="X1203" s="323"/>
      <c r="Y1203" s="43"/>
      <c r="Z1203" s="43"/>
      <c r="AA1203" s="43"/>
      <c r="AB1203" s="43"/>
      <c r="AC1203" s="43"/>
      <c r="AD1203" s="43"/>
      <c r="AE1203" s="43"/>
      <c r="AF1203" s="43"/>
      <c r="AG1203" s="43"/>
      <c r="AH1203" s="43"/>
    </row>
    <row r="1204" spans="2:34" s="770" customFormat="1" ht="12" customHeight="1">
      <c r="B1204" s="160">
        <f t="shared" si="18"/>
        <v>1188</v>
      </c>
      <c r="C1204" s="768"/>
      <c r="D1204" s="484"/>
      <c r="E1204" s="325"/>
      <c r="F1204" s="325"/>
      <c r="G1204" s="327"/>
      <c r="H1204" s="323"/>
      <c r="I1204" s="326"/>
      <c r="J1204" s="326"/>
      <c r="K1204" s="324" t="s">
        <v>942</v>
      </c>
      <c r="L1204" s="322"/>
      <c r="M1204" s="323"/>
      <c r="N1204" s="323"/>
      <c r="O1204" s="323"/>
      <c r="P1204" s="323"/>
      <c r="Q1204" s="323"/>
      <c r="R1204" s="323"/>
      <c r="S1204" s="324"/>
      <c r="T1204" s="324"/>
      <c r="U1204" s="326"/>
      <c r="V1204" s="323"/>
      <c r="W1204" s="323"/>
      <c r="X1204" s="323"/>
      <c r="Y1204" s="43"/>
      <c r="Z1204" s="43"/>
      <c r="AA1204" s="43"/>
      <c r="AB1204" s="43"/>
      <c r="AC1204" s="43"/>
      <c r="AD1204" s="43"/>
      <c r="AE1204" s="43"/>
      <c r="AF1204" s="43"/>
      <c r="AG1204" s="43"/>
      <c r="AH1204" s="43"/>
    </row>
    <row r="1205" spans="2:34" s="770" customFormat="1" ht="12" customHeight="1">
      <c r="B1205" s="160">
        <f t="shared" si="18"/>
        <v>1189</v>
      </c>
      <c r="C1205" s="768"/>
      <c r="D1205" s="484"/>
      <c r="E1205" s="325"/>
      <c r="F1205" s="325"/>
      <c r="G1205" s="327"/>
      <c r="H1205" s="323"/>
      <c r="I1205" s="326"/>
      <c r="J1205" s="326"/>
      <c r="K1205" s="324" t="s">
        <v>944</v>
      </c>
      <c r="L1205" s="322"/>
      <c r="M1205" s="323"/>
      <c r="N1205" s="323"/>
      <c r="O1205" s="323"/>
      <c r="P1205" s="323"/>
      <c r="Q1205" s="323"/>
      <c r="R1205" s="323"/>
      <c r="S1205" s="324"/>
      <c r="T1205" s="324"/>
      <c r="U1205" s="326"/>
      <c r="V1205" s="323"/>
      <c r="W1205" s="323"/>
      <c r="X1205" s="323"/>
      <c r="Y1205" s="43"/>
      <c r="Z1205" s="43"/>
      <c r="AA1205" s="43"/>
      <c r="AB1205" s="43"/>
      <c r="AC1205" s="43"/>
      <c r="AD1205" s="43"/>
      <c r="AE1205" s="43"/>
      <c r="AF1205" s="43"/>
      <c r="AG1205" s="43"/>
      <c r="AH1205" s="43"/>
    </row>
    <row r="1206" spans="2:34" s="770" customFormat="1" ht="12" customHeight="1">
      <c r="B1206" s="160">
        <f t="shared" si="18"/>
        <v>1190</v>
      </c>
      <c r="C1206" s="768"/>
      <c r="D1206" s="484"/>
      <c r="E1206" s="325"/>
      <c r="F1206" s="325"/>
      <c r="G1206" s="327"/>
      <c r="H1206" s="323"/>
      <c r="I1206" s="326"/>
      <c r="J1206" s="326"/>
      <c r="K1206" s="324" t="s">
        <v>946</v>
      </c>
      <c r="L1206" s="322"/>
      <c r="M1206" s="323"/>
      <c r="N1206" s="323"/>
      <c r="O1206" s="323"/>
      <c r="P1206" s="323"/>
      <c r="Q1206" s="323"/>
      <c r="R1206" s="323"/>
      <c r="S1206" s="324"/>
      <c r="T1206" s="324"/>
      <c r="U1206" s="326"/>
      <c r="V1206" s="323"/>
      <c r="W1206" s="323"/>
      <c r="X1206" s="323"/>
      <c r="Y1206" s="43"/>
      <c r="Z1206" s="43"/>
      <c r="AA1206" s="43"/>
      <c r="AB1206" s="43"/>
      <c r="AC1206" s="43"/>
      <c r="AD1206" s="43"/>
      <c r="AE1206" s="43"/>
      <c r="AF1206" s="43"/>
      <c r="AG1206" s="43"/>
      <c r="AH1206" s="43"/>
    </row>
    <row r="1207" spans="2:34" s="770" customFormat="1" ht="12" customHeight="1">
      <c r="B1207" s="160">
        <f t="shared" si="18"/>
        <v>1191</v>
      </c>
      <c r="C1207" s="768"/>
      <c r="D1207" s="484"/>
      <c r="E1207" s="325"/>
      <c r="F1207" s="325"/>
      <c r="G1207" s="327"/>
      <c r="H1207" s="323"/>
      <c r="I1207" s="326"/>
      <c r="J1207" s="326"/>
      <c r="K1207" s="324" t="s">
        <v>948</v>
      </c>
      <c r="L1207" s="322"/>
      <c r="M1207" s="323"/>
      <c r="N1207" s="323"/>
      <c r="O1207" s="323"/>
      <c r="P1207" s="323"/>
      <c r="Q1207" s="323"/>
      <c r="R1207" s="323"/>
      <c r="S1207" s="324"/>
      <c r="T1207" s="324"/>
      <c r="U1207" s="326"/>
      <c r="V1207" s="323"/>
      <c r="W1207" s="323"/>
      <c r="X1207" s="323"/>
      <c r="Y1207" s="43"/>
      <c r="Z1207" s="43"/>
      <c r="AA1207" s="43"/>
      <c r="AB1207" s="43"/>
      <c r="AC1207" s="43"/>
      <c r="AD1207" s="43"/>
      <c r="AE1207" s="43"/>
      <c r="AF1207" s="43"/>
      <c r="AG1207" s="43"/>
      <c r="AH1207" s="43"/>
    </row>
    <row r="1208" spans="2:34" s="770" customFormat="1" ht="12" customHeight="1">
      <c r="B1208" s="160">
        <f t="shared" si="18"/>
        <v>1192</v>
      </c>
      <c r="C1208" s="768"/>
      <c r="D1208" s="484"/>
      <c r="E1208" s="325"/>
      <c r="F1208" s="325"/>
      <c r="G1208" s="327"/>
      <c r="H1208" s="323"/>
      <c r="I1208" s="326"/>
      <c r="J1208" s="326"/>
      <c r="K1208" s="324" t="s">
        <v>950</v>
      </c>
      <c r="L1208" s="322"/>
      <c r="M1208" s="323"/>
      <c r="N1208" s="323"/>
      <c r="O1208" s="323"/>
      <c r="P1208" s="323"/>
      <c r="Q1208" s="323"/>
      <c r="R1208" s="323"/>
      <c r="S1208" s="324"/>
      <c r="T1208" s="324"/>
      <c r="U1208" s="326"/>
      <c r="V1208" s="323"/>
      <c r="W1208" s="323"/>
      <c r="X1208" s="323"/>
      <c r="Y1208" s="43"/>
      <c r="Z1208" s="43"/>
      <c r="AA1208" s="43"/>
      <c r="AB1208" s="43"/>
      <c r="AC1208" s="43"/>
      <c r="AD1208" s="43"/>
      <c r="AE1208" s="43"/>
      <c r="AF1208" s="43"/>
      <c r="AG1208" s="43"/>
      <c r="AH1208" s="43"/>
    </row>
    <row r="1209" spans="2:34" s="770" customFormat="1" ht="12" customHeight="1">
      <c r="B1209" s="160">
        <f t="shared" si="18"/>
        <v>1193</v>
      </c>
      <c r="C1209" s="768"/>
      <c r="D1209" s="484"/>
      <c r="E1209" s="325"/>
      <c r="F1209" s="325"/>
      <c r="G1209" s="327"/>
      <c r="H1209" s="323"/>
      <c r="I1209" s="326"/>
      <c r="J1209" s="326"/>
      <c r="K1209" s="324" t="s">
        <v>952</v>
      </c>
      <c r="L1209" s="322"/>
      <c r="M1209" s="323"/>
      <c r="N1209" s="323"/>
      <c r="O1209" s="323"/>
      <c r="P1209" s="323"/>
      <c r="Q1209" s="323"/>
      <c r="R1209" s="323"/>
      <c r="S1209" s="324"/>
      <c r="T1209" s="324"/>
      <c r="U1209" s="326"/>
      <c r="V1209" s="323"/>
      <c r="W1209" s="323"/>
      <c r="X1209" s="323"/>
      <c r="Y1209" s="43"/>
      <c r="Z1209" s="43"/>
      <c r="AA1209" s="43"/>
      <c r="AB1209" s="43"/>
      <c r="AC1209" s="43"/>
      <c r="AD1209" s="43"/>
      <c r="AE1209" s="43"/>
      <c r="AF1209" s="43"/>
      <c r="AG1209" s="43"/>
      <c r="AH1209" s="43"/>
    </row>
    <row r="1210" spans="2:34" s="770" customFormat="1" ht="12" customHeight="1">
      <c r="B1210" s="160">
        <f t="shared" si="18"/>
        <v>1194</v>
      </c>
      <c r="C1210" s="768"/>
      <c r="D1210" s="484"/>
      <c r="E1210" s="325"/>
      <c r="F1210" s="325"/>
      <c r="G1210" s="327"/>
      <c r="H1210" s="323"/>
      <c r="I1210" s="326"/>
      <c r="J1210" s="326"/>
      <c r="K1210" s="324" t="s">
        <v>954</v>
      </c>
      <c r="L1210" s="322"/>
      <c r="M1210" s="323"/>
      <c r="N1210" s="323"/>
      <c r="O1210" s="323"/>
      <c r="P1210" s="323"/>
      <c r="Q1210" s="323"/>
      <c r="R1210" s="323"/>
      <c r="S1210" s="324"/>
      <c r="T1210" s="324"/>
      <c r="U1210" s="326"/>
      <c r="V1210" s="323"/>
      <c r="W1210" s="323"/>
      <c r="X1210" s="323"/>
      <c r="Y1210" s="43"/>
      <c r="Z1210" s="43"/>
      <c r="AA1210" s="43"/>
      <c r="AB1210" s="43"/>
      <c r="AC1210" s="43"/>
      <c r="AD1210" s="43"/>
      <c r="AE1210" s="43"/>
      <c r="AF1210" s="43"/>
      <c r="AG1210" s="43"/>
      <c r="AH1210" s="43"/>
    </row>
    <row r="1211" spans="2:34" s="770" customFormat="1" ht="12" customHeight="1">
      <c r="B1211" s="160">
        <f t="shared" si="18"/>
        <v>1195</v>
      </c>
      <c r="C1211" s="768"/>
      <c r="D1211" s="484"/>
      <c r="E1211" s="325"/>
      <c r="F1211" s="325"/>
      <c r="G1211" s="327"/>
      <c r="H1211" s="323"/>
      <c r="I1211" s="326"/>
      <c r="J1211" s="326"/>
      <c r="K1211" s="324" t="s">
        <v>956</v>
      </c>
      <c r="L1211" s="322"/>
      <c r="M1211" s="323"/>
      <c r="N1211" s="323"/>
      <c r="O1211" s="323"/>
      <c r="P1211" s="323"/>
      <c r="Q1211" s="323"/>
      <c r="R1211" s="323"/>
      <c r="S1211" s="324"/>
      <c r="T1211" s="324"/>
      <c r="U1211" s="326"/>
      <c r="V1211" s="323"/>
      <c r="W1211" s="323"/>
      <c r="X1211" s="323"/>
      <c r="Y1211" s="43"/>
      <c r="Z1211" s="43"/>
      <c r="AA1211" s="43"/>
      <c r="AB1211" s="43"/>
      <c r="AC1211" s="43"/>
      <c r="AD1211" s="43"/>
      <c r="AE1211" s="43"/>
      <c r="AF1211" s="43"/>
      <c r="AG1211" s="43"/>
      <c r="AH1211" s="43"/>
    </row>
    <row r="1212" spans="2:34" s="770" customFormat="1" ht="12" customHeight="1">
      <c r="B1212" s="160">
        <f t="shared" si="18"/>
        <v>1196</v>
      </c>
      <c r="C1212" s="768"/>
      <c r="D1212" s="484"/>
      <c r="E1212" s="325"/>
      <c r="F1212" s="325"/>
      <c r="G1212" s="327"/>
      <c r="H1212" s="323"/>
      <c r="I1212" s="326"/>
      <c r="J1212" s="326"/>
      <c r="K1212" s="324" t="s">
        <v>2108</v>
      </c>
      <c r="L1212" s="322"/>
      <c r="M1212" s="323"/>
      <c r="N1212" s="323"/>
      <c r="O1212" s="323"/>
      <c r="P1212" s="323"/>
      <c r="Q1212" s="323"/>
      <c r="R1212" s="323"/>
      <c r="S1212" s="324"/>
      <c r="T1212" s="324"/>
      <c r="U1212" s="326"/>
      <c r="V1212" s="323"/>
      <c r="W1212" s="323"/>
      <c r="X1212" s="323"/>
      <c r="Y1212" s="43"/>
      <c r="Z1212" s="43"/>
      <c r="AA1212" s="43"/>
      <c r="AB1212" s="43"/>
      <c r="AC1212" s="43"/>
      <c r="AD1212" s="43"/>
      <c r="AE1212" s="43"/>
      <c r="AF1212" s="43"/>
      <c r="AG1212" s="43"/>
      <c r="AH1212" s="43"/>
    </row>
    <row r="1213" spans="2:34" s="770" customFormat="1" ht="12" customHeight="1">
      <c r="B1213" s="160">
        <f t="shared" si="18"/>
        <v>1197</v>
      </c>
      <c r="C1213" s="768"/>
      <c r="D1213" s="484"/>
      <c r="E1213" s="325"/>
      <c r="F1213" s="325"/>
      <c r="G1213" s="327"/>
      <c r="H1213" s="323"/>
      <c r="I1213" s="326"/>
      <c r="J1213" s="326"/>
      <c r="K1213" s="324" t="s">
        <v>2109</v>
      </c>
      <c r="L1213" s="322"/>
      <c r="M1213" s="323"/>
      <c r="N1213" s="323"/>
      <c r="O1213" s="323"/>
      <c r="P1213" s="323"/>
      <c r="Q1213" s="323"/>
      <c r="R1213" s="323"/>
      <c r="S1213" s="324"/>
      <c r="T1213" s="324"/>
      <c r="U1213" s="326"/>
      <c r="V1213" s="323"/>
      <c r="W1213" s="323"/>
      <c r="X1213" s="323"/>
      <c r="Y1213" s="43"/>
      <c r="Z1213" s="43"/>
      <c r="AA1213" s="43"/>
      <c r="AB1213" s="43"/>
      <c r="AC1213" s="43"/>
      <c r="AD1213" s="43"/>
      <c r="AE1213" s="43"/>
      <c r="AF1213" s="43"/>
      <c r="AG1213" s="43"/>
      <c r="AH1213" s="43"/>
    </row>
    <row r="1214" spans="2:34" s="897" customFormat="1" ht="12" customHeight="1">
      <c r="B1214" s="160">
        <f t="shared" si="18"/>
        <v>1198</v>
      </c>
      <c r="C1214" s="895"/>
      <c r="D1214" s="484"/>
      <c r="E1214" s="325"/>
      <c r="F1214" s="325"/>
      <c r="G1214" s="327"/>
      <c r="H1214" s="323"/>
      <c r="I1214" s="326"/>
      <c r="J1214" s="326"/>
      <c r="K1214" s="324" t="s">
        <v>6276</v>
      </c>
      <c r="L1214" s="322"/>
      <c r="M1214" s="323"/>
      <c r="N1214" s="323"/>
      <c r="O1214" s="323"/>
      <c r="P1214" s="323"/>
      <c r="Q1214" s="323"/>
      <c r="R1214" s="323"/>
      <c r="S1214" s="324"/>
      <c r="T1214" s="324"/>
      <c r="U1214" s="326"/>
      <c r="V1214" s="323"/>
      <c r="W1214" s="323"/>
      <c r="X1214" s="323"/>
      <c r="Y1214" s="838"/>
      <c r="Z1214" s="838"/>
      <c r="AA1214" s="838"/>
      <c r="AB1214" s="838"/>
      <c r="AC1214" s="838"/>
      <c r="AD1214" s="838"/>
      <c r="AE1214" s="838"/>
      <c r="AF1214" s="838"/>
      <c r="AG1214" s="838"/>
      <c r="AH1214" s="838"/>
    </row>
    <row r="1215" spans="2:34" s="897" customFormat="1" ht="12" customHeight="1">
      <c r="B1215" s="160">
        <f t="shared" si="18"/>
        <v>1199</v>
      </c>
      <c r="C1215" s="895"/>
      <c r="D1215" s="484"/>
      <c r="E1215" s="325"/>
      <c r="F1215" s="325"/>
      <c r="G1215" s="327"/>
      <c r="H1215" s="323"/>
      <c r="I1215" s="326"/>
      <c r="J1215" s="326"/>
      <c r="K1215" s="324" t="s">
        <v>6255</v>
      </c>
      <c r="L1215" s="322"/>
      <c r="M1215" s="323"/>
      <c r="N1215" s="323"/>
      <c r="O1215" s="323"/>
      <c r="P1215" s="323"/>
      <c r="Q1215" s="323"/>
      <c r="R1215" s="323"/>
      <c r="S1215" s="324"/>
      <c r="T1215" s="324"/>
      <c r="U1215" s="326"/>
      <c r="V1215" s="323"/>
      <c r="W1215" s="323"/>
      <c r="X1215" s="323"/>
      <c r="Y1215" s="838"/>
      <c r="Z1215" s="838"/>
      <c r="AA1215" s="838"/>
      <c r="AB1215" s="838"/>
      <c r="AC1215" s="838"/>
      <c r="AD1215" s="838"/>
      <c r="AE1215" s="838"/>
      <c r="AF1215" s="838"/>
      <c r="AG1215" s="838"/>
      <c r="AH1215" s="838"/>
    </row>
    <row r="1216" spans="2:34" s="897" customFormat="1" ht="12" customHeight="1">
      <c r="B1216" s="160">
        <f t="shared" si="18"/>
        <v>1200</v>
      </c>
      <c r="C1216" s="895"/>
      <c r="D1216" s="484"/>
      <c r="E1216" s="325"/>
      <c r="F1216" s="325"/>
      <c r="G1216" s="327"/>
      <c r="H1216" s="323"/>
      <c r="I1216" s="326"/>
      <c r="J1216" s="326"/>
      <c r="K1216" s="324" t="s">
        <v>6257</v>
      </c>
      <c r="L1216" s="322"/>
      <c r="M1216" s="323"/>
      <c r="N1216" s="323"/>
      <c r="O1216" s="323"/>
      <c r="P1216" s="323"/>
      <c r="Q1216" s="323"/>
      <c r="R1216" s="323"/>
      <c r="S1216" s="324"/>
      <c r="T1216" s="324"/>
      <c r="U1216" s="326"/>
      <c r="V1216" s="323"/>
      <c r="W1216" s="323"/>
      <c r="X1216" s="323"/>
      <c r="Y1216" s="838"/>
      <c r="Z1216" s="838"/>
      <c r="AA1216" s="838"/>
      <c r="AB1216" s="838"/>
      <c r="AC1216" s="838"/>
      <c r="AD1216" s="838"/>
      <c r="AE1216" s="838"/>
      <c r="AF1216" s="838"/>
      <c r="AG1216" s="838"/>
      <c r="AH1216" s="838"/>
    </row>
    <row r="1217" spans="2:34" s="770" customFormat="1" ht="12" customHeight="1">
      <c r="B1217" s="160">
        <f t="shared" si="18"/>
        <v>1201</v>
      </c>
      <c r="C1217" s="768"/>
      <c r="D1217" s="488"/>
      <c r="E1217" s="333"/>
      <c r="F1217" s="333"/>
      <c r="G1217" s="481"/>
      <c r="H1217" s="334"/>
      <c r="I1217" s="336"/>
      <c r="J1217" s="336"/>
      <c r="K1217" s="335" t="s">
        <v>6259</v>
      </c>
      <c r="L1217" s="402"/>
      <c r="M1217" s="334"/>
      <c r="N1217" s="334"/>
      <c r="O1217" s="334"/>
      <c r="P1217" s="334"/>
      <c r="Q1217" s="334"/>
      <c r="R1217" s="334"/>
      <c r="S1217" s="335"/>
      <c r="T1217" s="335"/>
      <c r="U1217" s="336"/>
      <c r="V1217" s="334"/>
      <c r="W1217" s="334"/>
      <c r="X1217" s="334"/>
      <c r="Y1217" s="43"/>
      <c r="Z1217" s="43"/>
      <c r="AA1217" s="43"/>
      <c r="AB1217" s="43"/>
      <c r="AC1217" s="43"/>
      <c r="AD1217" s="43"/>
      <c r="AE1217" s="43"/>
      <c r="AF1217" s="43"/>
      <c r="AG1217" s="43"/>
      <c r="AH1217" s="43"/>
    </row>
    <row r="1218" spans="2:34" s="770" customFormat="1" ht="12" customHeight="1">
      <c r="B1218" s="160">
        <f t="shared" si="18"/>
        <v>1202</v>
      </c>
      <c r="C1218" s="767">
        <v>49</v>
      </c>
      <c r="D1218" s="561" t="s">
        <v>936</v>
      </c>
      <c r="E1218" s="403" t="s">
        <v>3277</v>
      </c>
      <c r="F1218" s="403" t="s">
        <v>2327</v>
      </c>
      <c r="G1218" s="481" t="s">
        <v>2419</v>
      </c>
      <c r="H1218" s="334" t="s">
        <v>2419</v>
      </c>
      <c r="I1218" s="336" t="s">
        <v>95</v>
      </c>
      <c r="J1218" s="320" t="s">
        <v>1024</v>
      </c>
      <c r="K1218" s="356" t="s">
        <v>903</v>
      </c>
      <c r="L1218" s="470" t="s">
        <v>936</v>
      </c>
      <c r="M1218" s="320" t="s">
        <v>2327</v>
      </c>
      <c r="N1218" s="320" t="s">
        <v>2327</v>
      </c>
      <c r="O1218" s="320" t="s">
        <v>95</v>
      </c>
      <c r="P1218" s="396" t="s">
        <v>2416</v>
      </c>
      <c r="Q1218" s="396" t="s">
        <v>95</v>
      </c>
      <c r="R1218" s="396" t="s">
        <v>95</v>
      </c>
      <c r="S1218" s="356" t="s">
        <v>2427</v>
      </c>
      <c r="T1218" s="356" t="s">
        <v>2416</v>
      </c>
      <c r="U1218" s="320" t="s">
        <v>95</v>
      </c>
      <c r="V1218" s="320" t="s">
        <v>95</v>
      </c>
      <c r="W1218" s="320" t="s">
        <v>2291</v>
      </c>
      <c r="X1218" s="320" t="s">
        <v>6278</v>
      </c>
      <c r="Y1218" s="43"/>
      <c r="Z1218" s="43"/>
      <c r="AA1218" s="43"/>
      <c r="AB1218" s="43"/>
      <c r="AC1218" s="43"/>
      <c r="AD1218" s="43"/>
      <c r="AE1218" s="43"/>
      <c r="AF1218" s="43"/>
      <c r="AG1218" s="43"/>
      <c r="AH1218" s="43"/>
    </row>
    <row r="1219" spans="2:34" s="770" customFormat="1" ht="12" customHeight="1">
      <c r="B1219" s="160">
        <f t="shared" si="18"/>
        <v>1203</v>
      </c>
      <c r="C1219" s="768"/>
      <c r="D1219" s="484"/>
      <c r="E1219" s="325"/>
      <c r="F1219" s="325"/>
      <c r="G1219" s="481" t="s">
        <v>2397</v>
      </c>
      <c r="H1219" s="334" t="s">
        <v>2397</v>
      </c>
      <c r="I1219" s="336" t="s">
        <v>95</v>
      </c>
      <c r="J1219" s="323" t="s">
        <v>1025</v>
      </c>
      <c r="K1219" s="324" t="s">
        <v>919</v>
      </c>
      <c r="L1219" s="322"/>
      <c r="M1219" s="323"/>
      <c r="N1219" s="323"/>
      <c r="O1219" s="323"/>
      <c r="P1219" s="396" t="s">
        <v>2420</v>
      </c>
      <c r="Q1219" s="396" t="s">
        <v>95</v>
      </c>
      <c r="R1219" s="396" t="s">
        <v>95</v>
      </c>
      <c r="S1219" s="324" t="s">
        <v>2410</v>
      </c>
      <c r="T1219" s="324" t="s">
        <v>2415</v>
      </c>
      <c r="U1219" s="326"/>
      <c r="V1219" s="323"/>
      <c r="W1219" s="323"/>
      <c r="X1219" s="323"/>
      <c r="Y1219" s="43"/>
      <c r="Z1219" s="43"/>
      <c r="AA1219" s="43"/>
      <c r="AB1219" s="43"/>
      <c r="AC1219" s="43"/>
      <c r="AD1219" s="43"/>
      <c r="AE1219" s="43"/>
      <c r="AF1219" s="43"/>
      <c r="AG1219" s="43"/>
      <c r="AH1219" s="43"/>
    </row>
    <row r="1220" spans="2:34" s="770" customFormat="1" ht="12" customHeight="1">
      <c r="B1220" s="160">
        <f t="shared" si="18"/>
        <v>1204</v>
      </c>
      <c r="C1220" s="768"/>
      <c r="D1220" s="484"/>
      <c r="E1220" s="325"/>
      <c r="F1220" s="325"/>
      <c r="G1220" s="323" t="s">
        <v>2400</v>
      </c>
      <c r="H1220" s="323" t="s">
        <v>2400</v>
      </c>
      <c r="I1220" s="323" t="s">
        <v>95</v>
      </c>
      <c r="J1220" s="323" t="s">
        <v>1039</v>
      </c>
      <c r="K1220" s="324" t="s">
        <v>931</v>
      </c>
      <c r="L1220" s="322"/>
      <c r="M1220" s="323"/>
      <c r="N1220" s="323"/>
      <c r="O1220" s="323"/>
      <c r="P1220" s="323" t="s">
        <v>5926</v>
      </c>
      <c r="Q1220" s="323" t="s">
        <v>95</v>
      </c>
      <c r="R1220" s="323" t="s">
        <v>5927</v>
      </c>
      <c r="S1220" s="324" t="s">
        <v>2411</v>
      </c>
      <c r="T1220" s="324"/>
      <c r="U1220" s="326"/>
      <c r="V1220" s="323"/>
      <c r="W1220" s="323"/>
      <c r="X1220" s="323"/>
      <c r="Y1220" s="43"/>
      <c r="Z1220" s="43"/>
      <c r="AA1220" s="43"/>
      <c r="AB1220" s="43"/>
      <c r="AC1220" s="43"/>
      <c r="AD1220" s="43"/>
      <c r="AE1220" s="43"/>
      <c r="AF1220" s="43"/>
      <c r="AG1220" s="43"/>
      <c r="AH1220" s="43"/>
    </row>
    <row r="1221" spans="2:34" s="770" customFormat="1" ht="12" customHeight="1">
      <c r="B1221" s="160">
        <f t="shared" si="18"/>
        <v>1205</v>
      </c>
      <c r="C1221" s="768"/>
      <c r="D1221" s="484"/>
      <c r="E1221" s="325"/>
      <c r="F1221" s="325"/>
      <c r="G1221" s="43"/>
      <c r="H1221" s="397"/>
      <c r="I1221" s="43"/>
      <c r="J1221" s="323" t="s">
        <v>6277</v>
      </c>
      <c r="K1221" s="324" t="s">
        <v>3229</v>
      </c>
      <c r="L1221" s="322"/>
      <c r="M1221" s="323"/>
      <c r="N1221" s="323"/>
      <c r="O1221" s="323"/>
      <c r="P1221" s="323"/>
      <c r="Q1221" s="323"/>
      <c r="R1221" s="323" t="s">
        <v>5928</v>
      </c>
      <c r="S1221" s="324" t="s">
        <v>2459</v>
      </c>
      <c r="T1221" s="324"/>
      <c r="U1221" s="326"/>
      <c r="V1221" s="323"/>
      <c r="W1221" s="323"/>
      <c r="X1221" s="323"/>
      <c r="Y1221" s="43"/>
      <c r="Z1221" s="43"/>
      <c r="AA1221" s="43"/>
      <c r="AB1221" s="43"/>
      <c r="AC1221" s="43"/>
      <c r="AD1221" s="43"/>
      <c r="AE1221" s="43"/>
      <c r="AF1221" s="43"/>
      <c r="AG1221" s="43"/>
      <c r="AH1221" s="43"/>
    </row>
    <row r="1222" spans="2:34" s="770" customFormat="1" ht="12" customHeight="1">
      <c r="B1222" s="160">
        <f t="shared" si="18"/>
        <v>1206</v>
      </c>
      <c r="C1222" s="768"/>
      <c r="D1222" s="484"/>
      <c r="E1222" s="325"/>
      <c r="F1222" s="325"/>
      <c r="G1222" s="323"/>
      <c r="H1222" s="323"/>
      <c r="I1222" s="323"/>
      <c r="J1222" s="323"/>
      <c r="K1222" s="324" t="s">
        <v>934</v>
      </c>
      <c r="L1222" s="322"/>
      <c r="M1222" s="323"/>
      <c r="N1222" s="323"/>
      <c r="O1222" s="323"/>
      <c r="P1222" s="334"/>
      <c r="Q1222" s="334"/>
      <c r="R1222" s="334" t="s">
        <v>5929</v>
      </c>
      <c r="S1222" s="324" t="s">
        <v>2318</v>
      </c>
      <c r="T1222" s="324"/>
      <c r="U1222" s="326"/>
      <c r="V1222" s="397"/>
      <c r="W1222" s="323"/>
      <c r="X1222" s="323"/>
      <c r="Y1222" s="43"/>
      <c r="Z1222" s="43"/>
      <c r="AA1222" s="43"/>
      <c r="AB1222" s="43"/>
      <c r="AC1222" s="43"/>
      <c r="AD1222" s="43"/>
      <c r="AE1222" s="43"/>
      <c r="AF1222" s="43"/>
      <c r="AG1222" s="43"/>
      <c r="AH1222" s="43"/>
    </row>
    <row r="1223" spans="2:34" s="770" customFormat="1" ht="12" customHeight="1">
      <c r="B1223" s="160">
        <f t="shared" si="18"/>
        <v>1207</v>
      </c>
      <c r="C1223" s="768"/>
      <c r="D1223" s="484"/>
      <c r="E1223" s="325"/>
      <c r="F1223" s="325"/>
      <c r="G1223" s="323"/>
      <c r="H1223" s="323"/>
      <c r="I1223" s="323"/>
      <c r="J1223" s="323"/>
      <c r="K1223" s="324" t="s">
        <v>2385</v>
      </c>
      <c r="L1223" s="322"/>
      <c r="M1223" s="323"/>
      <c r="N1223" s="323"/>
      <c r="O1223" s="323"/>
      <c r="P1223" s="323" t="s">
        <v>6251</v>
      </c>
      <c r="Q1223" s="323" t="s">
        <v>95</v>
      </c>
      <c r="R1223" s="323" t="s">
        <v>95</v>
      </c>
      <c r="S1223" s="324" t="s">
        <v>2362</v>
      </c>
      <c r="T1223" s="324"/>
      <c r="U1223" s="326"/>
      <c r="V1223" s="397"/>
      <c r="W1223" s="323"/>
      <c r="X1223" s="323"/>
      <c r="Y1223" s="43"/>
      <c r="Z1223" s="43"/>
      <c r="AA1223" s="43"/>
      <c r="AB1223" s="43"/>
      <c r="AC1223" s="43"/>
      <c r="AD1223" s="43"/>
      <c r="AE1223" s="43"/>
      <c r="AF1223" s="43"/>
      <c r="AG1223" s="43"/>
      <c r="AH1223" s="43"/>
    </row>
    <row r="1224" spans="2:34" s="770" customFormat="1" ht="12" customHeight="1">
      <c r="B1224" s="160">
        <f t="shared" si="18"/>
        <v>1208</v>
      </c>
      <c r="C1224" s="768"/>
      <c r="D1224" s="484"/>
      <c r="E1224" s="325"/>
      <c r="F1224" s="325"/>
      <c r="G1224" s="323"/>
      <c r="H1224" s="323"/>
      <c r="I1224" s="323"/>
      <c r="J1224" s="323"/>
      <c r="K1224" s="324" t="s">
        <v>2412</v>
      </c>
      <c r="L1224" s="322"/>
      <c r="M1224" s="323"/>
      <c r="N1224" s="323"/>
      <c r="O1224" s="323"/>
      <c r="P1224" s="323"/>
      <c r="Q1224" s="323"/>
      <c r="R1224" s="323"/>
      <c r="S1224" s="324"/>
      <c r="T1224" s="324"/>
      <c r="U1224" s="326"/>
      <c r="V1224" s="323"/>
      <c r="W1224" s="323"/>
      <c r="X1224" s="323"/>
      <c r="Y1224" s="43"/>
      <c r="Z1224" s="43"/>
      <c r="AA1224" s="43"/>
      <c r="AB1224" s="43"/>
      <c r="AC1224" s="43"/>
      <c r="AD1224" s="43"/>
      <c r="AE1224" s="43"/>
      <c r="AF1224" s="43"/>
      <c r="AG1224" s="43"/>
      <c r="AH1224" s="43"/>
    </row>
    <row r="1225" spans="2:34" s="770" customFormat="1" ht="12" customHeight="1">
      <c r="B1225" s="160">
        <f t="shared" si="18"/>
        <v>1209</v>
      </c>
      <c r="C1225" s="768"/>
      <c r="D1225" s="484"/>
      <c r="E1225" s="325"/>
      <c r="F1225" s="325"/>
      <c r="G1225" s="323"/>
      <c r="H1225" s="323"/>
      <c r="I1225" s="323"/>
      <c r="J1225" s="323"/>
      <c r="K1225" s="324" t="s">
        <v>938</v>
      </c>
      <c r="L1225" s="322"/>
      <c r="M1225" s="323"/>
      <c r="N1225" s="323"/>
      <c r="O1225" s="323"/>
      <c r="P1225" s="323"/>
      <c r="Q1225" s="323"/>
      <c r="R1225" s="323"/>
      <c r="S1225" s="324"/>
      <c r="T1225" s="324"/>
      <c r="U1225" s="326"/>
      <c r="V1225" s="323"/>
      <c r="W1225" s="323"/>
      <c r="X1225" s="323"/>
      <c r="Y1225" s="43"/>
      <c r="Z1225" s="43"/>
      <c r="AA1225" s="43"/>
      <c r="AB1225" s="43"/>
      <c r="AC1225" s="43"/>
      <c r="AD1225" s="43"/>
      <c r="AE1225" s="43"/>
      <c r="AF1225" s="43"/>
      <c r="AG1225" s="43"/>
      <c r="AH1225" s="43"/>
    </row>
    <row r="1226" spans="2:34" s="770" customFormat="1" ht="12" customHeight="1">
      <c r="B1226" s="160">
        <f t="shared" si="18"/>
        <v>1210</v>
      </c>
      <c r="C1226" s="768"/>
      <c r="D1226" s="484"/>
      <c r="E1226" s="325"/>
      <c r="F1226" s="325"/>
      <c r="G1226" s="323"/>
      <c r="H1226" s="323"/>
      <c r="I1226" s="323"/>
      <c r="J1226" s="323"/>
      <c r="K1226" s="324" t="s">
        <v>940</v>
      </c>
      <c r="L1226" s="322"/>
      <c r="M1226" s="323"/>
      <c r="N1226" s="323"/>
      <c r="O1226" s="323"/>
      <c r="P1226" s="323"/>
      <c r="Q1226" s="323"/>
      <c r="R1226" s="323"/>
      <c r="S1226" s="324"/>
      <c r="T1226" s="324"/>
      <c r="U1226" s="326"/>
      <c r="V1226" s="323"/>
      <c r="W1226" s="323"/>
      <c r="X1226" s="323"/>
      <c r="Y1226" s="43"/>
      <c r="Z1226" s="43"/>
      <c r="AA1226" s="43"/>
      <c r="AB1226" s="43"/>
      <c r="AC1226" s="43"/>
      <c r="AD1226" s="43"/>
      <c r="AE1226" s="43"/>
      <c r="AF1226" s="43"/>
      <c r="AG1226" s="43"/>
      <c r="AH1226" s="43"/>
    </row>
    <row r="1227" spans="2:34" s="770" customFormat="1" ht="12" customHeight="1">
      <c r="B1227" s="160">
        <f t="shared" si="18"/>
        <v>1211</v>
      </c>
      <c r="C1227" s="768"/>
      <c r="D1227" s="484"/>
      <c r="E1227" s="325"/>
      <c r="F1227" s="325"/>
      <c r="G1227" s="323"/>
      <c r="H1227" s="323"/>
      <c r="I1227" s="323"/>
      <c r="J1227" s="323"/>
      <c r="K1227" s="324" t="s">
        <v>2460</v>
      </c>
      <c r="L1227" s="322"/>
      <c r="M1227" s="323"/>
      <c r="N1227" s="323"/>
      <c r="O1227" s="323"/>
      <c r="P1227" s="323"/>
      <c r="Q1227" s="323"/>
      <c r="R1227" s="323"/>
      <c r="S1227" s="324"/>
      <c r="T1227" s="324"/>
      <c r="U1227" s="326"/>
      <c r="V1227" s="323"/>
      <c r="W1227" s="323"/>
      <c r="X1227" s="323"/>
      <c r="Y1227" s="43"/>
      <c r="Z1227" s="43"/>
      <c r="AA1227" s="43"/>
      <c r="AB1227" s="43"/>
      <c r="AC1227" s="43"/>
      <c r="AD1227" s="43"/>
      <c r="AE1227" s="43"/>
      <c r="AF1227" s="43"/>
      <c r="AG1227" s="43"/>
      <c r="AH1227" s="43"/>
    </row>
    <row r="1228" spans="2:34" s="770" customFormat="1" ht="12" customHeight="1">
      <c r="B1228" s="160">
        <f t="shared" si="18"/>
        <v>1212</v>
      </c>
      <c r="C1228" s="768"/>
      <c r="D1228" s="484"/>
      <c r="E1228" s="325"/>
      <c r="F1228" s="325"/>
      <c r="G1228" s="323"/>
      <c r="H1228" s="323"/>
      <c r="I1228" s="323"/>
      <c r="J1228" s="323"/>
      <c r="K1228" s="324" t="s">
        <v>948</v>
      </c>
      <c r="L1228" s="322"/>
      <c r="M1228" s="323"/>
      <c r="N1228" s="323"/>
      <c r="O1228" s="323"/>
      <c r="P1228" s="323"/>
      <c r="Q1228" s="323"/>
      <c r="R1228" s="323"/>
      <c r="S1228" s="324"/>
      <c r="T1228" s="324"/>
      <c r="U1228" s="326"/>
      <c r="V1228" s="323"/>
      <c r="W1228" s="323"/>
      <c r="X1228" s="323"/>
      <c r="Y1228" s="43"/>
      <c r="Z1228" s="43"/>
      <c r="AA1228" s="43"/>
      <c r="AB1228" s="43"/>
      <c r="AC1228" s="43"/>
      <c r="AD1228" s="43"/>
      <c r="AE1228" s="43"/>
      <c r="AF1228" s="43"/>
      <c r="AG1228" s="43"/>
      <c r="AH1228" s="43"/>
    </row>
    <row r="1229" spans="2:34" s="770" customFormat="1" ht="12" customHeight="1">
      <c r="B1229" s="160">
        <f t="shared" si="18"/>
        <v>1213</v>
      </c>
      <c r="C1229" s="768"/>
      <c r="D1229" s="484"/>
      <c r="E1229" s="325"/>
      <c r="F1229" s="325"/>
      <c r="G1229" s="323"/>
      <c r="H1229" s="323"/>
      <c r="I1229" s="323"/>
      <c r="J1229" s="323"/>
      <c r="K1229" s="324" t="s">
        <v>950</v>
      </c>
      <c r="L1229" s="322"/>
      <c r="M1229" s="323"/>
      <c r="N1229" s="323"/>
      <c r="O1229" s="323"/>
      <c r="P1229" s="323"/>
      <c r="Q1229" s="323"/>
      <c r="R1229" s="323"/>
      <c r="S1229" s="324"/>
      <c r="T1229" s="324"/>
      <c r="U1229" s="326"/>
      <c r="V1229" s="323"/>
      <c r="W1229" s="323"/>
      <c r="X1229" s="323"/>
      <c r="Y1229" s="43"/>
      <c r="Z1229" s="43"/>
      <c r="AA1229" s="43"/>
      <c r="AB1229" s="43"/>
      <c r="AC1229" s="43"/>
      <c r="AD1229" s="43"/>
      <c r="AE1229" s="43"/>
      <c r="AF1229" s="43"/>
      <c r="AG1229" s="43"/>
      <c r="AH1229" s="43"/>
    </row>
    <row r="1230" spans="2:34" s="770" customFormat="1" ht="12" customHeight="1">
      <c r="B1230" s="160">
        <f t="shared" si="18"/>
        <v>1214</v>
      </c>
      <c r="C1230" s="768"/>
      <c r="D1230" s="484"/>
      <c r="E1230" s="325"/>
      <c r="F1230" s="325"/>
      <c r="G1230" s="323"/>
      <c r="H1230" s="323"/>
      <c r="I1230" s="323"/>
      <c r="J1230" s="323"/>
      <c r="K1230" s="324" t="s">
        <v>952</v>
      </c>
      <c r="L1230" s="322"/>
      <c r="M1230" s="323"/>
      <c r="N1230" s="323"/>
      <c r="O1230" s="323"/>
      <c r="P1230" s="323"/>
      <c r="Q1230" s="323"/>
      <c r="R1230" s="323"/>
      <c r="S1230" s="324"/>
      <c r="T1230" s="324"/>
      <c r="U1230" s="326"/>
      <c r="V1230" s="323"/>
      <c r="W1230" s="323"/>
      <c r="X1230" s="323"/>
      <c r="Y1230" s="43"/>
      <c r="Z1230" s="43"/>
      <c r="AA1230" s="43"/>
      <c r="AB1230" s="43"/>
      <c r="AC1230" s="43"/>
      <c r="AD1230" s="43"/>
      <c r="AE1230" s="43"/>
      <c r="AF1230" s="43"/>
      <c r="AG1230" s="43"/>
      <c r="AH1230" s="43"/>
    </row>
    <row r="1231" spans="2:34" s="770" customFormat="1" ht="12" customHeight="1">
      <c r="B1231" s="160">
        <f t="shared" si="18"/>
        <v>1215</v>
      </c>
      <c r="C1231" s="768"/>
      <c r="D1231" s="484"/>
      <c r="E1231" s="325"/>
      <c r="F1231" s="325"/>
      <c r="G1231" s="323"/>
      <c r="H1231" s="323"/>
      <c r="I1231" s="323"/>
      <c r="J1231" s="323"/>
      <c r="K1231" s="324" t="s">
        <v>954</v>
      </c>
      <c r="L1231" s="322"/>
      <c r="M1231" s="323"/>
      <c r="N1231" s="323"/>
      <c r="O1231" s="323"/>
      <c r="P1231" s="323"/>
      <c r="Q1231" s="323"/>
      <c r="R1231" s="323"/>
      <c r="S1231" s="324"/>
      <c r="T1231" s="324"/>
      <c r="U1231" s="326"/>
      <c r="V1231" s="323"/>
      <c r="W1231" s="323"/>
      <c r="X1231" s="323"/>
      <c r="Y1231" s="43"/>
      <c r="Z1231" s="43"/>
      <c r="AA1231" s="43"/>
      <c r="AB1231" s="43"/>
      <c r="AC1231" s="43"/>
      <c r="AD1231" s="43"/>
      <c r="AE1231" s="43"/>
      <c r="AF1231" s="43"/>
      <c r="AG1231" s="43"/>
      <c r="AH1231" s="43"/>
    </row>
    <row r="1232" spans="2:34" s="770" customFormat="1" ht="12" customHeight="1">
      <c r="B1232" s="160">
        <f t="shared" si="18"/>
        <v>1216</v>
      </c>
      <c r="C1232" s="768"/>
      <c r="D1232" s="484"/>
      <c r="E1232" s="325"/>
      <c r="F1232" s="325"/>
      <c r="G1232" s="323"/>
      <c r="H1232" s="323"/>
      <c r="I1232" s="323"/>
      <c r="J1232" s="323"/>
      <c r="K1232" s="324" t="s">
        <v>956</v>
      </c>
      <c r="L1232" s="322"/>
      <c r="M1232" s="323"/>
      <c r="N1232" s="323"/>
      <c r="O1232" s="323"/>
      <c r="P1232" s="323"/>
      <c r="Q1232" s="323"/>
      <c r="R1232" s="323"/>
      <c r="S1232" s="324"/>
      <c r="T1232" s="324"/>
      <c r="U1232" s="326"/>
      <c r="V1232" s="323"/>
      <c r="W1232" s="323"/>
      <c r="X1232" s="323"/>
      <c r="Y1232" s="43"/>
      <c r="Z1232" s="43"/>
      <c r="AA1232" s="43"/>
      <c r="AB1232" s="43"/>
      <c r="AC1232" s="43"/>
      <c r="AD1232" s="43"/>
      <c r="AE1232" s="43"/>
      <c r="AF1232" s="43"/>
      <c r="AG1232" s="43"/>
      <c r="AH1232" s="43"/>
    </row>
    <row r="1233" spans="2:34" s="770" customFormat="1" ht="12" customHeight="1">
      <c r="B1233" s="160">
        <f t="shared" si="18"/>
        <v>1217</v>
      </c>
      <c r="C1233" s="768"/>
      <c r="D1233" s="484"/>
      <c r="E1233" s="325"/>
      <c r="F1233" s="325"/>
      <c r="G1233" s="323"/>
      <c r="H1233" s="323"/>
      <c r="I1233" s="323"/>
      <c r="J1233" s="323"/>
      <c r="K1233" s="324" t="s">
        <v>2319</v>
      </c>
      <c r="L1233" s="322"/>
      <c r="M1233" s="323"/>
      <c r="N1233" s="323"/>
      <c r="O1233" s="323"/>
      <c r="P1233" s="323"/>
      <c r="Q1233" s="323"/>
      <c r="R1233" s="323"/>
      <c r="S1233" s="324"/>
      <c r="T1233" s="324"/>
      <c r="U1233" s="326"/>
      <c r="V1233" s="323"/>
      <c r="W1233" s="323"/>
      <c r="X1233" s="323"/>
      <c r="Y1233" s="43"/>
      <c r="Z1233" s="43"/>
      <c r="AA1233" s="43"/>
      <c r="AB1233" s="43"/>
      <c r="AC1233" s="43"/>
      <c r="AD1233" s="43"/>
      <c r="AE1233" s="43"/>
      <c r="AF1233" s="43"/>
      <c r="AG1233" s="43"/>
      <c r="AH1233" s="43"/>
    </row>
    <row r="1234" spans="2:34" s="770" customFormat="1" ht="12" customHeight="1">
      <c r="B1234" s="160">
        <f t="shared" si="18"/>
        <v>1218</v>
      </c>
      <c r="C1234" s="768"/>
      <c r="D1234" s="484"/>
      <c r="E1234" s="325"/>
      <c r="F1234" s="325"/>
      <c r="G1234" s="323"/>
      <c r="H1234" s="323"/>
      <c r="I1234" s="323"/>
      <c r="J1234" s="323"/>
      <c r="K1234" s="324" t="s">
        <v>2367</v>
      </c>
      <c r="L1234" s="322"/>
      <c r="M1234" s="323"/>
      <c r="N1234" s="323"/>
      <c r="O1234" s="323"/>
      <c r="P1234" s="323"/>
      <c r="Q1234" s="323"/>
      <c r="R1234" s="323"/>
      <c r="S1234" s="324"/>
      <c r="T1234" s="324"/>
      <c r="U1234" s="326"/>
      <c r="V1234" s="323"/>
      <c r="W1234" s="323"/>
      <c r="X1234" s="323"/>
      <c r="Y1234" s="43"/>
      <c r="Z1234" s="43"/>
      <c r="AA1234" s="43"/>
      <c r="AB1234" s="43"/>
      <c r="AC1234" s="43"/>
      <c r="AD1234" s="43"/>
      <c r="AE1234" s="43"/>
      <c r="AF1234" s="43"/>
      <c r="AG1234" s="43"/>
      <c r="AH1234" s="43"/>
    </row>
    <row r="1235" spans="2:34" s="770" customFormat="1" ht="12" customHeight="1">
      <c r="B1235" s="160">
        <f t="shared" ref="B1235:B1298" si="19">B1234+1</f>
        <v>1219</v>
      </c>
      <c r="C1235" s="768"/>
      <c r="D1235" s="484"/>
      <c r="E1235" s="325"/>
      <c r="F1235" s="325"/>
      <c r="G1235" s="323"/>
      <c r="H1235" s="323"/>
      <c r="I1235" s="323"/>
      <c r="J1235" s="323"/>
      <c r="K1235" s="324" t="s">
        <v>5924</v>
      </c>
      <c r="L1235" s="322"/>
      <c r="M1235" s="323"/>
      <c r="N1235" s="323"/>
      <c r="O1235" s="323"/>
      <c r="P1235" s="323"/>
      <c r="Q1235" s="323"/>
      <c r="R1235" s="323"/>
      <c r="S1235" s="324"/>
      <c r="T1235" s="324"/>
      <c r="U1235" s="326"/>
      <c r="V1235" s="323"/>
      <c r="W1235" s="323"/>
      <c r="X1235" s="323"/>
      <c r="Y1235" s="43"/>
      <c r="Z1235" s="43"/>
      <c r="AA1235" s="43"/>
      <c r="AB1235" s="43"/>
      <c r="AC1235" s="43"/>
      <c r="AD1235" s="43"/>
      <c r="AE1235" s="43"/>
      <c r="AF1235" s="43"/>
      <c r="AG1235" s="43"/>
      <c r="AH1235" s="43"/>
    </row>
    <row r="1236" spans="2:34" s="770" customFormat="1" ht="12" customHeight="1">
      <c r="B1236" s="160">
        <f t="shared" si="19"/>
        <v>1220</v>
      </c>
      <c r="C1236" s="768"/>
      <c r="D1236" s="484"/>
      <c r="E1236" s="325"/>
      <c r="F1236" s="325"/>
      <c r="G1236" s="323"/>
      <c r="H1236" s="323"/>
      <c r="I1236" s="323"/>
      <c r="J1236" s="323"/>
      <c r="K1236" s="324" t="s">
        <v>5925</v>
      </c>
      <c r="L1236" s="322"/>
      <c r="M1236" s="323"/>
      <c r="N1236" s="323"/>
      <c r="O1236" s="323"/>
      <c r="P1236" s="323"/>
      <c r="Q1236" s="323"/>
      <c r="R1236" s="323"/>
      <c r="S1236" s="324"/>
      <c r="T1236" s="324"/>
      <c r="U1236" s="326"/>
      <c r="V1236" s="323"/>
      <c r="W1236" s="323"/>
      <c r="X1236" s="323"/>
      <c r="Y1236" s="43"/>
      <c r="Z1236" s="43"/>
      <c r="AA1236" s="43"/>
      <c r="AB1236" s="43"/>
      <c r="AC1236" s="43"/>
      <c r="AD1236" s="43"/>
      <c r="AE1236" s="43"/>
      <c r="AF1236" s="43"/>
      <c r="AG1236" s="43"/>
      <c r="AH1236" s="43"/>
    </row>
    <row r="1237" spans="2:34" s="897" customFormat="1" ht="12" customHeight="1">
      <c r="B1237" s="160">
        <f t="shared" si="19"/>
        <v>1221</v>
      </c>
      <c r="C1237" s="895"/>
      <c r="D1237" s="484"/>
      <c r="E1237" s="325"/>
      <c r="F1237" s="325"/>
      <c r="G1237" s="323"/>
      <c r="H1237" s="323"/>
      <c r="I1237" s="323"/>
      <c r="J1237" s="323"/>
      <c r="K1237" s="324" t="s">
        <v>6279</v>
      </c>
      <c r="L1237" s="322"/>
      <c r="M1237" s="323"/>
      <c r="N1237" s="323"/>
      <c r="O1237" s="323"/>
      <c r="P1237" s="323"/>
      <c r="Q1237" s="323"/>
      <c r="R1237" s="323"/>
      <c r="S1237" s="324"/>
      <c r="T1237" s="324"/>
      <c r="U1237" s="326"/>
      <c r="V1237" s="323"/>
      <c r="W1237" s="323"/>
      <c r="X1237" s="323"/>
      <c r="Y1237" s="838"/>
      <c r="Z1237" s="838"/>
      <c r="AA1237" s="838"/>
      <c r="AB1237" s="838"/>
      <c r="AC1237" s="838"/>
      <c r="AD1237" s="838"/>
      <c r="AE1237" s="838"/>
      <c r="AF1237" s="838"/>
      <c r="AG1237" s="838"/>
      <c r="AH1237" s="838"/>
    </row>
    <row r="1238" spans="2:34" s="897" customFormat="1" ht="12" customHeight="1">
      <c r="B1238" s="160">
        <f t="shared" si="19"/>
        <v>1222</v>
      </c>
      <c r="C1238" s="895"/>
      <c r="D1238" s="484"/>
      <c r="E1238" s="325"/>
      <c r="F1238" s="325"/>
      <c r="G1238" s="323"/>
      <c r="H1238" s="323"/>
      <c r="I1238" s="323"/>
      <c r="J1238" s="323"/>
      <c r="K1238" s="324" t="s">
        <v>6255</v>
      </c>
      <c r="L1238" s="322"/>
      <c r="M1238" s="323"/>
      <c r="N1238" s="323"/>
      <c r="O1238" s="323"/>
      <c r="P1238" s="323"/>
      <c r="Q1238" s="323"/>
      <c r="R1238" s="323"/>
      <c r="S1238" s="324"/>
      <c r="T1238" s="324"/>
      <c r="U1238" s="326"/>
      <c r="V1238" s="323"/>
      <c r="W1238" s="323"/>
      <c r="X1238" s="323"/>
      <c r="Y1238" s="838"/>
      <c r="Z1238" s="838"/>
      <c r="AA1238" s="838"/>
      <c r="AB1238" s="838"/>
      <c r="AC1238" s="838"/>
      <c r="AD1238" s="838"/>
      <c r="AE1238" s="838"/>
      <c r="AF1238" s="838"/>
      <c r="AG1238" s="838"/>
      <c r="AH1238" s="838"/>
    </row>
    <row r="1239" spans="2:34" s="897" customFormat="1" ht="12" customHeight="1">
      <c r="B1239" s="160">
        <f t="shared" si="19"/>
        <v>1223</v>
      </c>
      <c r="C1239" s="895"/>
      <c r="D1239" s="484"/>
      <c r="E1239" s="325"/>
      <c r="F1239" s="325"/>
      <c r="G1239" s="323"/>
      <c r="H1239" s="323"/>
      <c r="I1239" s="323"/>
      <c r="J1239" s="323"/>
      <c r="K1239" s="324" t="s">
        <v>6257</v>
      </c>
      <c r="L1239" s="322"/>
      <c r="M1239" s="323"/>
      <c r="N1239" s="323"/>
      <c r="O1239" s="323"/>
      <c r="P1239" s="323"/>
      <c r="Q1239" s="323"/>
      <c r="R1239" s="323"/>
      <c r="S1239" s="324"/>
      <c r="T1239" s="324"/>
      <c r="U1239" s="326"/>
      <c r="V1239" s="323"/>
      <c r="W1239" s="323"/>
      <c r="X1239" s="323"/>
      <c r="Y1239" s="838"/>
      <c r="Z1239" s="838"/>
      <c r="AA1239" s="838"/>
      <c r="AB1239" s="838"/>
      <c r="AC1239" s="838"/>
      <c r="AD1239" s="838"/>
      <c r="AE1239" s="838"/>
      <c r="AF1239" s="838"/>
      <c r="AG1239" s="838"/>
      <c r="AH1239" s="838"/>
    </row>
    <row r="1240" spans="2:34" s="770" customFormat="1" ht="12" customHeight="1">
      <c r="B1240" s="160">
        <f t="shared" si="19"/>
        <v>1224</v>
      </c>
      <c r="C1240" s="769"/>
      <c r="D1240" s="488"/>
      <c r="E1240" s="333"/>
      <c r="F1240" s="333"/>
      <c r="G1240" s="334"/>
      <c r="H1240" s="334"/>
      <c r="I1240" s="334"/>
      <c r="J1240" s="334"/>
      <c r="K1240" s="335" t="s">
        <v>6259</v>
      </c>
      <c r="L1240" s="402"/>
      <c r="M1240" s="334"/>
      <c r="N1240" s="334"/>
      <c r="O1240" s="334"/>
      <c r="P1240" s="334"/>
      <c r="Q1240" s="334"/>
      <c r="R1240" s="334"/>
      <c r="S1240" s="335"/>
      <c r="T1240" s="335"/>
      <c r="U1240" s="336"/>
      <c r="V1240" s="334"/>
      <c r="W1240" s="334"/>
      <c r="X1240" s="334"/>
      <c r="Y1240" s="43"/>
      <c r="Z1240" s="43"/>
      <c r="AA1240" s="43"/>
      <c r="AB1240" s="43"/>
      <c r="AC1240" s="43"/>
      <c r="AD1240" s="43"/>
      <c r="AE1240" s="43"/>
      <c r="AF1240" s="43"/>
      <c r="AG1240" s="43"/>
      <c r="AH1240" s="43"/>
    </row>
    <row r="1241" spans="2:34" s="770" customFormat="1" ht="12" customHeight="1">
      <c r="B1241" s="160">
        <f t="shared" si="19"/>
        <v>1225</v>
      </c>
      <c r="C1241" s="768">
        <v>50</v>
      </c>
      <c r="D1241" s="484" t="s">
        <v>938</v>
      </c>
      <c r="E1241" s="325" t="s">
        <v>3277</v>
      </c>
      <c r="F1241" s="325" t="s">
        <v>2327</v>
      </c>
      <c r="G1241" s="334" t="s">
        <v>1024</v>
      </c>
      <c r="H1241" s="334" t="s">
        <v>1024</v>
      </c>
      <c r="I1241" s="334" t="s">
        <v>95</v>
      </c>
      <c r="J1241" s="323" t="s">
        <v>1024</v>
      </c>
      <c r="K1241" s="324" t="s">
        <v>869</v>
      </c>
      <c r="L1241" s="322" t="s">
        <v>938</v>
      </c>
      <c r="M1241" s="323" t="s">
        <v>2327</v>
      </c>
      <c r="N1241" s="323" t="s">
        <v>95</v>
      </c>
      <c r="O1241" s="323" t="s">
        <v>95</v>
      </c>
      <c r="P1241" s="396" t="s">
        <v>2416</v>
      </c>
      <c r="Q1241" s="396" t="s">
        <v>95</v>
      </c>
      <c r="R1241" s="396" t="s">
        <v>95</v>
      </c>
      <c r="S1241" s="324" t="s">
        <v>2392</v>
      </c>
      <c r="T1241" s="324" t="s">
        <v>1284</v>
      </c>
      <c r="U1241" s="323" t="s">
        <v>95</v>
      </c>
      <c r="V1241" s="320" t="s">
        <v>1016</v>
      </c>
      <c r="W1241" s="323" t="s">
        <v>2291</v>
      </c>
      <c r="X1241" s="323" t="s">
        <v>6270</v>
      </c>
      <c r="Y1241" s="43"/>
      <c r="Z1241" s="43"/>
      <c r="AA1241" s="43"/>
      <c r="AB1241" s="43"/>
      <c r="AC1241" s="43"/>
      <c r="AD1241" s="43"/>
      <c r="AE1241" s="43"/>
      <c r="AF1241" s="43"/>
      <c r="AG1241" s="43"/>
      <c r="AH1241" s="43"/>
    </row>
    <row r="1242" spans="2:34" s="770" customFormat="1" ht="12" customHeight="1">
      <c r="B1242" s="160">
        <f t="shared" si="19"/>
        <v>1226</v>
      </c>
      <c r="C1242" s="768"/>
      <c r="D1242" s="484"/>
      <c r="E1242" s="325"/>
      <c r="F1242" s="325"/>
      <c r="G1242" s="334" t="s">
        <v>1025</v>
      </c>
      <c r="H1242" s="334" t="s">
        <v>95</v>
      </c>
      <c r="I1242" s="334" t="s">
        <v>1025</v>
      </c>
      <c r="J1242" s="323" t="s">
        <v>1025</v>
      </c>
      <c r="K1242" s="324" t="s">
        <v>3227</v>
      </c>
      <c r="L1242" s="322"/>
      <c r="M1242" s="323"/>
      <c r="N1242" s="323"/>
      <c r="O1242" s="323"/>
      <c r="P1242" s="396" t="s">
        <v>2393</v>
      </c>
      <c r="Q1242" s="396" t="s">
        <v>95</v>
      </c>
      <c r="R1242" s="396" t="s">
        <v>95</v>
      </c>
      <c r="S1242" s="324" t="s">
        <v>2421</v>
      </c>
      <c r="T1242" s="324" t="s">
        <v>1274</v>
      </c>
      <c r="U1242" s="326"/>
      <c r="V1242" s="323" t="s">
        <v>2337</v>
      </c>
      <c r="W1242" s="323"/>
      <c r="X1242" s="323"/>
      <c r="Y1242" s="43"/>
      <c r="Z1242" s="43"/>
      <c r="AA1242" s="43"/>
      <c r="AB1242" s="43"/>
      <c r="AC1242" s="43"/>
      <c r="AD1242" s="43"/>
      <c r="AE1242" s="43"/>
      <c r="AF1242" s="43"/>
      <c r="AG1242" s="43"/>
      <c r="AH1242" s="43"/>
    </row>
    <row r="1243" spans="2:34" s="770" customFormat="1" ht="12" customHeight="1">
      <c r="B1243" s="160">
        <f t="shared" si="19"/>
        <v>1227</v>
      </c>
      <c r="C1243" s="768"/>
      <c r="D1243" s="484"/>
      <c r="E1243" s="325"/>
      <c r="F1243" s="325"/>
      <c r="G1243" s="334" t="s">
        <v>1039</v>
      </c>
      <c r="H1243" s="334" t="s">
        <v>95</v>
      </c>
      <c r="I1243" s="334" t="s">
        <v>1039</v>
      </c>
      <c r="J1243" s="323" t="s">
        <v>1039</v>
      </c>
      <c r="K1243" s="324" t="s">
        <v>872</v>
      </c>
      <c r="L1243" s="322"/>
      <c r="M1243" s="323"/>
      <c r="N1243" s="323"/>
      <c r="O1243" s="323"/>
      <c r="P1243" s="396" t="s">
        <v>2420</v>
      </c>
      <c r="Q1243" s="396" t="s">
        <v>95</v>
      </c>
      <c r="R1243" s="396" t="s">
        <v>95</v>
      </c>
      <c r="S1243" s="324" t="s">
        <v>2308</v>
      </c>
      <c r="T1243" s="324" t="s">
        <v>2415</v>
      </c>
      <c r="U1243" s="326"/>
      <c r="V1243" s="323" t="s">
        <v>2285</v>
      </c>
      <c r="W1243" s="323"/>
      <c r="X1243" s="323"/>
      <c r="Y1243" s="43"/>
      <c r="Z1243" s="43"/>
      <c r="AA1243" s="43"/>
      <c r="AB1243" s="43"/>
      <c r="AC1243" s="43"/>
      <c r="AD1243" s="43"/>
      <c r="AE1243" s="43"/>
      <c r="AF1243" s="43"/>
      <c r="AG1243" s="43"/>
      <c r="AH1243" s="43"/>
    </row>
    <row r="1244" spans="2:34" s="770" customFormat="1" ht="12" customHeight="1">
      <c r="B1244" s="160">
        <f t="shared" si="19"/>
        <v>1228</v>
      </c>
      <c r="C1244" s="768"/>
      <c r="D1244" s="484"/>
      <c r="E1244" s="325"/>
      <c r="F1244" s="325"/>
      <c r="G1244" s="334" t="s">
        <v>2390</v>
      </c>
      <c r="H1244" s="334" t="s">
        <v>2390</v>
      </c>
      <c r="I1244" s="334" t="s">
        <v>95</v>
      </c>
      <c r="J1244" s="323" t="s">
        <v>1023</v>
      </c>
      <c r="K1244" s="324" t="s">
        <v>2382</v>
      </c>
      <c r="L1244" s="322"/>
      <c r="M1244" s="323"/>
      <c r="N1244" s="323"/>
      <c r="O1244" s="323"/>
      <c r="P1244" s="396" t="s">
        <v>2406</v>
      </c>
      <c r="Q1244" s="396" t="s">
        <v>95</v>
      </c>
      <c r="R1244" s="396" t="s">
        <v>95</v>
      </c>
      <c r="S1244" s="324" t="s">
        <v>2461</v>
      </c>
      <c r="T1244" s="324" t="s">
        <v>2391</v>
      </c>
      <c r="U1244" s="326"/>
      <c r="V1244" s="323" t="s">
        <v>1021</v>
      </c>
      <c r="W1244" s="323"/>
      <c r="X1244" s="323"/>
      <c r="Y1244" s="43"/>
      <c r="Z1244" s="43"/>
      <c r="AA1244" s="43"/>
      <c r="AB1244" s="43"/>
      <c r="AC1244" s="43"/>
      <c r="AD1244" s="43"/>
      <c r="AE1244" s="43"/>
      <c r="AF1244" s="43"/>
      <c r="AG1244" s="43"/>
      <c r="AH1244" s="43"/>
    </row>
    <row r="1245" spans="2:34" s="770" customFormat="1" ht="12" customHeight="1">
      <c r="B1245" s="160">
        <f t="shared" si="19"/>
        <v>1229</v>
      </c>
      <c r="C1245" s="768"/>
      <c r="D1245" s="484"/>
      <c r="E1245" s="325"/>
      <c r="F1245" s="325"/>
      <c r="G1245" s="334" t="s">
        <v>2395</v>
      </c>
      <c r="H1245" s="334" t="s">
        <v>2395</v>
      </c>
      <c r="I1245" s="334" t="s">
        <v>95</v>
      </c>
      <c r="J1245" s="323" t="s">
        <v>1041</v>
      </c>
      <c r="K1245" s="324" t="s">
        <v>2403</v>
      </c>
      <c r="L1245" s="322"/>
      <c r="M1245" s="323"/>
      <c r="N1245" s="323"/>
      <c r="O1245" s="323"/>
      <c r="P1245" s="323" t="s">
        <v>5930</v>
      </c>
      <c r="Q1245" s="323" t="s">
        <v>95</v>
      </c>
      <c r="R1245" s="323" t="s">
        <v>5931</v>
      </c>
      <c r="S1245" s="324" t="s">
        <v>2427</v>
      </c>
      <c r="T1245" s="324"/>
      <c r="U1245" s="326"/>
      <c r="V1245" s="323" t="s">
        <v>1043</v>
      </c>
      <c r="W1245" s="323"/>
      <c r="X1245" s="323"/>
      <c r="Y1245" s="43"/>
      <c r="Z1245" s="43"/>
      <c r="AA1245" s="43"/>
      <c r="AB1245" s="43"/>
      <c r="AC1245" s="43"/>
      <c r="AD1245" s="43"/>
      <c r="AE1245" s="43"/>
      <c r="AF1245" s="43"/>
      <c r="AG1245" s="43"/>
      <c r="AH1245" s="43"/>
    </row>
    <row r="1246" spans="2:34" s="770" customFormat="1" ht="12" customHeight="1">
      <c r="B1246" s="160">
        <f t="shared" si="19"/>
        <v>1230</v>
      </c>
      <c r="C1246" s="768"/>
      <c r="D1246" s="484"/>
      <c r="E1246" s="325"/>
      <c r="F1246" s="325"/>
      <c r="G1246" s="323" t="s">
        <v>2386</v>
      </c>
      <c r="H1246" s="323" t="s">
        <v>95</v>
      </c>
      <c r="I1246" s="323" t="s">
        <v>2386</v>
      </c>
      <c r="J1246" s="323" t="s">
        <v>1026</v>
      </c>
      <c r="K1246" s="324" t="s">
        <v>875</v>
      </c>
      <c r="L1246" s="322"/>
      <c r="M1246" s="323"/>
      <c r="N1246" s="323"/>
      <c r="O1246" s="323"/>
      <c r="P1246" s="334"/>
      <c r="Q1246" s="334"/>
      <c r="R1246" s="334" t="s">
        <v>5923</v>
      </c>
      <c r="S1246" s="324" t="s">
        <v>2462</v>
      </c>
      <c r="T1246" s="324"/>
      <c r="U1246" s="326"/>
      <c r="W1246" s="323"/>
      <c r="X1246" s="323"/>
      <c r="Y1246" s="43"/>
      <c r="Z1246" s="43"/>
      <c r="AA1246" s="43"/>
      <c r="AB1246" s="43"/>
      <c r="AC1246" s="43"/>
      <c r="AD1246" s="43"/>
      <c r="AE1246" s="43"/>
      <c r="AF1246" s="43"/>
      <c r="AG1246" s="43"/>
      <c r="AH1246" s="43"/>
    </row>
    <row r="1247" spans="2:34" s="770" customFormat="1" ht="12" customHeight="1">
      <c r="B1247" s="160">
        <f t="shared" si="19"/>
        <v>1231</v>
      </c>
      <c r="C1247" s="768"/>
      <c r="D1247" s="484"/>
      <c r="E1247" s="325"/>
      <c r="F1247" s="325"/>
      <c r="H1247" s="397"/>
      <c r="J1247" s="323" t="s">
        <v>6269</v>
      </c>
      <c r="K1247" s="324" t="s">
        <v>888</v>
      </c>
      <c r="L1247" s="322"/>
      <c r="M1247" s="323"/>
      <c r="N1247" s="323"/>
      <c r="O1247" s="323"/>
      <c r="P1247" s="323" t="s">
        <v>6251</v>
      </c>
      <c r="Q1247" s="323" t="s">
        <v>95</v>
      </c>
      <c r="R1247" s="323" t="s">
        <v>95</v>
      </c>
      <c r="S1247" s="324" t="s">
        <v>2409</v>
      </c>
      <c r="T1247" s="324"/>
      <c r="U1247" s="326"/>
      <c r="V1247" s="323"/>
      <c r="W1247" s="323"/>
      <c r="X1247" s="323"/>
      <c r="Y1247" s="43"/>
      <c r="Z1247" s="43"/>
      <c r="AA1247" s="43"/>
      <c r="AB1247" s="43"/>
      <c r="AC1247" s="43"/>
      <c r="AD1247" s="43"/>
      <c r="AE1247" s="43"/>
      <c r="AF1247" s="43"/>
      <c r="AG1247" s="43"/>
      <c r="AH1247" s="43"/>
    </row>
    <row r="1248" spans="2:34" s="770" customFormat="1" ht="12" customHeight="1">
      <c r="B1248" s="160">
        <f t="shared" si="19"/>
        <v>1232</v>
      </c>
      <c r="C1248" s="768"/>
      <c r="D1248" s="484"/>
      <c r="E1248" s="325"/>
      <c r="F1248" s="325"/>
      <c r="G1248" s="323"/>
      <c r="H1248" s="323"/>
      <c r="I1248" s="323"/>
      <c r="J1248" s="323"/>
      <c r="K1248" s="324" t="s">
        <v>2324</v>
      </c>
      <c r="L1248" s="322"/>
      <c r="M1248" s="323"/>
      <c r="N1248" s="323"/>
      <c r="O1248" s="323"/>
      <c r="P1248" s="323"/>
      <c r="Q1248" s="323"/>
      <c r="R1248" s="323"/>
      <c r="S1248" s="324" t="s">
        <v>2410</v>
      </c>
      <c r="T1248" s="324"/>
      <c r="U1248" s="326"/>
      <c r="V1248" s="323"/>
      <c r="W1248" s="323"/>
      <c r="X1248" s="323"/>
      <c r="Y1248" s="43"/>
      <c r="Z1248" s="43"/>
      <c r="AA1248" s="43"/>
      <c r="AB1248" s="43"/>
      <c r="AC1248" s="43"/>
      <c r="AD1248" s="43"/>
      <c r="AE1248" s="43"/>
      <c r="AF1248" s="43"/>
      <c r="AG1248" s="43"/>
      <c r="AH1248" s="43"/>
    </row>
    <row r="1249" spans="2:34" s="770" customFormat="1" ht="12" customHeight="1">
      <c r="B1249" s="160">
        <f t="shared" si="19"/>
        <v>1233</v>
      </c>
      <c r="C1249" s="768"/>
      <c r="D1249" s="484"/>
      <c r="E1249" s="325"/>
      <c r="F1249" s="325"/>
      <c r="G1249" s="323"/>
      <c r="H1249" s="323"/>
      <c r="I1249" s="323"/>
      <c r="J1249" s="323"/>
      <c r="K1249" s="324" t="s">
        <v>893</v>
      </c>
      <c r="L1249" s="322"/>
      <c r="M1249" s="323"/>
      <c r="N1249" s="323"/>
      <c r="O1249" s="323"/>
      <c r="P1249" s="323"/>
      <c r="Q1249" s="323"/>
      <c r="R1249" s="323"/>
      <c r="S1249" s="324" t="s">
        <v>1320</v>
      </c>
      <c r="T1249" s="324"/>
      <c r="U1249" s="326"/>
      <c r="V1249" s="323"/>
      <c r="W1249" s="323"/>
      <c r="X1249" s="323"/>
      <c r="Y1249" s="43"/>
      <c r="Z1249" s="43"/>
      <c r="AA1249" s="43"/>
      <c r="AB1249" s="43"/>
      <c r="AC1249" s="43"/>
      <c r="AD1249" s="43"/>
      <c r="AE1249" s="43"/>
      <c r="AF1249" s="43"/>
      <c r="AG1249" s="43"/>
      <c r="AH1249" s="43"/>
    </row>
    <row r="1250" spans="2:34" s="770" customFormat="1" ht="12" customHeight="1">
      <c r="B1250" s="160">
        <f t="shared" si="19"/>
        <v>1234</v>
      </c>
      <c r="C1250" s="768"/>
      <c r="D1250" s="484"/>
      <c r="E1250" s="325"/>
      <c r="F1250" s="325"/>
      <c r="G1250" s="323"/>
      <c r="H1250" s="323"/>
      <c r="I1250" s="323"/>
      <c r="J1250" s="323"/>
      <c r="K1250" s="324" t="s">
        <v>901</v>
      </c>
      <c r="L1250" s="322"/>
      <c r="M1250" s="323"/>
      <c r="N1250" s="323"/>
      <c r="O1250" s="323"/>
      <c r="P1250" s="323"/>
      <c r="Q1250" s="323"/>
      <c r="R1250" s="323"/>
      <c r="S1250" s="324" t="s">
        <v>1321</v>
      </c>
      <c r="T1250" s="324"/>
      <c r="U1250" s="326"/>
      <c r="V1250" s="323"/>
      <c r="W1250" s="323"/>
      <c r="X1250" s="323"/>
      <c r="Y1250" s="43"/>
      <c r="Z1250" s="43"/>
      <c r="AA1250" s="43"/>
      <c r="AB1250" s="43"/>
      <c r="AC1250" s="43"/>
      <c r="AD1250" s="43"/>
      <c r="AE1250" s="43"/>
      <c r="AF1250" s="43"/>
      <c r="AG1250" s="43"/>
      <c r="AH1250" s="43"/>
    </row>
    <row r="1251" spans="2:34" s="770" customFormat="1" ht="12" customHeight="1">
      <c r="B1251" s="160">
        <f t="shared" si="19"/>
        <v>1235</v>
      </c>
      <c r="C1251" s="768"/>
      <c r="D1251" s="484"/>
      <c r="E1251" s="325"/>
      <c r="F1251" s="325"/>
      <c r="G1251" s="323"/>
      <c r="H1251" s="323"/>
      <c r="I1251" s="323"/>
      <c r="J1251" s="323"/>
      <c r="K1251" s="324" t="s">
        <v>903</v>
      </c>
      <c r="L1251" s="322"/>
      <c r="M1251" s="323"/>
      <c r="N1251" s="323"/>
      <c r="O1251" s="323"/>
      <c r="P1251" s="323"/>
      <c r="Q1251" s="323"/>
      <c r="R1251" s="323"/>
      <c r="S1251" s="324" t="s">
        <v>1300</v>
      </c>
      <c r="T1251" s="324"/>
      <c r="U1251" s="326"/>
      <c r="V1251" s="323"/>
      <c r="W1251" s="323"/>
      <c r="X1251" s="323"/>
      <c r="Y1251" s="43"/>
      <c r="Z1251" s="43"/>
      <c r="AA1251" s="43"/>
      <c r="AB1251" s="43"/>
      <c r="AC1251" s="43"/>
      <c r="AD1251" s="43"/>
      <c r="AE1251" s="43"/>
      <c r="AF1251" s="43"/>
      <c r="AG1251" s="43"/>
      <c r="AH1251" s="43"/>
    </row>
    <row r="1252" spans="2:34" s="770" customFormat="1" ht="12" customHeight="1">
      <c r="B1252" s="160">
        <f t="shared" si="19"/>
        <v>1236</v>
      </c>
      <c r="C1252" s="768"/>
      <c r="D1252" s="484"/>
      <c r="E1252" s="325"/>
      <c r="F1252" s="325"/>
      <c r="G1252" s="323"/>
      <c r="H1252" s="323"/>
      <c r="I1252" s="323"/>
      <c r="J1252" s="323"/>
      <c r="K1252" s="324" t="s">
        <v>915</v>
      </c>
      <c r="L1252" s="322"/>
      <c r="M1252" s="323"/>
      <c r="N1252" s="323"/>
      <c r="O1252" s="323"/>
      <c r="P1252" s="323"/>
      <c r="Q1252" s="323"/>
      <c r="R1252" s="323"/>
      <c r="S1252" s="324" t="s">
        <v>1305</v>
      </c>
      <c r="T1252" s="324"/>
      <c r="U1252" s="326"/>
      <c r="V1252" s="323"/>
      <c r="W1252" s="323"/>
      <c r="X1252" s="323"/>
      <c r="Y1252" s="43"/>
      <c r="Z1252" s="43"/>
      <c r="AA1252" s="43"/>
      <c r="AB1252" s="43"/>
      <c r="AC1252" s="43"/>
      <c r="AD1252" s="43"/>
      <c r="AE1252" s="43"/>
      <c r="AF1252" s="43"/>
      <c r="AG1252" s="43"/>
      <c r="AH1252" s="43"/>
    </row>
    <row r="1253" spans="2:34" s="770" customFormat="1" ht="12" customHeight="1">
      <c r="B1253" s="160">
        <f t="shared" si="19"/>
        <v>1237</v>
      </c>
      <c r="C1253" s="768"/>
      <c r="D1253" s="484"/>
      <c r="E1253" s="325"/>
      <c r="F1253" s="325"/>
      <c r="G1253" s="323"/>
      <c r="H1253" s="323"/>
      <c r="I1253" s="323"/>
      <c r="J1253" s="323"/>
      <c r="K1253" s="324" t="s">
        <v>917</v>
      </c>
      <c r="L1253" s="322"/>
      <c r="M1253" s="323"/>
      <c r="N1253" s="323"/>
      <c r="O1253" s="323"/>
      <c r="P1253" s="323"/>
      <c r="Q1253" s="323"/>
      <c r="R1253" s="323"/>
      <c r="S1253" s="324"/>
      <c r="T1253" s="324"/>
      <c r="U1253" s="326"/>
      <c r="V1253" s="323"/>
      <c r="W1253" s="323"/>
      <c r="X1253" s="323"/>
      <c r="Y1253" s="43"/>
      <c r="Z1253" s="43"/>
      <c r="AA1253" s="43"/>
      <c r="AB1253" s="43"/>
      <c r="AC1253" s="43"/>
      <c r="AD1253" s="43"/>
      <c r="AE1253" s="43"/>
      <c r="AF1253" s="43"/>
      <c r="AG1253" s="43"/>
      <c r="AH1253" s="43"/>
    </row>
    <row r="1254" spans="2:34" s="770" customFormat="1" ht="12" customHeight="1">
      <c r="B1254" s="160">
        <f t="shared" si="19"/>
        <v>1238</v>
      </c>
      <c r="C1254" s="768"/>
      <c r="D1254" s="484"/>
      <c r="E1254" s="325"/>
      <c r="F1254" s="325"/>
      <c r="G1254" s="323"/>
      <c r="H1254" s="323"/>
      <c r="I1254" s="323"/>
      <c r="J1254" s="323"/>
      <c r="K1254" s="324" t="s">
        <v>919</v>
      </c>
      <c r="L1254" s="322"/>
      <c r="M1254" s="323"/>
      <c r="N1254" s="323"/>
      <c r="O1254" s="323"/>
      <c r="P1254" s="323"/>
      <c r="Q1254" s="323"/>
      <c r="R1254" s="323"/>
      <c r="S1254" s="324"/>
      <c r="T1254" s="324"/>
      <c r="U1254" s="326"/>
      <c r="V1254" s="323"/>
      <c r="W1254" s="323"/>
      <c r="X1254" s="323"/>
      <c r="Y1254" s="43"/>
      <c r="Z1254" s="43"/>
      <c r="AA1254" s="43"/>
      <c r="AB1254" s="43"/>
      <c r="AC1254" s="43"/>
      <c r="AD1254" s="43"/>
      <c r="AE1254" s="43"/>
      <c r="AF1254" s="43"/>
      <c r="AG1254" s="43"/>
      <c r="AH1254" s="43"/>
    </row>
    <row r="1255" spans="2:34" s="770" customFormat="1" ht="12" customHeight="1">
      <c r="B1255" s="160">
        <f t="shared" si="19"/>
        <v>1239</v>
      </c>
      <c r="C1255" s="768"/>
      <c r="D1255" s="484"/>
      <c r="E1255" s="325"/>
      <c r="F1255" s="325"/>
      <c r="G1255" s="323"/>
      <c r="H1255" s="323"/>
      <c r="I1255" s="323"/>
      <c r="J1255" s="323"/>
      <c r="K1255" s="324" t="s">
        <v>931</v>
      </c>
      <c r="L1255" s="322"/>
      <c r="M1255" s="323"/>
      <c r="N1255" s="323"/>
      <c r="O1255" s="323"/>
      <c r="P1255" s="323"/>
      <c r="Q1255" s="323"/>
      <c r="R1255" s="323"/>
      <c r="S1255" s="324"/>
      <c r="T1255" s="324"/>
      <c r="U1255" s="326"/>
      <c r="V1255" s="323"/>
      <c r="W1255" s="323"/>
      <c r="X1255" s="323"/>
      <c r="Y1255" s="43"/>
      <c r="Z1255" s="43"/>
      <c r="AA1255" s="43"/>
      <c r="AB1255" s="43"/>
      <c r="AC1255" s="43"/>
      <c r="AD1255" s="43"/>
      <c r="AE1255" s="43"/>
      <c r="AF1255" s="43"/>
      <c r="AG1255" s="43"/>
      <c r="AH1255" s="43"/>
    </row>
    <row r="1256" spans="2:34" s="770" customFormat="1" ht="12" customHeight="1">
      <c r="B1256" s="160">
        <f t="shared" si="19"/>
        <v>1240</v>
      </c>
      <c r="C1256" s="768"/>
      <c r="D1256" s="484"/>
      <c r="E1256" s="325"/>
      <c r="F1256" s="325"/>
      <c r="G1256" s="323"/>
      <c r="H1256" s="323"/>
      <c r="I1256" s="323"/>
      <c r="J1256" s="323"/>
      <c r="K1256" s="324" t="s">
        <v>3229</v>
      </c>
      <c r="L1256" s="322"/>
      <c r="M1256" s="323"/>
      <c r="N1256" s="323"/>
      <c r="O1256" s="323"/>
      <c r="P1256" s="323"/>
      <c r="Q1256" s="323"/>
      <c r="R1256" s="323"/>
      <c r="S1256" s="324"/>
      <c r="T1256" s="324"/>
      <c r="U1256" s="326"/>
      <c r="V1256" s="323"/>
      <c r="W1256" s="323"/>
      <c r="X1256" s="323"/>
      <c r="Y1256" s="43"/>
      <c r="Z1256" s="43"/>
      <c r="AA1256" s="43"/>
      <c r="AB1256" s="43"/>
      <c r="AC1256" s="43"/>
      <c r="AD1256" s="43"/>
      <c r="AE1256" s="43"/>
      <c r="AF1256" s="43"/>
      <c r="AG1256" s="43"/>
      <c r="AH1256" s="43"/>
    </row>
    <row r="1257" spans="2:34" s="770" customFormat="1" ht="12" customHeight="1">
      <c r="B1257" s="160">
        <f t="shared" si="19"/>
        <v>1241</v>
      </c>
      <c r="C1257" s="768"/>
      <c r="D1257" s="484"/>
      <c r="E1257" s="325"/>
      <c r="F1257" s="325"/>
      <c r="G1257" s="323"/>
      <c r="H1257" s="323"/>
      <c r="I1257" s="323"/>
      <c r="J1257" s="323"/>
      <c r="K1257" s="324" t="s">
        <v>934</v>
      </c>
      <c r="L1257" s="322"/>
      <c r="M1257" s="323"/>
      <c r="N1257" s="323"/>
      <c r="O1257" s="323"/>
      <c r="P1257" s="323"/>
      <c r="Q1257" s="323"/>
      <c r="R1257" s="323"/>
      <c r="S1257" s="324"/>
      <c r="T1257" s="324"/>
      <c r="U1257" s="326"/>
      <c r="V1257" s="323"/>
      <c r="W1257" s="323"/>
      <c r="X1257" s="323"/>
      <c r="Y1257" s="43"/>
      <c r="Z1257" s="43"/>
      <c r="AA1257" s="43"/>
      <c r="AB1257" s="43"/>
      <c r="AC1257" s="43"/>
      <c r="AD1257" s="43"/>
      <c r="AE1257" s="43"/>
      <c r="AF1257" s="43"/>
      <c r="AG1257" s="43"/>
      <c r="AH1257" s="43"/>
    </row>
    <row r="1258" spans="2:34" s="770" customFormat="1" ht="12" customHeight="1">
      <c r="B1258" s="160">
        <f t="shared" si="19"/>
        <v>1242</v>
      </c>
      <c r="C1258" s="768"/>
      <c r="D1258" s="484"/>
      <c r="E1258" s="325"/>
      <c r="F1258" s="325"/>
      <c r="G1258" s="323"/>
      <c r="H1258" s="323"/>
      <c r="I1258" s="323"/>
      <c r="J1258" s="323"/>
      <c r="K1258" s="324" t="s">
        <v>2385</v>
      </c>
      <c r="L1258" s="322"/>
      <c r="M1258" s="323"/>
      <c r="N1258" s="323"/>
      <c r="O1258" s="323"/>
      <c r="P1258" s="323"/>
      <c r="Q1258" s="323"/>
      <c r="R1258" s="323"/>
      <c r="S1258" s="324"/>
      <c r="T1258" s="324"/>
      <c r="U1258" s="326"/>
      <c r="V1258" s="323"/>
      <c r="W1258" s="323"/>
      <c r="X1258" s="323"/>
      <c r="Y1258" s="43"/>
      <c r="Z1258" s="43"/>
      <c r="AA1258" s="43"/>
      <c r="AB1258" s="43"/>
      <c r="AC1258" s="43"/>
      <c r="AD1258" s="43"/>
      <c r="AE1258" s="43"/>
      <c r="AF1258" s="43"/>
      <c r="AG1258" s="43"/>
      <c r="AH1258" s="43"/>
    </row>
    <row r="1259" spans="2:34" s="770" customFormat="1" ht="12" customHeight="1">
      <c r="B1259" s="160">
        <f t="shared" si="19"/>
        <v>1243</v>
      </c>
      <c r="C1259" s="768"/>
      <c r="D1259" s="484"/>
      <c r="E1259" s="325"/>
      <c r="F1259" s="325"/>
      <c r="G1259" s="323"/>
      <c r="H1259" s="323"/>
      <c r="I1259" s="323"/>
      <c r="J1259" s="323"/>
      <c r="K1259" s="324" t="s">
        <v>2412</v>
      </c>
      <c r="L1259" s="322"/>
      <c r="M1259" s="323"/>
      <c r="N1259" s="323"/>
      <c r="O1259" s="323"/>
      <c r="P1259" s="323"/>
      <c r="Q1259" s="323"/>
      <c r="R1259" s="323"/>
      <c r="S1259" s="324"/>
      <c r="T1259" s="324"/>
      <c r="U1259" s="326"/>
      <c r="V1259" s="323"/>
      <c r="W1259" s="323"/>
      <c r="X1259" s="323"/>
      <c r="Y1259" s="43"/>
      <c r="Z1259" s="43"/>
      <c r="AA1259" s="43"/>
      <c r="AB1259" s="43"/>
      <c r="AC1259" s="43"/>
      <c r="AD1259" s="43"/>
      <c r="AE1259" s="43"/>
      <c r="AF1259" s="43"/>
      <c r="AG1259" s="43"/>
      <c r="AH1259" s="43"/>
    </row>
    <row r="1260" spans="2:34" s="770" customFormat="1" ht="12" customHeight="1">
      <c r="B1260" s="160">
        <f t="shared" si="19"/>
        <v>1244</v>
      </c>
      <c r="C1260" s="768"/>
      <c r="D1260" s="484"/>
      <c r="E1260" s="325"/>
      <c r="F1260" s="325"/>
      <c r="G1260" s="323"/>
      <c r="H1260" s="323"/>
      <c r="I1260" s="323"/>
      <c r="J1260" s="323"/>
      <c r="K1260" s="324" t="s">
        <v>936</v>
      </c>
      <c r="L1260" s="322"/>
      <c r="M1260" s="323"/>
      <c r="N1260" s="323"/>
      <c r="O1260" s="323"/>
      <c r="P1260" s="323"/>
      <c r="Q1260" s="323"/>
      <c r="R1260" s="323"/>
      <c r="S1260" s="324"/>
      <c r="T1260" s="324"/>
      <c r="U1260" s="326"/>
      <c r="V1260" s="323"/>
      <c r="W1260" s="323"/>
      <c r="X1260" s="323"/>
      <c r="Y1260" s="43"/>
      <c r="Z1260" s="43"/>
      <c r="AA1260" s="43"/>
      <c r="AB1260" s="43"/>
      <c r="AC1260" s="43"/>
      <c r="AD1260" s="43"/>
      <c r="AE1260" s="43"/>
      <c r="AF1260" s="43"/>
      <c r="AG1260" s="43"/>
      <c r="AH1260" s="43"/>
    </row>
    <row r="1261" spans="2:34" s="770" customFormat="1" ht="12" customHeight="1">
      <c r="B1261" s="160">
        <f t="shared" si="19"/>
        <v>1245</v>
      </c>
      <c r="C1261" s="768"/>
      <c r="D1261" s="484"/>
      <c r="E1261" s="325"/>
      <c r="F1261" s="325"/>
      <c r="G1261" s="323"/>
      <c r="H1261" s="323"/>
      <c r="I1261" s="323"/>
      <c r="J1261" s="323"/>
      <c r="K1261" s="324" t="s">
        <v>940</v>
      </c>
      <c r="L1261" s="322"/>
      <c r="M1261" s="323"/>
      <c r="N1261" s="323"/>
      <c r="O1261" s="323"/>
      <c r="P1261" s="323"/>
      <c r="Q1261" s="323"/>
      <c r="R1261" s="323"/>
      <c r="S1261" s="324"/>
      <c r="T1261" s="324"/>
      <c r="U1261" s="326"/>
      <c r="V1261" s="323"/>
      <c r="W1261" s="323"/>
      <c r="X1261" s="323"/>
      <c r="Y1261" s="43"/>
      <c r="Z1261" s="43"/>
      <c r="AA1261" s="43"/>
      <c r="AB1261" s="43"/>
      <c r="AC1261" s="43"/>
      <c r="AD1261" s="43"/>
      <c r="AE1261" s="43"/>
      <c r="AF1261" s="43"/>
      <c r="AG1261" s="43"/>
      <c r="AH1261" s="43"/>
    </row>
    <row r="1262" spans="2:34" s="770" customFormat="1" ht="12" customHeight="1">
      <c r="B1262" s="160">
        <f t="shared" si="19"/>
        <v>1246</v>
      </c>
      <c r="C1262" s="768"/>
      <c r="D1262" s="484"/>
      <c r="E1262" s="325"/>
      <c r="F1262" s="325"/>
      <c r="G1262" s="323"/>
      <c r="H1262" s="323"/>
      <c r="I1262" s="323"/>
      <c r="J1262" s="323"/>
      <c r="K1262" s="324" t="s">
        <v>942</v>
      </c>
      <c r="L1262" s="322"/>
      <c r="M1262" s="323"/>
      <c r="N1262" s="323"/>
      <c r="O1262" s="323"/>
      <c r="P1262" s="323"/>
      <c r="Q1262" s="323"/>
      <c r="R1262" s="323"/>
      <c r="S1262" s="324"/>
      <c r="T1262" s="324"/>
      <c r="U1262" s="326"/>
      <c r="V1262" s="323"/>
      <c r="W1262" s="323"/>
      <c r="X1262" s="323"/>
      <c r="Y1262" s="43"/>
      <c r="Z1262" s="43"/>
      <c r="AA1262" s="43"/>
      <c r="AB1262" s="43"/>
      <c r="AC1262" s="43"/>
      <c r="AD1262" s="43"/>
      <c r="AE1262" s="43"/>
      <c r="AF1262" s="43"/>
      <c r="AG1262" s="43"/>
      <c r="AH1262" s="43"/>
    </row>
    <row r="1263" spans="2:34" s="770" customFormat="1" ht="12" customHeight="1">
      <c r="B1263" s="160">
        <f t="shared" si="19"/>
        <v>1247</v>
      </c>
      <c r="C1263" s="768"/>
      <c r="D1263" s="484"/>
      <c r="E1263" s="325"/>
      <c r="F1263" s="325"/>
      <c r="G1263" s="323"/>
      <c r="H1263" s="323"/>
      <c r="I1263" s="323"/>
      <c r="J1263" s="323"/>
      <c r="K1263" s="324" t="s">
        <v>944</v>
      </c>
      <c r="L1263" s="322"/>
      <c r="M1263" s="323"/>
      <c r="N1263" s="323"/>
      <c r="O1263" s="323"/>
      <c r="P1263" s="323"/>
      <c r="Q1263" s="323"/>
      <c r="R1263" s="323"/>
      <c r="S1263" s="324"/>
      <c r="T1263" s="324"/>
      <c r="U1263" s="326"/>
      <c r="V1263" s="323"/>
      <c r="W1263" s="323"/>
      <c r="X1263" s="323"/>
      <c r="Y1263" s="43"/>
      <c r="Z1263" s="43"/>
      <c r="AA1263" s="43"/>
      <c r="AB1263" s="43"/>
      <c r="AC1263" s="43"/>
      <c r="AD1263" s="43"/>
      <c r="AE1263" s="43"/>
      <c r="AF1263" s="43"/>
      <c r="AG1263" s="43"/>
      <c r="AH1263" s="43"/>
    </row>
    <row r="1264" spans="2:34" s="770" customFormat="1" ht="12" customHeight="1">
      <c r="B1264" s="160">
        <f t="shared" si="19"/>
        <v>1248</v>
      </c>
      <c r="C1264" s="768"/>
      <c r="D1264" s="484"/>
      <c r="E1264" s="325"/>
      <c r="F1264" s="325"/>
      <c r="G1264" s="323"/>
      <c r="H1264" s="323"/>
      <c r="I1264" s="323"/>
      <c r="J1264" s="323"/>
      <c r="K1264" s="324" t="s">
        <v>946</v>
      </c>
      <c r="L1264" s="322"/>
      <c r="M1264" s="323"/>
      <c r="N1264" s="323"/>
      <c r="O1264" s="323"/>
      <c r="P1264" s="323"/>
      <c r="Q1264" s="323"/>
      <c r="R1264" s="323"/>
      <c r="S1264" s="324"/>
      <c r="T1264" s="324"/>
      <c r="U1264" s="326"/>
      <c r="V1264" s="323"/>
      <c r="W1264" s="323"/>
      <c r="X1264" s="323"/>
      <c r="Y1264" s="43"/>
      <c r="Z1264" s="43"/>
      <c r="AA1264" s="43"/>
      <c r="AB1264" s="43"/>
      <c r="AC1264" s="43"/>
      <c r="AD1264" s="43"/>
      <c r="AE1264" s="43"/>
      <c r="AF1264" s="43"/>
      <c r="AG1264" s="43"/>
      <c r="AH1264" s="43"/>
    </row>
    <row r="1265" spans="2:34" s="770" customFormat="1" ht="12" customHeight="1">
      <c r="B1265" s="160">
        <f t="shared" si="19"/>
        <v>1249</v>
      </c>
      <c r="C1265" s="768"/>
      <c r="D1265" s="484"/>
      <c r="E1265" s="325"/>
      <c r="F1265" s="325"/>
      <c r="G1265" s="323"/>
      <c r="H1265" s="323"/>
      <c r="I1265" s="323"/>
      <c r="J1265" s="323"/>
      <c r="K1265" s="324" t="s">
        <v>948</v>
      </c>
      <c r="L1265" s="322"/>
      <c r="M1265" s="323"/>
      <c r="N1265" s="323"/>
      <c r="O1265" s="323"/>
      <c r="P1265" s="323"/>
      <c r="Q1265" s="323"/>
      <c r="R1265" s="323"/>
      <c r="S1265" s="324"/>
      <c r="T1265" s="324"/>
      <c r="U1265" s="326"/>
      <c r="V1265" s="323"/>
      <c r="W1265" s="323"/>
      <c r="X1265" s="323"/>
      <c r="Y1265" s="43"/>
      <c r="Z1265" s="43"/>
      <c r="AA1265" s="43"/>
      <c r="AB1265" s="43"/>
      <c r="AC1265" s="43"/>
      <c r="AD1265" s="43"/>
      <c r="AE1265" s="43"/>
      <c r="AF1265" s="43"/>
      <c r="AG1265" s="43"/>
      <c r="AH1265" s="43"/>
    </row>
    <row r="1266" spans="2:34" s="770" customFormat="1" ht="12" customHeight="1">
      <c r="B1266" s="160">
        <f t="shared" si="19"/>
        <v>1250</v>
      </c>
      <c r="C1266" s="768"/>
      <c r="D1266" s="484"/>
      <c r="E1266" s="325"/>
      <c r="F1266" s="325"/>
      <c r="G1266" s="323"/>
      <c r="H1266" s="323"/>
      <c r="I1266" s="323"/>
      <c r="J1266" s="323"/>
      <c r="K1266" s="324" t="s">
        <v>950</v>
      </c>
      <c r="L1266" s="322"/>
      <c r="M1266" s="323"/>
      <c r="N1266" s="323"/>
      <c r="O1266" s="323"/>
      <c r="P1266" s="323"/>
      <c r="Q1266" s="323"/>
      <c r="R1266" s="323"/>
      <c r="S1266" s="324"/>
      <c r="T1266" s="324"/>
      <c r="U1266" s="326"/>
      <c r="V1266" s="323"/>
      <c r="W1266" s="323"/>
      <c r="X1266" s="323"/>
      <c r="Y1266" s="43"/>
      <c r="Z1266" s="43"/>
      <c r="AA1266" s="43"/>
      <c r="AB1266" s="43"/>
      <c r="AC1266" s="43"/>
      <c r="AD1266" s="43"/>
      <c r="AE1266" s="43"/>
      <c r="AF1266" s="43"/>
      <c r="AG1266" s="43"/>
      <c r="AH1266" s="43"/>
    </row>
    <row r="1267" spans="2:34" s="770" customFormat="1" ht="12" customHeight="1">
      <c r="B1267" s="160">
        <f t="shared" si="19"/>
        <v>1251</v>
      </c>
      <c r="C1267" s="768"/>
      <c r="D1267" s="484"/>
      <c r="E1267" s="325"/>
      <c r="F1267" s="325"/>
      <c r="G1267" s="323"/>
      <c r="H1267" s="323"/>
      <c r="I1267" s="323"/>
      <c r="J1267" s="323"/>
      <c r="K1267" s="324" t="s">
        <v>952</v>
      </c>
      <c r="L1267" s="322"/>
      <c r="M1267" s="323"/>
      <c r="N1267" s="323"/>
      <c r="O1267" s="323"/>
      <c r="P1267" s="323"/>
      <c r="Q1267" s="323"/>
      <c r="R1267" s="323"/>
      <c r="S1267" s="324"/>
      <c r="T1267" s="324"/>
      <c r="U1267" s="326"/>
      <c r="V1267" s="323"/>
      <c r="W1267" s="323"/>
      <c r="X1267" s="323"/>
      <c r="Y1267" s="43"/>
      <c r="Z1267" s="43"/>
      <c r="AA1267" s="43"/>
      <c r="AB1267" s="43"/>
      <c r="AC1267" s="43"/>
      <c r="AD1267" s="43"/>
      <c r="AE1267" s="43"/>
      <c r="AF1267" s="43"/>
      <c r="AG1267" s="43"/>
      <c r="AH1267" s="43"/>
    </row>
    <row r="1268" spans="2:34" s="770" customFormat="1" ht="12" customHeight="1">
      <c r="B1268" s="160">
        <f t="shared" si="19"/>
        <v>1252</v>
      </c>
      <c r="C1268" s="768"/>
      <c r="D1268" s="484"/>
      <c r="E1268" s="325"/>
      <c r="F1268" s="325"/>
      <c r="G1268" s="323"/>
      <c r="H1268" s="323"/>
      <c r="I1268" s="323"/>
      <c r="J1268" s="323"/>
      <c r="K1268" s="324" t="s">
        <v>954</v>
      </c>
      <c r="L1268" s="322"/>
      <c r="M1268" s="323"/>
      <c r="N1268" s="323"/>
      <c r="O1268" s="323"/>
      <c r="P1268" s="323"/>
      <c r="Q1268" s="323"/>
      <c r="R1268" s="323"/>
      <c r="S1268" s="324"/>
      <c r="T1268" s="324"/>
      <c r="U1268" s="326"/>
      <c r="V1268" s="323"/>
      <c r="W1268" s="323"/>
      <c r="X1268" s="323"/>
      <c r="Y1268" s="43"/>
      <c r="Z1268" s="43"/>
      <c r="AA1268" s="43"/>
      <c r="AB1268" s="43"/>
      <c r="AC1268" s="43"/>
      <c r="AD1268" s="43"/>
      <c r="AE1268" s="43"/>
      <c r="AF1268" s="43"/>
      <c r="AG1268" s="43"/>
      <c r="AH1268" s="43"/>
    </row>
    <row r="1269" spans="2:34" s="770" customFormat="1" ht="12" customHeight="1">
      <c r="B1269" s="160">
        <f t="shared" si="19"/>
        <v>1253</v>
      </c>
      <c r="C1269" s="768"/>
      <c r="D1269" s="484"/>
      <c r="E1269" s="325"/>
      <c r="F1269" s="325"/>
      <c r="G1269" s="323"/>
      <c r="H1269" s="323"/>
      <c r="I1269" s="323"/>
      <c r="J1269" s="323"/>
      <c r="K1269" s="324" t="s">
        <v>956</v>
      </c>
      <c r="L1269" s="322"/>
      <c r="M1269" s="323"/>
      <c r="N1269" s="323"/>
      <c r="O1269" s="323"/>
      <c r="P1269" s="323"/>
      <c r="Q1269" s="323"/>
      <c r="R1269" s="323"/>
      <c r="S1269" s="324"/>
      <c r="T1269" s="324"/>
      <c r="U1269" s="326"/>
      <c r="V1269" s="323"/>
      <c r="W1269" s="323"/>
      <c r="X1269" s="323"/>
      <c r="Y1269" s="43"/>
      <c r="Z1269" s="43"/>
      <c r="AA1269" s="43"/>
      <c r="AB1269" s="43"/>
      <c r="AC1269" s="43"/>
      <c r="AD1269" s="43"/>
      <c r="AE1269" s="43"/>
      <c r="AF1269" s="43"/>
      <c r="AG1269" s="43"/>
      <c r="AH1269" s="43"/>
    </row>
    <row r="1270" spans="2:34" s="770" customFormat="1" ht="12" customHeight="1">
      <c r="B1270" s="160">
        <f t="shared" si="19"/>
        <v>1254</v>
      </c>
      <c r="C1270" s="768"/>
      <c r="D1270" s="484"/>
      <c r="E1270" s="325"/>
      <c r="F1270" s="325"/>
      <c r="G1270" s="323"/>
      <c r="H1270" s="323"/>
      <c r="I1270" s="323"/>
      <c r="J1270" s="323"/>
      <c r="K1270" s="324" t="s">
        <v>2319</v>
      </c>
      <c r="L1270" s="322"/>
      <c r="M1270" s="323"/>
      <c r="N1270" s="323"/>
      <c r="O1270" s="323"/>
      <c r="P1270" s="323"/>
      <c r="Q1270" s="323"/>
      <c r="R1270" s="323"/>
      <c r="S1270" s="324"/>
      <c r="T1270" s="324"/>
      <c r="U1270" s="326"/>
      <c r="V1270" s="323"/>
      <c r="W1270" s="323"/>
      <c r="X1270" s="323"/>
      <c r="Y1270" s="43"/>
      <c r="Z1270" s="43"/>
      <c r="AA1270" s="43"/>
      <c r="AB1270" s="43"/>
      <c r="AC1270" s="43"/>
      <c r="AD1270" s="43"/>
      <c r="AE1270" s="43"/>
      <c r="AF1270" s="43"/>
      <c r="AG1270" s="43"/>
      <c r="AH1270" s="43"/>
    </row>
    <row r="1271" spans="2:34" s="770" customFormat="1" ht="12" customHeight="1">
      <c r="B1271" s="160">
        <f t="shared" si="19"/>
        <v>1255</v>
      </c>
      <c r="C1271" s="768"/>
      <c r="D1271" s="484"/>
      <c r="E1271" s="325"/>
      <c r="F1271" s="325"/>
      <c r="G1271" s="323"/>
      <c r="H1271" s="323"/>
      <c r="I1271" s="323"/>
      <c r="J1271" s="323"/>
      <c r="K1271" s="324" t="s">
        <v>2367</v>
      </c>
      <c r="L1271" s="322"/>
      <c r="M1271" s="323"/>
      <c r="N1271" s="323"/>
      <c r="O1271" s="323"/>
      <c r="P1271" s="323"/>
      <c r="Q1271" s="323"/>
      <c r="R1271" s="323"/>
      <c r="S1271" s="324"/>
      <c r="T1271" s="324"/>
      <c r="U1271" s="326"/>
      <c r="V1271" s="323"/>
      <c r="W1271" s="323"/>
      <c r="X1271" s="323"/>
      <c r="Y1271" s="43"/>
      <c r="Z1271" s="43"/>
      <c r="AA1271" s="43"/>
      <c r="AB1271" s="43"/>
      <c r="AC1271" s="43"/>
      <c r="AD1271" s="43"/>
      <c r="AE1271" s="43"/>
      <c r="AF1271" s="43"/>
      <c r="AG1271" s="43"/>
      <c r="AH1271" s="43"/>
    </row>
    <row r="1272" spans="2:34" s="770" customFormat="1" ht="12" customHeight="1">
      <c r="B1272" s="160">
        <f t="shared" si="19"/>
        <v>1256</v>
      </c>
      <c r="C1272" s="768"/>
      <c r="D1272" s="484"/>
      <c r="E1272" s="325"/>
      <c r="F1272" s="325"/>
      <c r="G1272" s="323"/>
      <c r="H1272" s="323"/>
      <c r="I1272" s="323"/>
      <c r="J1272" s="323"/>
      <c r="K1272" s="324" t="s">
        <v>5924</v>
      </c>
      <c r="L1272" s="322"/>
      <c r="M1272" s="323"/>
      <c r="N1272" s="323"/>
      <c r="O1272" s="323"/>
      <c r="P1272" s="323"/>
      <c r="Q1272" s="323"/>
      <c r="R1272" s="323"/>
      <c r="S1272" s="324"/>
      <c r="T1272" s="324"/>
      <c r="U1272" s="326"/>
      <c r="V1272" s="323"/>
      <c r="W1272" s="323"/>
      <c r="X1272" s="323"/>
      <c r="Y1272" s="43"/>
      <c r="Z1272" s="43"/>
      <c r="AA1272" s="43"/>
      <c r="AB1272" s="43"/>
      <c r="AC1272" s="43"/>
      <c r="AD1272" s="43"/>
      <c r="AE1272" s="43"/>
      <c r="AF1272" s="43"/>
      <c r="AG1272" s="43"/>
      <c r="AH1272" s="43"/>
    </row>
    <row r="1273" spans="2:34" s="770" customFormat="1" ht="12" customHeight="1">
      <c r="B1273" s="160">
        <f t="shared" si="19"/>
        <v>1257</v>
      </c>
      <c r="C1273" s="768"/>
      <c r="D1273" s="484"/>
      <c r="E1273" s="325"/>
      <c r="F1273" s="325"/>
      <c r="G1273" s="323"/>
      <c r="H1273" s="323"/>
      <c r="I1273" s="323"/>
      <c r="J1273" s="323"/>
      <c r="K1273" s="324" t="s">
        <v>5932</v>
      </c>
      <c r="L1273" s="322"/>
      <c r="M1273" s="323"/>
      <c r="N1273" s="323"/>
      <c r="O1273" s="323"/>
      <c r="P1273" s="323"/>
      <c r="Q1273" s="323"/>
      <c r="R1273" s="323"/>
      <c r="S1273" s="324"/>
      <c r="T1273" s="324"/>
      <c r="U1273" s="326"/>
      <c r="V1273" s="323"/>
      <c r="W1273" s="323"/>
      <c r="X1273" s="323"/>
      <c r="Y1273" s="43"/>
      <c r="Z1273" s="43"/>
      <c r="AA1273" s="43"/>
      <c r="AB1273" s="43"/>
      <c r="AC1273" s="43"/>
      <c r="AD1273" s="43"/>
      <c r="AE1273" s="43"/>
      <c r="AF1273" s="43"/>
      <c r="AG1273" s="43"/>
      <c r="AH1273" s="43"/>
    </row>
    <row r="1274" spans="2:34" s="897" customFormat="1" ht="12" customHeight="1">
      <c r="B1274" s="160">
        <f t="shared" si="19"/>
        <v>1258</v>
      </c>
      <c r="C1274" s="895"/>
      <c r="D1274" s="484"/>
      <c r="E1274" s="325"/>
      <c r="F1274" s="325"/>
      <c r="G1274" s="323"/>
      <c r="H1274" s="323"/>
      <c r="I1274" s="323"/>
      <c r="J1274" s="323"/>
      <c r="K1274" s="324" t="s">
        <v>6280</v>
      </c>
      <c r="L1274" s="322"/>
      <c r="M1274" s="323"/>
      <c r="N1274" s="323"/>
      <c r="O1274" s="323"/>
      <c r="P1274" s="323"/>
      <c r="Q1274" s="323"/>
      <c r="R1274" s="323"/>
      <c r="S1274" s="324"/>
      <c r="T1274" s="324"/>
      <c r="U1274" s="326"/>
      <c r="V1274" s="323"/>
      <c r="W1274" s="323"/>
      <c r="X1274" s="323"/>
      <c r="Y1274" s="838"/>
      <c r="Z1274" s="838"/>
      <c r="AA1274" s="838"/>
      <c r="AB1274" s="838"/>
      <c r="AC1274" s="838"/>
      <c r="AD1274" s="838"/>
      <c r="AE1274" s="838"/>
      <c r="AF1274" s="838"/>
      <c r="AG1274" s="838"/>
      <c r="AH1274" s="838"/>
    </row>
    <row r="1275" spans="2:34" s="897" customFormat="1" ht="12" customHeight="1">
      <c r="B1275" s="160">
        <f t="shared" si="19"/>
        <v>1259</v>
      </c>
      <c r="C1275" s="895"/>
      <c r="D1275" s="484"/>
      <c r="E1275" s="325"/>
      <c r="F1275" s="325"/>
      <c r="G1275" s="323"/>
      <c r="H1275" s="323"/>
      <c r="I1275" s="323"/>
      <c r="J1275" s="323"/>
      <c r="K1275" s="324" t="s">
        <v>6255</v>
      </c>
      <c r="L1275" s="322"/>
      <c r="M1275" s="323"/>
      <c r="N1275" s="323"/>
      <c r="O1275" s="323"/>
      <c r="P1275" s="323"/>
      <c r="Q1275" s="323"/>
      <c r="R1275" s="323"/>
      <c r="S1275" s="324"/>
      <c r="T1275" s="324"/>
      <c r="U1275" s="326"/>
      <c r="V1275" s="323"/>
      <c r="W1275" s="323"/>
      <c r="X1275" s="323"/>
      <c r="Y1275" s="838"/>
      <c r="Z1275" s="838"/>
      <c r="AA1275" s="838"/>
      <c r="AB1275" s="838"/>
      <c r="AC1275" s="838"/>
      <c r="AD1275" s="838"/>
      <c r="AE1275" s="838"/>
      <c r="AF1275" s="838"/>
      <c r="AG1275" s="838"/>
      <c r="AH1275" s="838"/>
    </row>
    <row r="1276" spans="2:34" s="897" customFormat="1" ht="12" customHeight="1">
      <c r="B1276" s="160">
        <f t="shared" si="19"/>
        <v>1260</v>
      </c>
      <c r="C1276" s="895"/>
      <c r="D1276" s="484"/>
      <c r="E1276" s="325"/>
      <c r="F1276" s="325"/>
      <c r="G1276" s="323"/>
      <c r="H1276" s="323"/>
      <c r="I1276" s="323"/>
      <c r="J1276" s="323"/>
      <c r="K1276" s="324" t="s">
        <v>6257</v>
      </c>
      <c r="L1276" s="322"/>
      <c r="M1276" s="323"/>
      <c r="N1276" s="323"/>
      <c r="O1276" s="323"/>
      <c r="P1276" s="323"/>
      <c r="Q1276" s="323"/>
      <c r="R1276" s="323"/>
      <c r="S1276" s="324"/>
      <c r="T1276" s="324"/>
      <c r="U1276" s="326"/>
      <c r="V1276" s="323"/>
      <c r="W1276" s="323"/>
      <c r="X1276" s="323"/>
      <c r="Y1276" s="838"/>
      <c r="Z1276" s="838"/>
      <c r="AA1276" s="838"/>
      <c r="AB1276" s="838"/>
      <c r="AC1276" s="838"/>
      <c r="AD1276" s="838"/>
      <c r="AE1276" s="838"/>
      <c r="AF1276" s="838"/>
      <c r="AG1276" s="838"/>
      <c r="AH1276" s="838"/>
    </row>
    <row r="1277" spans="2:34" s="770" customFormat="1" ht="12" customHeight="1">
      <c r="B1277" s="160">
        <f t="shared" si="19"/>
        <v>1261</v>
      </c>
      <c r="C1277" s="769"/>
      <c r="D1277" s="488"/>
      <c r="E1277" s="333"/>
      <c r="F1277" s="333"/>
      <c r="G1277" s="334"/>
      <c r="H1277" s="334"/>
      <c r="I1277" s="334"/>
      <c r="J1277" s="334"/>
      <c r="K1277" s="335" t="s">
        <v>6259</v>
      </c>
      <c r="L1277" s="402"/>
      <c r="M1277" s="334"/>
      <c r="N1277" s="334"/>
      <c r="O1277" s="334"/>
      <c r="P1277" s="334"/>
      <c r="Q1277" s="334"/>
      <c r="R1277" s="334"/>
      <c r="S1277" s="335"/>
      <c r="T1277" s="335"/>
      <c r="U1277" s="336"/>
      <c r="V1277" s="334"/>
      <c r="W1277" s="334"/>
      <c r="X1277" s="334"/>
      <c r="Y1277" s="43"/>
      <c r="Z1277" s="43"/>
      <c r="AA1277" s="43"/>
      <c r="AB1277" s="43"/>
      <c r="AC1277" s="43"/>
      <c r="AD1277" s="43"/>
      <c r="AE1277" s="43"/>
      <c r="AF1277" s="43"/>
      <c r="AG1277" s="43"/>
      <c r="AH1277" s="43"/>
    </row>
    <row r="1278" spans="2:34" s="770" customFormat="1" ht="12" customHeight="1">
      <c r="B1278" s="160">
        <f t="shared" si="19"/>
        <v>1262</v>
      </c>
      <c r="C1278" s="768">
        <v>51</v>
      </c>
      <c r="D1278" s="484" t="s">
        <v>2463</v>
      </c>
      <c r="E1278" s="325" t="s">
        <v>3277</v>
      </c>
      <c r="F1278" s="325" t="s">
        <v>2327</v>
      </c>
      <c r="G1278" s="323" t="s">
        <v>2419</v>
      </c>
      <c r="H1278" s="323" t="s">
        <v>95</v>
      </c>
      <c r="I1278" s="323" t="s">
        <v>1024</v>
      </c>
      <c r="J1278" s="323" t="s">
        <v>1024</v>
      </c>
      <c r="K1278" s="324" t="s">
        <v>903</v>
      </c>
      <c r="L1278" s="322" t="s">
        <v>2463</v>
      </c>
      <c r="M1278" s="323" t="s">
        <v>2327</v>
      </c>
      <c r="N1278" s="323" t="s">
        <v>95</v>
      </c>
      <c r="O1278" s="323" t="s">
        <v>95</v>
      </c>
      <c r="P1278" s="396" t="s">
        <v>2416</v>
      </c>
      <c r="Q1278" s="396" t="s">
        <v>95</v>
      </c>
      <c r="R1278" s="396" t="s">
        <v>95</v>
      </c>
      <c r="S1278" s="324" t="s">
        <v>1184</v>
      </c>
      <c r="T1278" s="356" t="s">
        <v>1284</v>
      </c>
      <c r="U1278" s="323" t="s">
        <v>95</v>
      </c>
      <c r="V1278" s="323" t="s">
        <v>95</v>
      </c>
      <c r="W1278" s="323" t="s">
        <v>2291</v>
      </c>
      <c r="X1278" s="323" t="s">
        <v>95</v>
      </c>
      <c r="Y1278" s="43"/>
      <c r="Z1278" s="43"/>
      <c r="AA1278" s="43"/>
      <c r="AB1278" s="43"/>
      <c r="AC1278" s="43"/>
      <c r="AD1278" s="43"/>
      <c r="AE1278" s="43"/>
      <c r="AF1278" s="43"/>
      <c r="AG1278" s="43"/>
      <c r="AH1278" s="43"/>
    </row>
    <row r="1279" spans="2:34" s="770" customFormat="1" ht="12" customHeight="1">
      <c r="B1279" s="160">
        <f t="shared" si="19"/>
        <v>1263</v>
      </c>
      <c r="C1279" s="768"/>
      <c r="D1279" s="484"/>
      <c r="E1279" s="325"/>
      <c r="F1279" s="325"/>
      <c r="G1279" s="323"/>
      <c r="H1279" s="323"/>
      <c r="I1279" s="323"/>
      <c r="J1279" s="323"/>
      <c r="K1279" s="324" t="s">
        <v>919</v>
      </c>
      <c r="L1279" s="322"/>
      <c r="M1279" s="323"/>
      <c r="N1279" s="323"/>
      <c r="O1279" s="323"/>
      <c r="P1279" s="396" t="s">
        <v>2420</v>
      </c>
      <c r="Q1279" s="396" t="s">
        <v>95</v>
      </c>
      <c r="R1279" s="396" t="s">
        <v>95</v>
      </c>
      <c r="S1279" s="324" t="s">
        <v>1185</v>
      </c>
      <c r="T1279" s="324" t="s">
        <v>2415</v>
      </c>
      <c r="U1279" s="326"/>
      <c r="V1279" s="323"/>
      <c r="W1279" s="323"/>
      <c r="X1279" s="323"/>
      <c r="Y1279" s="43"/>
      <c r="Z1279" s="43"/>
      <c r="AA1279" s="43"/>
      <c r="AB1279" s="43"/>
      <c r="AC1279" s="43"/>
      <c r="AD1279" s="43"/>
      <c r="AE1279" s="43"/>
      <c r="AF1279" s="43"/>
      <c r="AG1279" s="43"/>
      <c r="AH1279" s="43"/>
    </row>
    <row r="1280" spans="2:34" s="770" customFormat="1" ht="12" customHeight="1">
      <c r="B1280" s="160">
        <f t="shared" si="19"/>
        <v>1264</v>
      </c>
      <c r="C1280" s="768"/>
      <c r="D1280" s="484"/>
      <c r="E1280" s="325"/>
      <c r="F1280" s="325"/>
      <c r="G1280" s="323"/>
      <c r="H1280" s="323"/>
      <c r="I1280" s="323"/>
      <c r="J1280" s="323"/>
      <c r="K1280" s="324" t="s">
        <v>931</v>
      </c>
      <c r="L1280" s="322"/>
      <c r="M1280" s="323"/>
      <c r="N1280" s="323"/>
      <c r="O1280" s="323"/>
      <c r="P1280" s="323" t="s">
        <v>5937</v>
      </c>
      <c r="Q1280" s="323" t="s">
        <v>95</v>
      </c>
      <c r="R1280" s="323" t="s">
        <v>95</v>
      </c>
      <c r="S1280" s="324" t="s">
        <v>1320</v>
      </c>
      <c r="T1280" s="324"/>
      <c r="U1280" s="326"/>
      <c r="V1280" s="323"/>
      <c r="W1280" s="323"/>
      <c r="X1280" s="323"/>
      <c r="Y1280" s="43"/>
      <c r="Z1280" s="43"/>
      <c r="AA1280" s="43"/>
      <c r="AB1280" s="43"/>
      <c r="AC1280" s="43"/>
      <c r="AD1280" s="43"/>
      <c r="AE1280" s="43"/>
      <c r="AF1280" s="43"/>
      <c r="AG1280" s="43"/>
      <c r="AH1280" s="43"/>
    </row>
    <row r="1281" spans="2:34" s="770" customFormat="1" ht="12" customHeight="1">
      <c r="B1281" s="160">
        <f t="shared" si="19"/>
        <v>1265</v>
      </c>
      <c r="C1281" s="768"/>
      <c r="D1281" s="484"/>
      <c r="E1281" s="325"/>
      <c r="F1281" s="325"/>
      <c r="G1281" s="323"/>
      <c r="H1281" s="323"/>
      <c r="I1281" s="323"/>
      <c r="J1281" s="323"/>
      <c r="K1281" s="324" t="s">
        <v>3239</v>
      </c>
      <c r="L1281" s="322"/>
      <c r="M1281" s="323"/>
      <c r="N1281" s="323"/>
      <c r="O1281" s="323"/>
      <c r="P1281" s="323"/>
      <c r="Q1281" s="323"/>
      <c r="R1281" s="323"/>
      <c r="S1281" s="324" t="s">
        <v>1321</v>
      </c>
      <c r="T1281" s="324"/>
      <c r="U1281" s="326"/>
      <c r="V1281" s="323"/>
      <c r="W1281" s="323"/>
      <c r="X1281" s="323"/>
      <c r="Y1281" s="43"/>
      <c r="Z1281" s="43"/>
      <c r="AA1281" s="43"/>
      <c r="AB1281" s="43"/>
      <c r="AC1281" s="43"/>
      <c r="AD1281" s="43"/>
      <c r="AE1281" s="43"/>
      <c r="AF1281" s="43"/>
      <c r="AG1281" s="43"/>
      <c r="AH1281" s="43"/>
    </row>
    <row r="1282" spans="2:34" s="770" customFormat="1" ht="12" customHeight="1">
      <c r="B1282" s="160">
        <f t="shared" si="19"/>
        <v>1266</v>
      </c>
      <c r="C1282" s="768"/>
      <c r="D1282" s="484"/>
      <c r="E1282" s="325"/>
      <c r="F1282" s="325"/>
      <c r="G1282" s="323"/>
      <c r="H1282" s="323"/>
      <c r="I1282" s="323"/>
      <c r="J1282" s="323"/>
      <c r="K1282" s="324" t="s">
        <v>934</v>
      </c>
      <c r="L1282" s="322"/>
      <c r="M1282" s="323"/>
      <c r="N1282" s="323"/>
      <c r="O1282" s="323"/>
      <c r="P1282" s="323"/>
      <c r="Q1282" s="323"/>
      <c r="R1282" s="323"/>
      <c r="S1282" s="324" t="s">
        <v>1300</v>
      </c>
      <c r="T1282" s="324"/>
      <c r="U1282" s="326"/>
      <c r="V1282" s="323"/>
      <c r="W1282" s="323"/>
      <c r="X1282" s="323"/>
      <c r="Y1282" s="43"/>
      <c r="Z1282" s="43"/>
      <c r="AA1282" s="43"/>
      <c r="AB1282" s="43"/>
      <c r="AC1282" s="43"/>
      <c r="AD1282" s="43"/>
      <c r="AE1282" s="43"/>
      <c r="AF1282" s="43"/>
      <c r="AG1282" s="43"/>
      <c r="AH1282" s="43"/>
    </row>
    <row r="1283" spans="2:34" s="770" customFormat="1" ht="12" customHeight="1">
      <c r="B1283" s="160">
        <f t="shared" si="19"/>
        <v>1267</v>
      </c>
      <c r="C1283" s="768"/>
      <c r="D1283" s="484"/>
      <c r="E1283" s="325"/>
      <c r="F1283" s="325"/>
      <c r="G1283" s="323"/>
      <c r="H1283" s="323"/>
      <c r="I1283" s="323"/>
      <c r="J1283" s="323"/>
      <c r="K1283" s="324" t="s">
        <v>2385</v>
      </c>
      <c r="L1283" s="322"/>
      <c r="M1283" s="323"/>
      <c r="N1283" s="323"/>
      <c r="O1283" s="323"/>
      <c r="P1283" s="323"/>
      <c r="Q1283" s="323"/>
      <c r="R1283" s="323"/>
      <c r="S1283" s="324" t="s">
        <v>1305</v>
      </c>
      <c r="T1283" s="324"/>
      <c r="U1283" s="326"/>
      <c r="V1283" s="323"/>
      <c r="W1283" s="323"/>
      <c r="X1283" s="323"/>
      <c r="Y1283" s="43"/>
      <c r="Z1283" s="43"/>
      <c r="AA1283" s="43"/>
      <c r="AB1283" s="43"/>
      <c r="AC1283" s="43"/>
      <c r="AD1283" s="43"/>
      <c r="AE1283" s="43"/>
      <c r="AF1283" s="43"/>
      <c r="AG1283" s="43"/>
      <c r="AH1283" s="43"/>
    </row>
    <row r="1284" spans="2:34" s="770" customFormat="1" ht="12" customHeight="1">
      <c r="B1284" s="160">
        <f t="shared" si="19"/>
        <v>1268</v>
      </c>
      <c r="C1284" s="768"/>
      <c r="D1284" s="484"/>
      <c r="E1284" s="325"/>
      <c r="F1284" s="325"/>
      <c r="G1284" s="323"/>
      <c r="H1284" s="323"/>
      <c r="I1284" s="323"/>
      <c r="J1284" s="323"/>
      <c r="K1284" s="324" t="s">
        <v>2412</v>
      </c>
      <c r="L1284" s="322"/>
      <c r="M1284" s="323"/>
      <c r="N1284" s="323"/>
      <c r="O1284" s="323"/>
      <c r="P1284" s="323"/>
      <c r="Q1284" s="323"/>
      <c r="R1284" s="323"/>
      <c r="S1284" s="324"/>
      <c r="T1284" s="324"/>
      <c r="U1284" s="326"/>
      <c r="W1284" s="323"/>
      <c r="X1284" s="323"/>
      <c r="Y1284" s="43"/>
      <c r="Z1284" s="43"/>
      <c r="AA1284" s="43"/>
      <c r="AB1284" s="43"/>
      <c r="AC1284" s="43"/>
      <c r="AD1284" s="43"/>
      <c r="AE1284" s="43"/>
      <c r="AF1284" s="43"/>
      <c r="AG1284" s="43"/>
      <c r="AH1284" s="43"/>
    </row>
    <row r="1285" spans="2:34" s="770" customFormat="1" ht="12" customHeight="1">
      <c r="B1285" s="160">
        <f t="shared" si="19"/>
        <v>1269</v>
      </c>
      <c r="C1285" s="768"/>
      <c r="D1285" s="484"/>
      <c r="E1285" s="325"/>
      <c r="F1285" s="325"/>
      <c r="G1285" s="323"/>
      <c r="H1285" s="323"/>
      <c r="I1285" s="323"/>
      <c r="J1285" s="323"/>
      <c r="K1285" s="324" t="s">
        <v>936</v>
      </c>
      <c r="L1285" s="322"/>
      <c r="M1285" s="323"/>
      <c r="N1285" s="323"/>
      <c r="O1285" s="323"/>
      <c r="P1285" s="323"/>
      <c r="Q1285" s="323"/>
      <c r="R1285" s="323"/>
      <c r="S1285" s="324"/>
      <c r="T1285" s="324"/>
      <c r="U1285" s="326"/>
      <c r="W1285" s="323"/>
      <c r="X1285" s="323"/>
      <c r="Y1285" s="43"/>
      <c r="Z1285" s="43"/>
      <c r="AA1285" s="43"/>
      <c r="AB1285" s="43"/>
      <c r="AC1285" s="43"/>
      <c r="AD1285" s="43"/>
      <c r="AE1285" s="43"/>
      <c r="AF1285" s="43"/>
      <c r="AG1285" s="43"/>
      <c r="AH1285" s="43"/>
    </row>
    <row r="1286" spans="2:34" s="770" customFormat="1" ht="12" customHeight="1">
      <c r="B1286" s="160">
        <f t="shared" si="19"/>
        <v>1270</v>
      </c>
      <c r="C1286" s="768"/>
      <c r="D1286" s="484"/>
      <c r="E1286" s="325"/>
      <c r="F1286" s="325"/>
      <c r="G1286" s="323"/>
      <c r="H1286" s="323"/>
      <c r="I1286" s="323"/>
      <c r="J1286" s="323"/>
      <c r="K1286" s="324" t="s">
        <v>938</v>
      </c>
      <c r="L1286" s="322"/>
      <c r="M1286" s="323"/>
      <c r="N1286" s="323"/>
      <c r="O1286" s="323"/>
      <c r="P1286" s="323"/>
      <c r="Q1286" s="323"/>
      <c r="R1286" s="323"/>
      <c r="S1286" s="324"/>
      <c r="T1286" s="324"/>
      <c r="U1286" s="326"/>
      <c r="V1286" s="323"/>
      <c r="W1286" s="323"/>
      <c r="X1286" s="323"/>
      <c r="Y1286" s="43"/>
      <c r="Z1286" s="43"/>
      <c r="AA1286" s="43"/>
      <c r="AB1286" s="43"/>
      <c r="AC1286" s="43"/>
      <c r="AD1286" s="43"/>
      <c r="AE1286" s="43"/>
      <c r="AF1286" s="43"/>
      <c r="AG1286" s="43"/>
      <c r="AH1286" s="43"/>
    </row>
    <row r="1287" spans="2:34" s="770" customFormat="1" ht="12" customHeight="1">
      <c r="B1287" s="160">
        <f t="shared" si="19"/>
        <v>1271</v>
      </c>
      <c r="C1287" s="768"/>
      <c r="D1287" s="484"/>
      <c r="E1287" s="325"/>
      <c r="F1287" s="325"/>
      <c r="G1287" s="323"/>
      <c r="H1287" s="323"/>
      <c r="I1287" s="323"/>
      <c r="J1287" s="323"/>
      <c r="K1287" s="768" t="s">
        <v>946</v>
      </c>
      <c r="L1287" s="322"/>
      <c r="M1287" s="323"/>
      <c r="N1287" s="323"/>
      <c r="O1287" s="323"/>
      <c r="P1287" s="323"/>
      <c r="Q1287" s="323"/>
      <c r="R1287" s="323"/>
      <c r="S1287" s="324"/>
      <c r="T1287" s="324"/>
      <c r="U1287" s="326"/>
      <c r="V1287" s="323"/>
      <c r="W1287" s="323"/>
      <c r="X1287" s="323"/>
      <c r="Y1287" s="43"/>
      <c r="Z1287" s="43"/>
      <c r="AA1287" s="43"/>
      <c r="AB1287" s="43"/>
      <c r="AC1287" s="43"/>
      <c r="AD1287" s="43"/>
      <c r="AE1287" s="43"/>
      <c r="AF1287" s="43"/>
      <c r="AG1287" s="43"/>
      <c r="AH1287" s="43"/>
    </row>
    <row r="1288" spans="2:34" s="770" customFormat="1" ht="12" customHeight="1">
      <c r="B1288" s="160">
        <f t="shared" si="19"/>
        <v>1272</v>
      </c>
      <c r="C1288" s="768"/>
      <c r="D1288" s="484"/>
      <c r="E1288" s="325"/>
      <c r="F1288" s="325"/>
      <c r="G1288" s="323"/>
      <c r="H1288" s="323"/>
      <c r="I1288" s="323"/>
      <c r="J1288" s="323"/>
      <c r="K1288" s="768" t="s">
        <v>948</v>
      </c>
      <c r="L1288" s="322"/>
      <c r="M1288" s="323"/>
      <c r="N1288" s="323"/>
      <c r="O1288" s="323"/>
      <c r="P1288" s="323"/>
      <c r="Q1288" s="323"/>
      <c r="R1288" s="323"/>
      <c r="S1288" s="324"/>
      <c r="T1288" s="324"/>
      <c r="U1288" s="326"/>
      <c r="V1288" s="323"/>
      <c r="W1288" s="323"/>
      <c r="X1288" s="323"/>
      <c r="Y1288" s="43"/>
      <c r="Z1288" s="43"/>
      <c r="AA1288" s="43"/>
      <c r="AB1288" s="43"/>
      <c r="AC1288" s="43"/>
      <c r="AD1288" s="43"/>
      <c r="AE1288" s="43"/>
      <c r="AF1288" s="43"/>
      <c r="AG1288" s="43"/>
      <c r="AH1288" s="43"/>
    </row>
    <row r="1289" spans="2:34" s="770" customFormat="1" ht="12" customHeight="1">
      <c r="B1289" s="160">
        <f t="shared" si="19"/>
        <v>1273</v>
      </c>
      <c r="C1289" s="768"/>
      <c r="D1289" s="484"/>
      <c r="E1289" s="325"/>
      <c r="F1289" s="325"/>
      <c r="G1289" s="323"/>
      <c r="H1289" s="323"/>
      <c r="I1289" s="323"/>
      <c r="J1289" s="323"/>
      <c r="K1289" s="768" t="s">
        <v>950</v>
      </c>
      <c r="L1289" s="322"/>
      <c r="M1289" s="323"/>
      <c r="N1289" s="323"/>
      <c r="O1289" s="323"/>
      <c r="P1289" s="323"/>
      <c r="Q1289" s="323"/>
      <c r="R1289" s="323"/>
      <c r="S1289" s="324"/>
      <c r="T1289" s="324"/>
      <c r="U1289" s="326"/>
      <c r="V1289" s="323"/>
      <c r="W1289" s="323"/>
      <c r="X1289" s="323"/>
      <c r="Y1289" s="43"/>
      <c r="Z1289" s="43"/>
      <c r="AA1289" s="43"/>
      <c r="AB1289" s="43"/>
      <c r="AC1289" s="43"/>
      <c r="AD1289" s="43"/>
      <c r="AE1289" s="43"/>
      <c r="AF1289" s="43"/>
      <c r="AG1289" s="43"/>
      <c r="AH1289" s="43"/>
    </row>
    <row r="1290" spans="2:34" s="770" customFormat="1" ht="12" customHeight="1">
      <c r="B1290" s="160">
        <f t="shared" si="19"/>
        <v>1274</v>
      </c>
      <c r="C1290" s="768"/>
      <c r="D1290" s="484"/>
      <c r="E1290" s="325"/>
      <c r="F1290" s="325"/>
      <c r="G1290" s="323"/>
      <c r="H1290" s="323"/>
      <c r="I1290" s="323"/>
      <c r="J1290" s="323"/>
      <c r="K1290" s="768" t="s">
        <v>952</v>
      </c>
      <c r="L1290" s="322"/>
      <c r="M1290" s="323"/>
      <c r="N1290" s="323"/>
      <c r="O1290" s="323"/>
      <c r="P1290" s="323"/>
      <c r="Q1290" s="323"/>
      <c r="R1290" s="323"/>
      <c r="S1290" s="324"/>
      <c r="T1290" s="324"/>
      <c r="U1290" s="326"/>
      <c r="V1290" s="323"/>
      <c r="W1290" s="323"/>
      <c r="X1290" s="323"/>
      <c r="Y1290" s="43"/>
      <c r="Z1290" s="43"/>
      <c r="AA1290" s="43"/>
      <c r="AB1290" s="43"/>
      <c r="AC1290" s="43"/>
      <c r="AD1290" s="43"/>
      <c r="AE1290" s="43"/>
      <c r="AF1290" s="43"/>
      <c r="AG1290" s="43"/>
      <c r="AH1290" s="43"/>
    </row>
    <row r="1291" spans="2:34" s="770" customFormat="1" ht="12" customHeight="1">
      <c r="B1291" s="160">
        <f t="shared" si="19"/>
        <v>1275</v>
      </c>
      <c r="C1291" s="768"/>
      <c r="D1291" s="484"/>
      <c r="E1291" s="325"/>
      <c r="F1291" s="325"/>
      <c r="G1291" s="323"/>
      <c r="H1291" s="323"/>
      <c r="I1291" s="323"/>
      <c r="J1291" s="323"/>
      <c r="K1291" s="768" t="s">
        <v>954</v>
      </c>
      <c r="L1291" s="322"/>
      <c r="M1291" s="323"/>
      <c r="N1291" s="323"/>
      <c r="O1291" s="323"/>
      <c r="P1291" s="323"/>
      <c r="Q1291" s="323"/>
      <c r="R1291" s="323"/>
      <c r="S1291" s="324"/>
      <c r="T1291" s="324"/>
      <c r="U1291" s="326"/>
      <c r="V1291" s="323"/>
      <c r="W1291" s="323"/>
      <c r="X1291" s="323"/>
      <c r="Y1291" s="43"/>
      <c r="Z1291" s="43"/>
      <c r="AA1291" s="43"/>
      <c r="AB1291" s="43"/>
      <c r="AC1291" s="43"/>
      <c r="AD1291" s="43"/>
      <c r="AE1291" s="43"/>
      <c r="AF1291" s="43"/>
      <c r="AG1291" s="43"/>
      <c r="AH1291" s="43"/>
    </row>
    <row r="1292" spans="2:34" s="770" customFormat="1" ht="12" customHeight="1">
      <c r="B1292" s="160">
        <f t="shared" si="19"/>
        <v>1276</v>
      </c>
      <c r="C1292" s="768"/>
      <c r="D1292" s="484"/>
      <c r="E1292" s="325"/>
      <c r="F1292" s="325"/>
      <c r="G1292" s="323"/>
      <c r="H1292" s="323"/>
      <c r="I1292" s="323"/>
      <c r="J1292" s="323"/>
      <c r="K1292" s="324" t="s">
        <v>956</v>
      </c>
      <c r="L1292" s="322"/>
      <c r="M1292" s="323"/>
      <c r="N1292" s="323"/>
      <c r="O1292" s="323"/>
      <c r="P1292" s="323"/>
      <c r="Q1292" s="323"/>
      <c r="R1292" s="323"/>
      <c r="S1292" s="324"/>
      <c r="T1292" s="324"/>
      <c r="U1292" s="326"/>
      <c r="V1292" s="323"/>
      <c r="W1292" s="323"/>
      <c r="X1292" s="323"/>
      <c r="Y1292" s="43"/>
      <c r="Z1292" s="43"/>
      <c r="AA1292" s="43"/>
      <c r="AB1292" s="43"/>
      <c r="AC1292" s="43"/>
      <c r="AD1292" s="43"/>
      <c r="AE1292" s="43"/>
      <c r="AF1292" s="43"/>
      <c r="AG1292" s="43"/>
      <c r="AH1292" s="43"/>
    </row>
    <row r="1293" spans="2:34" s="770" customFormat="1" ht="12" customHeight="1">
      <c r="B1293" s="160">
        <f t="shared" si="19"/>
        <v>1277</v>
      </c>
      <c r="C1293" s="768"/>
      <c r="D1293" s="484"/>
      <c r="E1293" s="325"/>
      <c r="F1293" s="325"/>
      <c r="G1293" s="323"/>
      <c r="H1293" s="323"/>
      <c r="I1293" s="323"/>
      <c r="J1293" s="323"/>
      <c r="K1293" s="324" t="s">
        <v>2319</v>
      </c>
      <c r="L1293" s="322"/>
      <c r="M1293" s="323"/>
      <c r="N1293" s="323"/>
      <c r="O1293" s="323"/>
      <c r="P1293" s="323"/>
      <c r="Q1293" s="323"/>
      <c r="R1293" s="323"/>
      <c r="S1293" s="324"/>
      <c r="T1293" s="324"/>
      <c r="U1293" s="326"/>
      <c r="V1293" s="323"/>
      <c r="W1293" s="323"/>
      <c r="X1293" s="323"/>
      <c r="Y1293" s="43"/>
      <c r="Z1293" s="43"/>
      <c r="AA1293" s="43"/>
      <c r="AB1293" s="43"/>
      <c r="AC1293" s="43"/>
      <c r="AD1293" s="43"/>
      <c r="AE1293" s="43"/>
      <c r="AF1293" s="43"/>
      <c r="AG1293" s="43"/>
      <c r="AH1293" s="43"/>
    </row>
    <row r="1294" spans="2:34" s="770" customFormat="1" ht="12" customHeight="1">
      <c r="B1294" s="160">
        <f t="shared" si="19"/>
        <v>1278</v>
      </c>
      <c r="C1294" s="768"/>
      <c r="D1294" s="484"/>
      <c r="E1294" s="325"/>
      <c r="F1294" s="325"/>
      <c r="G1294" s="323"/>
      <c r="H1294" s="323"/>
      <c r="I1294" s="323"/>
      <c r="J1294" s="323"/>
      <c r="K1294" s="324" t="s">
        <v>2367</v>
      </c>
      <c r="L1294" s="322"/>
      <c r="M1294" s="323"/>
      <c r="N1294" s="323"/>
      <c r="O1294" s="323"/>
      <c r="P1294" s="323"/>
      <c r="Q1294" s="323"/>
      <c r="R1294" s="323"/>
      <c r="S1294" s="324"/>
      <c r="T1294" s="324"/>
      <c r="U1294" s="326"/>
      <c r="V1294" s="323"/>
      <c r="W1294" s="323"/>
      <c r="X1294" s="323"/>
      <c r="Y1294" s="43"/>
      <c r="Z1294" s="43"/>
      <c r="AA1294" s="43"/>
      <c r="AB1294" s="43"/>
      <c r="AC1294" s="43"/>
      <c r="AD1294" s="43"/>
      <c r="AE1294" s="43"/>
      <c r="AF1294" s="43"/>
      <c r="AG1294" s="43"/>
      <c r="AH1294" s="43"/>
    </row>
    <row r="1295" spans="2:34" s="770" customFormat="1" ht="12" customHeight="1">
      <c r="B1295" s="160">
        <f t="shared" si="19"/>
        <v>1279</v>
      </c>
      <c r="C1295" s="768"/>
      <c r="D1295" s="484"/>
      <c r="E1295" s="325"/>
      <c r="F1295" s="325"/>
      <c r="G1295" s="323"/>
      <c r="H1295" s="323"/>
      <c r="I1295" s="323"/>
      <c r="J1295" s="323"/>
      <c r="K1295" s="324" t="s">
        <v>5933</v>
      </c>
      <c r="L1295" s="322"/>
      <c r="M1295" s="323"/>
      <c r="N1295" s="323"/>
      <c r="O1295" s="323"/>
      <c r="P1295" s="323"/>
      <c r="Q1295" s="323"/>
      <c r="R1295" s="323"/>
      <c r="S1295" s="324"/>
      <c r="T1295" s="324"/>
      <c r="U1295" s="326"/>
      <c r="V1295" s="323"/>
      <c r="W1295" s="323"/>
      <c r="X1295" s="323"/>
      <c r="Y1295" s="43"/>
      <c r="Z1295" s="43"/>
      <c r="AA1295" s="43"/>
      <c r="AB1295" s="43"/>
      <c r="AC1295" s="43"/>
      <c r="AD1295" s="43"/>
      <c r="AE1295" s="43"/>
      <c r="AF1295" s="43"/>
      <c r="AG1295" s="43"/>
      <c r="AH1295" s="43"/>
    </row>
    <row r="1296" spans="2:34" s="770" customFormat="1" ht="12" customHeight="1">
      <c r="B1296" s="160">
        <f t="shared" si="19"/>
        <v>1280</v>
      </c>
      <c r="C1296" s="768"/>
      <c r="D1296" s="484"/>
      <c r="E1296" s="325"/>
      <c r="F1296" s="325"/>
      <c r="G1296" s="323"/>
      <c r="H1296" s="323"/>
      <c r="I1296" s="323"/>
      <c r="J1296" s="323"/>
      <c r="K1296" s="324" t="s">
        <v>5934</v>
      </c>
      <c r="L1296" s="322"/>
      <c r="M1296" s="323"/>
      <c r="N1296" s="323"/>
      <c r="O1296" s="323"/>
      <c r="P1296" s="323"/>
      <c r="Q1296" s="323"/>
      <c r="R1296" s="323"/>
      <c r="S1296" s="324"/>
      <c r="T1296" s="324"/>
      <c r="U1296" s="326"/>
      <c r="V1296" s="323"/>
      <c r="W1296" s="323"/>
      <c r="X1296" s="323"/>
      <c r="Y1296" s="43"/>
      <c r="Z1296" s="43"/>
      <c r="AA1296" s="43"/>
      <c r="AB1296" s="43"/>
      <c r="AC1296" s="43"/>
      <c r="AD1296" s="43"/>
      <c r="AE1296" s="43"/>
      <c r="AF1296" s="43"/>
      <c r="AG1296" s="43"/>
      <c r="AH1296" s="43"/>
    </row>
    <row r="1297" spans="2:34" s="770" customFormat="1" ht="12" customHeight="1">
      <c r="B1297" s="160">
        <f t="shared" si="19"/>
        <v>1281</v>
      </c>
      <c r="C1297" s="768"/>
      <c r="D1297" s="484"/>
      <c r="E1297" s="325"/>
      <c r="F1297" s="325"/>
      <c r="G1297" s="323"/>
      <c r="H1297" s="323"/>
      <c r="I1297" s="323"/>
      <c r="J1297" s="323"/>
      <c r="K1297" s="324" t="s">
        <v>5935</v>
      </c>
      <c r="L1297" s="322"/>
      <c r="M1297" s="323"/>
      <c r="N1297" s="323"/>
      <c r="O1297" s="323"/>
      <c r="P1297" s="323"/>
      <c r="Q1297" s="323"/>
      <c r="R1297" s="323"/>
      <c r="S1297" s="324"/>
      <c r="T1297" s="324"/>
      <c r="U1297" s="326"/>
      <c r="V1297" s="323"/>
      <c r="W1297" s="323"/>
      <c r="X1297" s="323"/>
      <c r="Y1297" s="43"/>
      <c r="Z1297" s="43"/>
      <c r="AA1297" s="43"/>
      <c r="AB1297" s="43"/>
      <c r="AC1297" s="43"/>
      <c r="AD1297" s="43"/>
      <c r="AE1297" s="43"/>
      <c r="AF1297" s="43"/>
      <c r="AG1297" s="43"/>
      <c r="AH1297" s="43"/>
    </row>
    <row r="1298" spans="2:34" s="770" customFormat="1" ht="12" customHeight="1">
      <c r="B1298" s="160">
        <f t="shared" si="19"/>
        <v>1282</v>
      </c>
      <c r="C1298" s="769"/>
      <c r="D1298" s="488"/>
      <c r="E1298" s="333"/>
      <c r="F1298" s="333"/>
      <c r="G1298" s="334"/>
      <c r="H1298" s="334"/>
      <c r="I1298" s="334"/>
      <c r="J1298" s="334"/>
      <c r="K1298" s="335" t="s">
        <v>5936</v>
      </c>
      <c r="L1298" s="402"/>
      <c r="M1298" s="334"/>
      <c r="N1298" s="334"/>
      <c r="O1298" s="334"/>
      <c r="P1298" s="334"/>
      <c r="Q1298" s="334"/>
      <c r="R1298" s="334"/>
      <c r="S1298" s="335"/>
      <c r="T1298" s="335"/>
      <c r="U1298" s="336"/>
      <c r="V1298" s="334"/>
      <c r="W1298" s="334"/>
      <c r="X1298" s="334"/>
      <c r="Y1298" s="43"/>
      <c r="Z1298" s="43"/>
      <c r="AA1298" s="43"/>
      <c r="AB1298" s="43"/>
      <c r="AC1298" s="43"/>
      <c r="AD1298" s="43"/>
      <c r="AE1298" s="43"/>
      <c r="AF1298" s="43"/>
      <c r="AG1298" s="43"/>
      <c r="AH1298" s="43"/>
    </row>
    <row r="1299" spans="2:34" s="770" customFormat="1" ht="12" customHeight="1">
      <c r="B1299" s="160">
        <f t="shared" ref="B1299:B1362" si="20">B1298+1</f>
        <v>1283</v>
      </c>
      <c r="C1299" s="768">
        <v>52</v>
      </c>
      <c r="D1299" s="484" t="s">
        <v>942</v>
      </c>
      <c r="E1299" s="325" t="s">
        <v>3277</v>
      </c>
      <c r="F1299" s="325" t="s">
        <v>2327</v>
      </c>
      <c r="G1299" s="334" t="s">
        <v>2386</v>
      </c>
      <c r="H1299" s="334" t="s">
        <v>95</v>
      </c>
      <c r="I1299" s="334" t="s">
        <v>2386</v>
      </c>
      <c r="J1299" s="323" t="s">
        <v>1026</v>
      </c>
      <c r="K1299" s="324" t="s">
        <v>865</v>
      </c>
      <c r="L1299" s="322" t="s">
        <v>942</v>
      </c>
      <c r="M1299" s="323" t="s">
        <v>2464</v>
      </c>
      <c r="N1299" s="323" t="s">
        <v>95</v>
      </c>
      <c r="O1299" s="323" t="s">
        <v>95</v>
      </c>
      <c r="P1299" s="396" t="s">
        <v>2391</v>
      </c>
      <c r="Q1299" s="396" t="s">
        <v>95</v>
      </c>
      <c r="R1299" s="396" t="s">
        <v>95</v>
      </c>
      <c r="S1299" s="324" t="s">
        <v>1143</v>
      </c>
      <c r="T1299" s="324" t="s">
        <v>2393</v>
      </c>
      <c r="U1299" s="326" t="s">
        <v>2389</v>
      </c>
      <c r="V1299" s="323" t="s">
        <v>2290</v>
      </c>
      <c r="W1299" s="323" t="s">
        <v>2291</v>
      </c>
      <c r="X1299" s="323" t="s">
        <v>95</v>
      </c>
      <c r="Y1299" s="43"/>
      <c r="Z1299" s="43"/>
      <c r="AA1299" s="43"/>
      <c r="AB1299" s="43"/>
      <c r="AC1299" s="43"/>
      <c r="AD1299" s="43"/>
      <c r="AE1299" s="43"/>
      <c r="AF1299" s="43"/>
      <c r="AG1299" s="43"/>
      <c r="AH1299" s="43"/>
    </row>
    <row r="1300" spans="2:34" s="770" customFormat="1" ht="12" customHeight="1">
      <c r="B1300" s="160">
        <f t="shared" si="20"/>
        <v>1284</v>
      </c>
      <c r="C1300" s="768"/>
      <c r="D1300" s="484"/>
      <c r="E1300" s="325"/>
      <c r="F1300" s="325"/>
      <c r="G1300" s="334" t="s">
        <v>2390</v>
      </c>
      <c r="H1300" s="334" t="s">
        <v>2390</v>
      </c>
      <c r="I1300" s="334" t="s">
        <v>95</v>
      </c>
      <c r="J1300" s="323" t="s">
        <v>1023</v>
      </c>
      <c r="K1300" s="324" t="s">
        <v>869</v>
      </c>
      <c r="L1300" s="322"/>
      <c r="M1300" s="323"/>
      <c r="N1300" s="323"/>
      <c r="O1300" s="323"/>
      <c r="P1300" s="396" t="s">
        <v>2389</v>
      </c>
      <c r="Q1300" s="396" t="s">
        <v>95</v>
      </c>
      <c r="R1300" s="396" t="s">
        <v>95</v>
      </c>
      <c r="S1300" s="324" t="s">
        <v>1317</v>
      </c>
      <c r="T1300" s="324" t="s">
        <v>2396</v>
      </c>
      <c r="U1300" s="326" t="s">
        <v>2394</v>
      </c>
      <c r="V1300" s="323" t="s">
        <v>2284</v>
      </c>
      <c r="W1300" s="323"/>
      <c r="X1300" s="323"/>
      <c r="Y1300" s="43"/>
      <c r="Z1300" s="43"/>
      <c r="AA1300" s="43"/>
      <c r="AB1300" s="43"/>
      <c r="AC1300" s="43"/>
      <c r="AD1300" s="43"/>
      <c r="AE1300" s="43"/>
      <c r="AF1300" s="43"/>
      <c r="AG1300" s="43"/>
      <c r="AH1300" s="43"/>
    </row>
    <row r="1301" spans="2:34" s="770" customFormat="1" ht="12" customHeight="1">
      <c r="B1301" s="160">
        <f t="shared" si="20"/>
        <v>1285</v>
      </c>
      <c r="C1301" s="768"/>
      <c r="D1301" s="484"/>
      <c r="E1301" s="325"/>
      <c r="F1301" s="325"/>
      <c r="G1301" s="334" t="s">
        <v>2395</v>
      </c>
      <c r="H1301" s="334" t="s">
        <v>2395</v>
      </c>
      <c r="I1301" s="334" t="s">
        <v>95</v>
      </c>
      <c r="J1301" s="323" t="s">
        <v>1041</v>
      </c>
      <c r="K1301" s="324" t="s">
        <v>3240</v>
      </c>
      <c r="L1301" s="322"/>
      <c r="M1301" s="323"/>
      <c r="N1301" s="323"/>
      <c r="O1301" s="323"/>
      <c r="P1301" s="396" t="s">
        <v>2394</v>
      </c>
      <c r="Q1301" s="396" t="s">
        <v>95</v>
      </c>
      <c r="R1301" s="396" t="s">
        <v>95</v>
      </c>
      <c r="S1301" s="324" t="s">
        <v>1318</v>
      </c>
      <c r="T1301" s="324" t="s">
        <v>2399</v>
      </c>
      <c r="U1301" s="326"/>
      <c r="V1301" s="323" t="s">
        <v>2337</v>
      </c>
      <c r="W1301" s="323"/>
      <c r="X1301" s="323"/>
      <c r="Y1301" s="43"/>
      <c r="Z1301" s="43"/>
      <c r="AA1301" s="43"/>
      <c r="AB1301" s="43"/>
      <c r="AC1301" s="43"/>
      <c r="AD1301" s="43"/>
      <c r="AE1301" s="43"/>
      <c r="AF1301" s="43"/>
      <c r="AG1301" s="43"/>
      <c r="AH1301" s="43"/>
    </row>
    <row r="1302" spans="2:34" s="770" customFormat="1" ht="12" customHeight="1">
      <c r="B1302" s="160">
        <f t="shared" si="20"/>
        <v>1286</v>
      </c>
      <c r="C1302" s="768"/>
      <c r="D1302" s="484"/>
      <c r="E1302" s="325"/>
      <c r="F1302" s="325"/>
      <c r="G1302" s="334" t="s">
        <v>2397</v>
      </c>
      <c r="H1302" s="334" t="s">
        <v>2397</v>
      </c>
      <c r="I1302" s="334" t="s">
        <v>95</v>
      </c>
      <c r="J1302" s="323" t="s">
        <v>1025</v>
      </c>
      <c r="K1302" s="324" t="s">
        <v>872</v>
      </c>
      <c r="L1302" s="322"/>
      <c r="M1302" s="323"/>
      <c r="N1302" s="323"/>
      <c r="O1302" s="323"/>
      <c r="P1302" s="396" t="s">
        <v>2401</v>
      </c>
      <c r="Q1302" s="396" t="s">
        <v>95</v>
      </c>
      <c r="R1302" s="396" t="s">
        <v>95</v>
      </c>
      <c r="S1302" s="324" t="s">
        <v>1147</v>
      </c>
      <c r="T1302" s="324" t="s">
        <v>2402</v>
      </c>
      <c r="U1302" s="326"/>
      <c r="V1302" s="323" t="s">
        <v>2285</v>
      </c>
      <c r="W1302" s="323"/>
      <c r="X1302" s="323"/>
      <c r="Y1302" s="43"/>
      <c r="Z1302" s="43"/>
      <c r="AA1302" s="43"/>
      <c r="AB1302" s="43"/>
      <c r="AC1302" s="43"/>
      <c r="AD1302" s="43"/>
      <c r="AE1302" s="43"/>
      <c r="AF1302" s="43"/>
      <c r="AG1302" s="43"/>
      <c r="AH1302" s="43"/>
    </row>
    <row r="1303" spans="2:34" s="770" customFormat="1" ht="12" customHeight="1">
      <c r="B1303" s="160">
        <f t="shared" si="20"/>
        <v>1287</v>
      </c>
      <c r="C1303" s="768"/>
      <c r="D1303" s="484"/>
      <c r="E1303" s="325"/>
      <c r="F1303" s="325"/>
      <c r="G1303" s="334" t="s">
        <v>2400</v>
      </c>
      <c r="H1303" s="334" t="s">
        <v>2400</v>
      </c>
      <c r="I1303" s="334" t="s">
        <v>95</v>
      </c>
      <c r="J1303" s="323" t="s">
        <v>1039</v>
      </c>
      <c r="K1303" s="324" t="s">
        <v>2382</v>
      </c>
      <c r="L1303" s="322"/>
      <c r="M1303" s="323"/>
      <c r="N1303" s="323"/>
      <c r="O1303" s="323"/>
      <c r="P1303" s="396" t="s">
        <v>2406</v>
      </c>
      <c r="Q1303" s="396" t="s">
        <v>95</v>
      </c>
      <c r="R1303" s="396" t="s">
        <v>95</v>
      </c>
      <c r="S1303" s="324" t="s">
        <v>1319</v>
      </c>
      <c r="T1303" s="324" t="s">
        <v>2391</v>
      </c>
      <c r="U1303" s="326"/>
      <c r="V1303" s="323" t="s">
        <v>1021</v>
      </c>
      <c r="W1303" s="323"/>
      <c r="X1303" s="323"/>
      <c r="Y1303" s="43"/>
      <c r="Z1303" s="43"/>
      <c r="AA1303" s="43"/>
      <c r="AB1303" s="43"/>
      <c r="AC1303" s="43"/>
      <c r="AD1303" s="43"/>
      <c r="AE1303" s="43"/>
      <c r="AF1303" s="43"/>
      <c r="AG1303" s="43"/>
      <c r="AH1303" s="43"/>
    </row>
    <row r="1304" spans="2:34" s="770" customFormat="1" ht="12" customHeight="1">
      <c r="B1304" s="160">
        <f t="shared" si="20"/>
        <v>1288</v>
      </c>
      <c r="C1304" s="768"/>
      <c r="D1304" s="484"/>
      <c r="E1304" s="325"/>
      <c r="F1304" s="325"/>
      <c r="G1304" s="334" t="s">
        <v>2369</v>
      </c>
      <c r="H1304" s="334" t="s">
        <v>95</v>
      </c>
      <c r="I1304" s="334" t="s">
        <v>2369</v>
      </c>
      <c r="J1304" s="323" t="s">
        <v>1022</v>
      </c>
      <c r="K1304" s="324" t="s">
        <v>2403</v>
      </c>
      <c r="L1304" s="322"/>
      <c r="M1304" s="323"/>
      <c r="N1304" s="323"/>
      <c r="O1304" s="323"/>
      <c r="P1304" s="396" t="s">
        <v>2407</v>
      </c>
      <c r="Q1304" s="396" t="s">
        <v>95</v>
      </c>
      <c r="R1304" s="396" t="s">
        <v>95</v>
      </c>
      <c r="S1304" s="324" t="s">
        <v>1322</v>
      </c>
      <c r="T1304" s="324" t="s">
        <v>1266</v>
      </c>
      <c r="U1304" s="326"/>
      <c r="V1304" s="323" t="s">
        <v>1043</v>
      </c>
      <c r="W1304" s="323"/>
      <c r="X1304" s="323"/>
      <c r="Y1304" s="43"/>
      <c r="Z1304" s="43"/>
      <c r="AA1304" s="43"/>
      <c r="AB1304" s="43"/>
      <c r="AC1304" s="43"/>
      <c r="AD1304" s="43"/>
      <c r="AE1304" s="43"/>
      <c r="AF1304" s="43"/>
      <c r="AG1304" s="43"/>
      <c r="AH1304" s="43"/>
    </row>
    <row r="1305" spans="2:34" s="770" customFormat="1" ht="12" customHeight="1">
      <c r="B1305" s="160">
        <f t="shared" si="20"/>
        <v>1289</v>
      </c>
      <c r="C1305" s="768"/>
      <c r="D1305" s="484"/>
      <c r="E1305" s="325"/>
      <c r="F1305" s="325"/>
      <c r="G1305" s="323" t="s">
        <v>2405</v>
      </c>
      <c r="H1305" s="323" t="s">
        <v>95</v>
      </c>
      <c r="I1305" s="323" t="s">
        <v>2405</v>
      </c>
      <c r="J1305" s="323" t="s">
        <v>1042</v>
      </c>
      <c r="K1305" s="324" t="s">
        <v>875</v>
      </c>
      <c r="L1305" s="322"/>
      <c r="M1305" s="323"/>
      <c r="N1305" s="323"/>
      <c r="O1305" s="323"/>
      <c r="P1305" s="323" t="s">
        <v>2408</v>
      </c>
      <c r="Q1305" s="323" t="s">
        <v>95</v>
      </c>
      <c r="R1305" s="323" t="s">
        <v>95</v>
      </c>
      <c r="S1305" s="324" t="s">
        <v>1150</v>
      </c>
      <c r="T1305" s="324" t="s">
        <v>1271</v>
      </c>
      <c r="U1305" s="326"/>
      <c r="W1305" s="323"/>
      <c r="X1305" s="323"/>
      <c r="Y1305" s="43"/>
      <c r="Z1305" s="43"/>
      <c r="AA1305" s="43"/>
      <c r="AB1305" s="43"/>
      <c r="AC1305" s="43"/>
      <c r="AD1305" s="43"/>
      <c r="AE1305" s="43"/>
      <c r="AF1305" s="43"/>
      <c r="AG1305" s="43"/>
      <c r="AH1305" s="43"/>
    </row>
    <row r="1306" spans="2:34" s="770" customFormat="1" ht="12" customHeight="1">
      <c r="B1306" s="160">
        <f t="shared" si="20"/>
        <v>1290</v>
      </c>
      <c r="C1306" s="768"/>
      <c r="D1306" s="484"/>
      <c r="E1306" s="325"/>
      <c r="F1306" s="325"/>
      <c r="G1306" s="323"/>
      <c r="H1306" s="323"/>
      <c r="I1306" s="323"/>
      <c r="J1306" s="323"/>
      <c r="K1306" s="324" t="s">
        <v>884</v>
      </c>
      <c r="L1306" s="322"/>
      <c r="M1306" s="323"/>
      <c r="N1306" s="323"/>
      <c r="O1306" s="323"/>
      <c r="P1306" s="323"/>
      <c r="Q1306" s="323"/>
      <c r="R1306" s="323"/>
      <c r="S1306" s="324" t="s">
        <v>1092</v>
      </c>
      <c r="T1306" s="324" t="s">
        <v>1470</v>
      </c>
      <c r="U1306" s="326"/>
      <c r="V1306" s="323"/>
      <c r="W1306" s="323"/>
      <c r="X1306" s="323"/>
      <c r="Y1306" s="43"/>
      <c r="Z1306" s="43"/>
      <c r="AA1306" s="43"/>
      <c r="AB1306" s="43"/>
      <c r="AC1306" s="43"/>
      <c r="AD1306" s="43"/>
      <c r="AE1306" s="43"/>
      <c r="AF1306" s="43"/>
      <c r="AG1306" s="43"/>
      <c r="AH1306" s="43"/>
    </row>
    <row r="1307" spans="2:34" s="770" customFormat="1" ht="12" customHeight="1">
      <c r="B1307" s="160">
        <f t="shared" si="20"/>
        <v>1291</v>
      </c>
      <c r="C1307" s="768"/>
      <c r="D1307" s="484"/>
      <c r="E1307" s="325"/>
      <c r="F1307" s="325"/>
      <c r="G1307" s="323"/>
      <c r="H1307" s="323"/>
      <c r="I1307" s="323"/>
      <c r="J1307" s="323"/>
      <c r="K1307" s="324" t="s">
        <v>888</v>
      </c>
      <c r="L1307" s="322"/>
      <c r="M1307" s="323"/>
      <c r="N1307" s="323"/>
      <c r="O1307" s="323"/>
      <c r="P1307" s="323"/>
      <c r="Q1307" s="323"/>
      <c r="R1307" s="323"/>
      <c r="S1307" s="324" t="s">
        <v>1184</v>
      </c>
      <c r="T1307" s="324"/>
      <c r="U1307" s="326"/>
      <c r="V1307" s="323"/>
      <c r="W1307" s="323"/>
      <c r="X1307" s="323"/>
      <c r="Y1307" s="43"/>
      <c r="Z1307" s="43"/>
      <c r="AA1307" s="43"/>
      <c r="AB1307" s="43"/>
      <c r="AC1307" s="43"/>
      <c r="AD1307" s="43"/>
      <c r="AE1307" s="43"/>
      <c r="AF1307" s="43"/>
      <c r="AG1307" s="43"/>
      <c r="AH1307" s="43"/>
    </row>
    <row r="1308" spans="2:34" s="770" customFormat="1" ht="12" customHeight="1">
      <c r="B1308" s="160">
        <f t="shared" si="20"/>
        <v>1292</v>
      </c>
      <c r="C1308" s="768"/>
      <c r="D1308" s="484"/>
      <c r="E1308" s="325"/>
      <c r="F1308" s="325"/>
      <c r="G1308" s="323"/>
      <c r="H1308" s="323"/>
      <c r="I1308" s="323"/>
      <c r="J1308" s="323"/>
      <c r="K1308" s="324" t="s">
        <v>3225</v>
      </c>
      <c r="L1308" s="322"/>
      <c r="M1308" s="323"/>
      <c r="N1308" s="323"/>
      <c r="O1308" s="323"/>
      <c r="P1308" s="323"/>
      <c r="Q1308" s="323"/>
      <c r="R1308" s="323"/>
      <c r="S1308" s="324" t="s">
        <v>1151</v>
      </c>
      <c r="T1308" s="324"/>
      <c r="U1308" s="326"/>
      <c r="V1308" s="323"/>
      <c r="W1308" s="323"/>
      <c r="X1308" s="323"/>
      <c r="Y1308" s="43"/>
      <c r="Z1308" s="43"/>
      <c r="AA1308" s="43"/>
      <c r="AB1308" s="43"/>
      <c r="AC1308" s="43"/>
      <c r="AD1308" s="43"/>
      <c r="AE1308" s="43"/>
      <c r="AF1308" s="43"/>
      <c r="AG1308" s="43"/>
      <c r="AH1308" s="43"/>
    </row>
    <row r="1309" spans="2:34" s="770" customFormat="1" ht="12" customHeight="1">
      <c r="B1309" s="160">
        <f t="shared" si="20"/>
        <v>1293</v>
      </c>
      <c r="C1309" s="768"/>
      <c r="D1309" s="484"/>
      <c r="E1309" s="325"/>
      <c r="F1309" s="325"/>
      <c r="G1309" s="323"/>
      <c r="H1309" s="323"/>
      <c r="I1309" s="323"/>
      <c r="J1309" s="323"/>
      <c r="K1309" s="324" t="s">
        <v>891</v>
      </c>
      <c r="L1309" s="322"/>
      <c r="M1309" s="323"/>
      <c r="N1309" s="323"/>
      <c r="O1309" s="323"/>
      <c r="P1309" s="323"/>
      <c r="Q1309" s="323"/>
      <c r="R1309" s="323"/>
      <c r="S1309" s="324" t="s">
        <v>1093</v>
      </c>
      <c r="T1309" s="324"/>
      <c r="U1309" s="326"/>
      <c r="W1309" s="323"/>
      <c r="X1309" s="323"/>
      <c r="Y1309" s="43"/>
      <c r="Z1309" s="43"/>
      <c r="AA1309" s="43"/>
      <c r="AB1309" s="43"/>
      <c r="AC1309" s="43"/>
      <c r="AD1309" s="43"/>
      <c r="AE1309" s="43"/>
      <c r="AF1309" s="43"/>
      <c r="AG1309" s="43"/>
      <c r="AH1309" s="43"/>
    </row>
    <row r="1310" spans="2:34" s="770" customFormat="1" ht="12" customHeight="1">
      <c r="B1310" s="160">
        <f t="shared" si="20"/>
        <v>1294</v>
      </c>
      <c r="C1310" s="768"/>
      <c r="D1310" s="484"/>
      <c r="E1310" s="325"/>
      <c r="F1310" s="325"/>
      <c r="G1310" s="323"/>
      <c r="H1310" s="323"/>
      <c r="I1310" s="323"/>
      <c r="J1310" s="323"/>
      <c r="K1310" s="324" t="s">
        <v>2324</v>
      </c>
      <c r="L1310" s="322"/>
      <c r="M1310" s="323"/>
      <c r="N1310" s="323"/>
      <c r="O1310" s="323"/>
      <c r="P1310" s="323"/>
      <c r="Q1310" s="323"/>
      <c r="R1310" s="323"/>
      <c r="S1310" s="324" t="s">
        <v>1185</v>
      </c>
      <c r="T1310" s="324"/>
      <c r="U1310" s="326"/>
      <c r="W1310" s="323"/>
      <c r="X1310" s="323"/>
      <c r="Y1310" s="43"/>
      <c r="Z1310" s="43"/>
      <c r="AA1310" s="43"/>
      <c r="AB1310" s="43"/>
      <c r="AC1310" s="43"/>
      <c r="AD1310" s="43"/>
      <c r="AE1310" s="43"/>
      <c r="AF1310" s="43"/>
      <c r="AG1310" s="43"/>
      <c r="AH1310" s="43"/>
    </row>
    <row r="1311" spans="2:34" s="770" customFormat="1" ht="12" customHeight="1">
      <c r="B1311" s="160">
        <f t="shared" si="20"/>
        <v>1295</v>
      </c>
      <c r="C1311" s="768"/>
      <c r="D1311" s="484"/>
      <c r="E1311" s="325"/>
      <c r="F1311" s="325"/>
      <c r="G1311" s="323"/>
      <c r="H1311" s="323"/>
      <c r="I1311" s="323"/>
      <c r="J1311" s="323"/>
      <c r="K1311" s="324" t="s">
        <v>2325</v>
      </c>
      <c r="L1311" s="322"/>
      <c r="M1311" s="323"/>
      <c r="N1311" s="323"/>
      <c r="O1311" s="323"/>
      <c r="P1311" s="323"/>
      <c r="Q1311" s="323"/>
      <c r="R1311" s="323"/>
      <c r="S1311" s="324" t="s">
        <v>1320</v>
      </c>
      <c r="T1311" s="324"/>
      <c r="U1311" s="326"/>
      <c r="W1311" s="323"/>
      <c r="X1311" s="323"/>
      <c r="Y1311" s="43"/>
      <c r="Z1311" s="43"/>
      <c r="AA1311" s="43"/>
      <c r="AB1311" s="43"/>
      <c r="AC1311" s="43"/>
      <c r="AD1311" s="43"/>
      <c r="AE1311" s="43"/>
      <c r="AF1311" s="43"/>
      <c r="AG1311" s="43"/>
      <c r="AH1311" s="43"/>
    </row>
    <row r="1312" spans="2:34" s="770" customFormat="1" ht="12" customHeight="1">
      <c r="B1312" s="160">
        <f t="shared" si="20"/>
        <v>1296</v>
      </c>
      <c r="C1312" s="768"/>
      <c r="D1312" s="484"/>
      <c r="E1312" s="325"/>
      <c r="F1312" s="325"/>
      <c r="G1312" s="323"/>
      <c r="H1312" s="323"/>
      <c r="I1312" s="323"/>
      <c r="J1312" s="323"/>
      <c r="K1312" s="324" t="s">
        <v>893</v>
      </c>
      <c r="L1312" s="322"/>
      <c r="M1312" s="323"/>
      <c r="N1312" s="323"/>
      <c r="O1312" s="323"/>
      <c r="P1312" s="323"/>
      <c r="Q1312" s="323"/>
      <c r="R1312" s="323"/>
      <c r="S1312" s="324" t="s">
        <v>1321</v>
      </c>
      <c r="T1312" s="324"/>
      <c r="U1312" s="326"/>
      <c r="W1312" s="323"/>
      <c r="X1312" s="323"/>
      <c r="Y1312" s="43"/>
      <c r="Z1312" s="43"/>
      <c r="AA1312" s="43"/>
      <c r="AB1312" s="43"/>
      <c r="AC1312" s="43"/>
      <c r="AD1312" s="43"/>
      <c r="AE1312" s="43"/>
      <c r="AF1312" s="43"/>
      <c r="AG1312" s="43"/>
      <c r="AH1312" s="43"/>
    </row>
    <row r="1313" spans="2:34" s="770" customFormat="1" ht="12" customHeight="1">
      <c r="B1313" s="160">
        <f t="shared" si="20"/>
        <v>1297</v>
      </c>
      <c r="C1313" s="768"/>
      <c r="D1313" s="484"/>
      <c r="E1313" s="325"/>
      <c r="F1313" s="325"/>
      <c r="G1313" s="323"/>
      <c r="H1313" s="323"/>
      <c r="I1313" s="323"/>
      <c r="J1313" s="323"/>
      <c r="K1313" s="324" t="s">
        <v>899</v>
      </c>
      <c r="L1313" s="322"/>
      <c r="M1313" s="323"/>
      <c r="N1313" s="323"/>
      <c r="O1313" s="323"/>
      <c r="P1313" s="323"/>
      <c r="Q1313" s="323"/>
      <c r="R1313" s="323"/>
      <c r="T1313" s="324"/>
      <c r="U1313" s="326"/>
      <c r="W1313" s="323"/>
      <c r="X1313" s="323"/>
      <c r="Y1313" s="43"/>
      <c r="Z1313" s="43"/>
      <c r="AA1313" s="43"/>
      <c r="AB1313" s="43"/>
      <c r="AC1313" s="43"/>
      <c r="AD1313" s="43"/>
      <c r="AE1313" s="43"/>
      <c r="AF1313" s="43"/>
      <c r="AG1313" s="43"/>
      <c r="AH1313" s="43"/>
    </row>
    <row r="1314" spans="2:34" s="770" customFormat="1" ht="12" customHeight="1">
      <c r="B1314" s="160">
        <f t="shared" si="20"/>
        <v>1298</v>
      </c>
      <c r="C1314" s="768"/>
      <c r="D1314" s="484"/>
      <c r="E1314" s="325"/>
      <c r="F1314" s="325"/>
      <c r="G1314" s="323"/>
      <c r="H1314" s="323"/>
      <c r="I1314" s="323"/>
      <c r="J1314" s="323"/>
      <c r="K1314" s="324" t="s">
        <v>901</v>
      </c>
      <c r="L1314" s="322"/>
      <c r="M1314" s="323"/>
      <c r="N1314" s="323"/>
      <c r="O1314" s="323"/>
      <c r="P1314" s="323"/>
      <c r="Q1314" s="323"/>
      <c r="R1314" s="323"/>
      <c r="S1314" s="324"/>
      <c r="T1314" s="324"/>
      <c r="U1314" s="326"/>
      <c r="V1314" s="323"/>
      <c r="W1314" s="323"/>
      <c r="X1314" s="323"/>
      <c r="Y1314" s="43"/>
      <c r="Z1314" s="43"/>
      <c r="AA1314" s="43"/>
      <c r="AB1314" s="43"/>
      <c r="AC1314" s="43"/>
      <c r="AD1314" s="43"/>
      <c r="AE1314" s="43"/>
      <c r="AF1314" s="43"/>
      <c r="AG1314" s="43"/>
      <c r="AH1314" s="43"/>
    </row>
    <row r="1315" spans="2:34" s="770" customFormat="1" ht="12" customHeight="1">
      <c r="B1315" s="160">
        <f t="shared" si="20"/>
        <v>1299</v>
      </c>
      <c r="C1315" s="768"/>
      <c r="D1315" s="484"/>
      <c r="E1315" s="325"/>
      <c r="F1315" s="325"/>
      <c r="G1315" s="323"/>
      <c r="H1315" s="323"/>
      <c r="I1315" s="323"/>
      <c r="J1315" s="323"/>
      <c r="K1315" s="324" t="s">
        <v>903</v>
      </c>
      <c r="L1315" s="322"/>
      <c r="M1315" s="323"/>
      <c r="N1315" s="323"/>
      <c r="O1315" s="323"/>
      <c r="P1315" s="323"/>
      <c r="Q1315" s="323"/>
      <c r="R1315" s="323"/>
      <c r="S1315" s="324"/>
      <c r="T1315" s="324"/>
      <c r="U1315" s="326"/>
      <c r="V1315" s="323"/>
      <c r="W1315" s="323"/>
      <c r="X1315" s="323"/>
      <c r="Y1315" s="43"/>
      <c r="Z1315" s="43"/>
      <c r="AA1315" s="43"/>
      <c r="AB1315" s="43"/>
      <c r="AC1315" s="43"/>
      <c r="AD1315" s="43"/>
      <c r="AE1315" s="43"/>
      <c r="AF1315" s="43"/>
      <c r="AG1315" s="43"/>
      <c r="AH1315" s="43"/>
    </row>
    <row r="1316" spans="2:34" s="770" customFormat="1" ht="12" customHeight="1">
      <c r="B1316" s="160">
        <f t="shared" si="20"/>
        <v>1300</v>
      </c>
      <c r="C1316" s="768"/>
      <c r="D1316" s="484"/>
      <c r="E1316" s="325"/>
      <c r="F1316" s="325"/>
      <c r="G1316" s="323"/>
      <c r="H1316" s="323"/>
      <c r="I1316" s="323"/>
      <c r="J1316" s="323"/>
      <c r="K1316" s="324" t="s">
        <v>915</v>
      </c>
      <c r="L1316" s="322"/>
      <c r="M1316" s="323"/>
      <c r="N1316" s="323"/>
      <c r="O1316" s="323"/>
      <c r="P1316" s="323"/>
      <c r="Q1316" s="323"/>
      <c r="R1316" s="323"/>
      <c r="S1316" s="324"/>
      <c r="T1316" s="324"/>
      <c r="U1316" s="326"/>
      <c r="V1316" s="323"/>
      <c r="W1316" s="323"/>
      <c r="X1316" s="323"/>
      <c r="Y1316" s="43"/>
      <c r="Z1316" s="43"/>
      <c r="AA1316" s="43"/>
      <c r="AB1316" s="43"/>
      <c r="AC1316" s="43"/>
      <c r="AD1316" s="43"/>
      <c r="AE1316" s="43"/>
      <c r="AF1316" s="43"/>
      <c r="AG1316" s="43"/>
      <c r="AH1316" s="43"/>
    </row>
    <row r="1317" spans="2:34" s="770" customFormat="1" ht="12" customHeight="1">
      <c r="B1317" s="160">
        <f t="shared" si="20"/>
        <v>1301</v>
      </c>
      <c r="C1317" s="768"/>
      <c r="D1317" s="484"/>
      <c r="E1317" s="325"/>
      <c r="F1317" s="325"/>
      <c r="G1317" s="323"/>
      <c r="H1317" s="323"/>
      <c r="I1317" s="323"/>
      <c r="J1317" s="323"/>
      <c r="K1317" s="324" t="s">
        <v>917</v>
      </c>
      <c r="L1317" s="322"/>
      <c r="M1317" s="323"/>
      <c r="N1317" s="323"/>
      <c r="O1317" s="323"/>
      <c r="P1317" s="323"/>
      <c r="Q1317" s="323"/>
      <c r="R1317" s="323"/>
      <c r="S1317" s="324"/>
      <c r="T1317" s="324"/>
      <c r="U1317" s="326"/>
      <c r="V1317" s="323"/>
      <c r="W1317" s="323"/>
      <c r="X1317" s="323"/>
      <c r="Y1317" s="43"/>
      <c r="Z1317" s="43"/>
      <c r="AA1317" s="43"/>
      <c r="AB1317" s="43"/>
      <c r="AC1317" s="43"/>
      <c r="AD1317" s="43"/>
      <c r="AE1317" s="43"/>
      <c r="AF1317" s="43"/>
      <c r="AG1317" s="43"/>
      <c r="AH1317" s="43"/>
    </row>
    <row r="1318" spans="2:34" s="770" customFormat="1" ht="12" customHeight="1">
      <c r="B1318" s="160">
        <f t="shared" si="20"/>
        <v>1302</v>
      </c>
      <c r="C1318" s="768"/>
      <c r="D1318" s="484"/>
      <c r="E1318" s="325"/>
      <c r="F1318" s="325"/>
      <c r="G1318" s="323"/>
      <c r="H1318" s="323"/>
      <c r="I1318" s="323"/>
      <c r="J1318" s="323"/>
      <c r="K1318" s="324" t="s">
        <v>919</v>
      </c>
      <c r="L1318" s="322"/>
      <c r="M1318" s="323"/>
      <c r="N1318" s="323"/>
      <c r="O1318" s="323"/>
      <c r="P1318" s="323"/>
      <c r="Q1318" s="323"/>
      <c r="R1318" s="323"/>
      <c r="S1318" s="324"/>
      <c r="T1318" s="324"/>
      <c r="U1318" s="326"/>
      <c r="V1318" s="323"/>
      <c r="W1318" s="323"/>
      <c r="X1318" s="323"/>
      <c r="Y1318" s="43"/>
      <c r="Z1318" s="43"/>
      <c r="AA1318" s="43"/>
      <c r="AB1318" s="43"/>
      <c r="AC1318" s="43"/>
      <c r="AD1318" s="43"/>
      <c r="AE1318" s="43"/>
      <c r="AF1318" s="43"/>
      <c r="AG1318" s="43"/>
      <c r="AH1318" s="43"/>
    </row>
    <row r="1319" spans="2:34" s="770" customFormat="1" ht="12" customHeight="1">
      <c r="B1319" s="160">
        <f t="shared" si="20"/>
        <v>1303</v>
      </c>
      <c r="C1319" s="768"/>
      <c r="D1319" s="484"/>
      <c r="E1319" s="325"/>
      <c r="F1319" s="325"/>
      <c r="G1319" s="323"/>
      <c r="H1319" s="323"/>
      <c r="I1319" s="323"/>
      <c r="J1319" s="323"/>
      <c r="K1319" s="324" t="s">
        <v>931</v>
      </c>
      <c r="L1319" s="322"/>
      <c r="M1319" s="323"/>
      <c r="N1319" s="323"/>
      <c r="O1319" s="323"/>
      <c r="P1319" s="323"/>
      <c r="Q1319" s="323"/>
      <c r="R1319" s="323"/>
      <c r="S1319" s="324"/>
      <c r="T1319" s="324"/>
      <c r="U1319" s="326"/>
      <c r="V1319" s="323"/>
      <c r="W1319" s="323"/>
      <c r="X1319" s="323"/>
      <c r="Y1319" s="43"/>
      <c r="Z1319" s="43"/>
      <c r="AA1319" s="43"/>
      <c r="AB1319" s="43"/>
      <c r="AC1319" s="43"/>
      <c r="AD1319" s="43"/>
      <c r="AE1319" s="43"/>
      <c r="AF1319" s="43"/>
      <c r="AG1319" s="43"/>
      <c r="AH1319" s="43"/>
    </row>
    <row r="1320" spans="2:34" s="770" customFormat="1" ht="12" customHeight="1">
      <c r="B1320" s="160">
        <f t="shared" si="20"/>
        <v>1304</v>
      </c>
      <c r="C1320" s="768"/>
      <c r="D1320" s="484"/>
      <c r="E1320" s="325"/>
      <c r="F1320" s="325"/>
      <c r="G1320" s="323"/>
      <c r="H1320" s="323"/>
      <c r="I1320" s="323"/>
      <c r="J1320" s="323"/>
      <c r="K1320" s="324" t="s">
        <v>3212</v>
      </c>
      <c r="L1320" s="322"/>
      <c r="M1320" s="323"/>
      <c r="N1320" s="323"/>
      <c r="O1320" s="323"/>
      <c r="P1320" s="323"/>
      <c r="Q1320" s="323"/>
      <c r="R1320" s="323"/>
      <c r="S1320" s="324"/>
      <c r="T1320" s="324"/>
      <c r="U1320" s="326"/>
      <c r="V1320" s="323"/>
      <c r="W1320" s="323"/>
      <c r="X1320" s="323"/>
      <c r="Y1320" s="43"/>
      <c r="Z1320" s="43"/>
      <c r="AA1320" s="43"/>
      <c r="AB1320" s="43"/>
      <c r="AC1320" s="43"/>
      <c r="AD1320" s="43"/>
      <c r="AE1320" s="43"/>
      <c r="AF1320" s="43"/>
      <c r="AG1320" s="43"/>
      <c r="AH1320" s="43"/>
    </row>
    <row r="1321" spans="2:34" s="770" customFormat="1" ht="12" customHeight="1">
      <c r="B1321" s="160">
        <f t="shared" si="20"/>
        <v>1305</v>
      </c>
      <c r="C1321" s="768"/>
      <c r="D1321" s="484"/>
      <c r="E1321" s="325"/>
      <c r="F1321" s="325"/>
      <c r="G1321" s="323"/>
      <c r="H1321" s="323"/>
      <c r="I1321" s="323"/>
      <c r="J1321" s="323"/>
      <c r="K1321" s="324" t="s">
        <v>934</v>
      </c>
      <c r="L1321" s="322"/>
      <c r="M1321" s="323"/>
      <c r="N1321" s="323"/>
      <c r="O1321" s="323"/>
      <c r="P1321" s="323"/>
      <c r="Q1321" s="323"/>
      <c r="R1321" s="323"/>
      <c r="S1321" s="324"/>
      <c r="T1321" s="324"/>
      <c r="U1321" s="326"/>
      <c r="V1321" s="323"/>
      <c r="W1321" s="323"/>
      <c r="X1321" s="323"/>
      <c r="Y1321" s="43"/>
      <c r="Z1321" s="43"/>
      <c r="AA1321" s="43"/>
      <c r="AB1321" s="43"/>
      <c r="AC1321" s="43"/>
      <c r="AD1321" s="43"/>
      <c r="AE1321" s="43"/>
      <c r="AF1321" s="43"/>
      <c r="AG1321" s="43"/>
      <c r="AH1321" s="43"/>
    </row>
    <row r="1322" spans="2:34" s="770" customFormat="1" ht="12" customHeight="1">
      <c r="B1322" s="160">
        <f t="shared" si="20"/>
        <v>1306</v>
      </c>
      <c r="C1322" s="768"/>
      <c r="D1322" s="484"/>
      <c r="E1322" s="325"/>
      <c r="F1322" s="325"/>
      <c r="G1322" s="323"/>
      <c r="H1322" s="323"/>
      <c r="I1322" s="323"/>
      <c r="J1322" s="323"/>
      <c r="K1322" s="324" t="s">
        <v>2385</v>
      </c>
      <c r="L1322" s="322"/>
      <c r="M1322" s="323"/>
      <c r="N1322" s="323"/>
      <c r="O1322" s="323"/>
      <c r="P1322" s="323"/>
      <c r="Q1322" s="323"/>
      <c r="R1322" s="323"/>
      <c r="S1322" s="324"/>
      <c r="T1322" s="324"/>
      <c r="U1322" s="326"/>
      <c r="V1322" s="323"/>
      <c r="W1322" s="323"/>
      <c r="X1322" s="323"/>
      <c r="Y1322" s="43"/>
      <c r="Z1322" s="43"/>
      <c r="AA1322" s="43"/>
      <c r="AB1322" s="43"/>
      <c r="AC1322" s="43"/>
      <c r="AD1322" s="43"/>
      <c r="AE1322" s="43"/>
      <c r="AF1322" s="43"/>
      <c r="AG1322" s="43"/>
      <c r="AH1322" s="43"/>
    </row>
    <row r="1323" spans="2:34" s="770" customFormat="1" ht="12" customHeight="1">
      <c r="B1323" s="160">
        <f t="shared" si="20"/>
        <v>1307</v>
      </c>
      <c r="C1323" s="768"/>
      <c r="D1323" s="484"/>
      <c r="E1323" s="325"/>
      <c r="F1323" s="325"/>
      <c r="G1323" s="323"/>
      <c r="H1323" s="323"/>
      <c r="I1323" s="323"/>
      <c r="J1323" s="323"/>
      <c r="K1323" s="324" t="s">
        <v>2412</v>
      </c>
      <c r="L1323" s="322"/>
      <c r="M1323" s="323"/>
      <c r="N1323" s="323"/>
      <c r="O1323" s="323"/>
      <c r="P1323" s="323"/>
      <c r="Q1323" s="323"/>
      <c r="R1323" s="323"/>
      <c r="S1323" s="324"/>
      <c r="T1323" s="324"/>
      <c r="U1323" s="326"/>
      <c r="V1323" s="323"/>
      <c r="W1323" s="323"/>
      <c r="X1323" s="323"/>
      <c r="Y1323" s="43"/>
      <c r="Z1323" s="43"/>
      <c r="AA1323" s="43"/>
      <c r="AB1323" s="43"/>
      <c r="AC1323" s="43"/>
      <c r="AD1323" s="43"/>
      <c r="AE1323" s="43"/>
      <c r="AF1323" s="43"/>
      <c r="AG1323" s="43"/>
      <c r="AH1323" s="43"/>
    </row>
    <row r="1324" spans="2:34" s="770" customFormat="1" ht="12" customHeight="1">
      <c r="B1324" s="160">
        <f t="shared" si="20"/>
        <v>1308</v>
      </c>
      <c r="C1324" s="768"/>
      <c r="D1324" s="484"/>
      <c r="E1324" s="325"/>
      <c r="F1324" s="325"/>
      <c r="G1324" s="323"/>
      <c r="H1324" s="323"/>
      <c r="I1324" s="323"/>
      <c r="J1324" s="323"/>
      <c r="K1324" s="324" t="s">
        <v>938</v>
      </c>
      <c r="L1324" s="322"/>
      <c r="M1324" s="323"/>
      <c r="N1324" s="323"/>
      <c r="O1324" s="323"/>
      <c r="P1324" s="323"/>
      <c r="Q1324" s="323"/>
      <c r="R1324" s="323"/>
      <c r="S1324" s="324"/>
      <c r="T1324" s="324"/>
      <c r="U1324" s="326"/>
      <c r="V1324" s="323"/>
      <c r="W1324" s="323"/>
      <c r="X1324" s="323"/>
      <c r="Y1324" s="43"/>
      <c r="Z1324" s="43"/>
      <c r="AA1324" s="43"/>
      <c r="AB1324" s="43"/>
      <c r="AC1324" s="43"/>
      <c r="AD1324" s="43"/>
      <c r="AE1324" s="43"/>
      <c r="AF1324" s="43"/>
      <c r="AG1324" s="43"/>
      <c r="AH1324" s="43"/>
    </row>
    <row r="1325" spans="2:34" s="770" customFormat="1" ht="12" customHeight="1">
      <c r="B1325" s="160">
        <f t="shared" si="20"/>
        <v>1309</v>
      </c>
      <c r="C1325" s="768"/>
      <c r="D1325" s="484"/>
      <c r="E1325" s="325"/>
      <c r="F1325" s="325"/>
      <c r="G1325" s="323"/>
      <c r="H1325" s="323"/>
      <c r="I1325" s="323"/>
      <c r="J1325" s="323"/>
      <c r="K1325" s="324" t="s">
        <v>944</v>
      </c>
      <c r="L1325" s="322"/>
      <c r="M1325" s="323"/>
      <c r="N1325" s="323"/>
      <c r="O1325" s="323"/>
      <c r="P1325" s="323"/>
      <c r="Q1325" s="323"/>
      <c r="R1325" s="323"/>
      <c r="S1325" s="324"/>
      <c r="T1325" s="324"/>
      <c r="U1325" s="326"/>
      <c r="V1325" s="323"/>
      <c r="W1325" s="323"/>
      <c r="X1325" s="323"/>
      <c r="Y1325" s="43"/>
      <c r="Z1325" s="43"/>
      <c r="AA1325" s="43"/>
      <c r="AB1325" s="43"/>
      <c r="AC1325" s="43"/>
      <c r="AD1325" s="43"/>
      <c r="AE1325" s="43"/>
      <c r="AF1325" s="43"/>
      <c r="AG1325" s="43"/>
      <c r="AH1325" s="43"/>
    </row>
    <row r="1326" spans="2:34" s="770" customFormat="1" ht="12" customHeight="1">
      <c r="B1326" s="160">
        <f t="shared" si="20"/>
        <v>1310</v>
      </c>
      <c r="C1326" s="768"/>
      <c r="D1326" s="484"/>
      <c r="E1326" s="325"/>
      <c r="F1326" s="325"/>
      <c r="G1326" s="323"/>
      <c r="H1326" s="323"/>
      <c r="I1326" s="323"/>
      <c r="J1326" s="323"/>
      <c r="K1326" s="324" t="s">
        <v>946</v>
      </c>
      <c r="L1326" s="322"/>
      <c r="M1326" s="323"/>
      <c r="N1326" s="323"/>
      <c r="O1326" s="323"/>
      <c r="P1326" s="323"/>
      <c r="Q1326" s="323"/>
      <c r="R1326" s="323"/>
      <c r="S1326" s="324"/>
      <c r="T1326" s="324"/>
      <c r="U1326" s="326"/>
      <c r="V1326" s="323"/>
      <c r="W1326" s="323"/>
      <c r="X1326" s="323"/>
      <c r="Y1326" s="43"/>
      <c r="Z1326" s="43"/>
      <c r="AA1326" s="43"/>
      <c r="AB1326" s="43"/>
      <c r="AC1326" s="43"/>
      <c r="AD1326" s="43"/>
      <c r="AE1326" s="43"/>
      <c r="AF1326" s="43"/>
      <c r="AG1326" s="43"/>
      <c r="AH1326" s="43"/>
    </row>
    <row r="1327" spans="2:34" s="770" customFormat="1" ht="12" customHeight="1">
      <c r="B1327" s="160">
        <f t="shared" si="20"/>
        <v>1311</v>
      </c>
      <c r="C1327" s="768"/>
      <c r="D1327" s="484"/>
      <c r="E1327" s="325"/>
      <c r="F1327" s="325"/>
      <c r="G1327" s="323"/>
      <c r="H1327" s="323"/>
      <c r="I1327" s="323"/>
      <c r="J1327" s="323"/>
      <c r="K1327" s="768" t="s">
        <v>1505</v>
      </c>
      <c r="L1327" s="322"/>
      <c r="M1327" s="323"/>
      <c r="N1327" s="323"/>
      <c r="O1327" s="323"/>
      <c r="P1327" s="323"/>
      <c r="Q1327" s="323"/>
      <c r="R1327" s="323"/>
      <c r="S1327" s="324"/>
      <c r="T1327" s="324"/>
      <c r="U1327" s="326"/>
      <c r="V1327" s="323"/>
      <c r="W1327" s="323"/>
      <c r="X1327" s="323"/>
      <c r="Y1327" s="43"/>
      <c r="Z1327" s="43"/>
      <c r="AA1327" s="43"/>
      <c r="AB1327" s="43"/>
      <c r="AC1327" s="43"/>
      <c r="AD1327" s="43"/>
      <c r="AE1327" s="43"/>
      <c r="AF1327" s="43"/>
      <c r="AG1327" s="43"/>
      <c r="AH1327" s="43"/>
    </row>
    <row r="1328" spans="2:34" s="770" customFormat="1" ht="12" customHeight="1">
      <c r="B1328" s="160">
        <f t="shared" si="20"/>
        <v>1312</v>
      </c>
      <c r="C1328" s="769"/>
      <c r="D1328" s="488"/>
      <c r="E1328" s="333"/>
      <c r="F1328" s="333"/>
      <c r="G1328" s="334"/>
      <c r="H1328" s="334"/>
      <c r="I1328" s="334"/>
      <c r="J1328" s="334"/>
      <c r="K1328" s="769" t="s">
        <v>1506</v>
      </c>
      <c r="L1328" s="402"/>
      <c r="M1328" s="334"/>
      <c r="N1328" s="334"/>
      <c r="O1328" s="334"/>
      <c r="P1328" s="334"/>
      <c r="Q1328" s="334"/>
      <c r="R1328" s="334"/>
      <c r="S1328" s="335"/>
      <c r="T1328" s="335"/>
      <c r="U1328" s="336"/>
      <c r="V1328" s="334"/>
      <c r="W1328" s="334"/>
      <c r="X1328" s="334"/>
      <c r="Y1328" s="43"/>
      <c r="Z1328" s="43"/>
      <c r="AA1328" s="43"/>
      <c r="AB1328" s="43"/>
      <c r="AC1328" s="43"/>
      <c r="AD1328" s="43"/>
      <c r="AE1328" s="43"/>
      <c r="AF1328" s="43"/>
      <c r="AG1328" s="43"/>
      <c r="AH1328" s="43"/>
    </row>
    <row r="1329" spans="2:34" s="770" customFormat="1" ht="12" customHeight="1">
      <c r="B1329" s="160">
        <f t="shared" si="20"/>
        <v>1313</v>
      </c>
      <c r="C1329" s="768">
        <v>53</v>
      </c>
      <c r="D1329" s="484" t="s">
        <v>944</v>
      </c>
      <c r="E1329" s="325" t="s">
        <v>3277</v>
      </c>
      <c r="F1329" s="325" t="s">
        <v>2327</v>
      </c>
      <c r="G1329" s="334" t="s">
        <v>1026</v>
      </c>
      <c r="H1329" s="334" t="s">
        <v>95</v>
      </c>
      <c r="I1329" s="334" t="s">
        <v>1026</v>
      </c>
      <c r="J1329" s="323" t="s">
        <v>1026</v>
      </c>
      <c r="K1329" s="324" t="s">
        <v>863</v>
      </c>
      <c r="L1329" s="322" t="s">
        <v>944</v>
      </c>
      <c r="M1329" s="323" t="s">
        <v>2397</v>
      </c>
      <c r="N1329" s="323" t="s">
        <v>95</v>
      </c>
      <c r="O1329" s="323" t="s">
        <v>95</v>
      </c>
      <c r="P1329" s="396" t="s">
        <v>2391</v>
      </c>
      <c r="Q1329" s="396" t="s">
        <v>95</v>
      </c>
      <c r="R1329" s="396" t="s">
        <v>95</v>
      </c>
      <c r="S1329" s="324" t="s">
        <v>1083</v>
      </c>
      <c r="T1329" s="356" t="s">
        <v>2393</v>
      </c>
      <c r="U1329" s="407" t="s">
        <v>2389</v>
      </c>
      <c r="V1329" s="323" t="s">
        <v>2290</v>
      </c>
      <c r="W1329" s="323" t="s">
        <v>2291</v>
      </c>
      <c r="X1329" s="323" t="s">
        <v>95</v>
      </c>
      <c r="Y1329" s="43"/>
      <c r="Z1329" s="43"/>
      <c r="AA1329" s="43"/>
      <c r="AB1329" s="43"/>
      <c r="AC1329" s="43"/>
      <c r="AD1329" s="43"/>
      <c r="AE1329" s="43"/>
      <c r="AF1329" s="43"/>
      <c r="AG1329" s="43"/>
      <c r="AH1329" s="43"/>
    </row>
    <row r="1330" spans="2:34" s="770" customFormat="1" ht="12" customHeight="1">
      <c r="B1330" s="160">
        <f t="shared" si="20"/>
        <v>1314</v>
      </c>
      <c r="C1330" s="768"/>
      <c r="D1330" s="484"/>
      <c r="E1330" s="325"/>
      <c r="F1330" s="325"/>
      <c r="G1330" s="334" t="s">
        <v>1023</v>
      </c>
      <c r="H1330" s="334" t="s">
        <v>1023</v>
      </c>
      <c r="I1330" s="334" t="s">
        <v>95</v>
      </c>
      <c r="J1330" s="323" t="s">
        <v>1023</v>
      </c>
      <c r="K1330" s="324" t="s">
        <v>869</v>
      </c>
      <c r="L1330" s="322"/>
      <c r="M1330" s="323"/>
      <c r="N1330" s="323"/>
      <c r="O1330" s="323"/>
      <c r="P1330" s="396" t="s">
        <v>2389</v>
      </c>
      <c r="Q1330" s="396" t="s">
        <v>95</v>
      </c>
      <c r="R1330" s="396" t="s">
        <v>95</v>
      </c>
      <c r="S1330" s="324" t="s">
        <v>1317</v>
      </c>
      <c r="T1330" s="324" t="s">
        <v>2396</v>
      </c>
      <c r="U1330" s="326"/>
      <c r="V1330" s="323" t="s">
        <v>2297</v>
      </c>
      <c r="W1330" s="323"/>
      <c r="X1330" s="323"/>
      <c r="Y1330" s="43"/>
      <c r="Z1330" s="43"/>
      <c r="AA1330" s="43"/>
      <c r="AB1330" s="43"/>
      <c r="AC1330" s="43"/>
      <c r="AD1330" s="43"/>
      <c r="AE1330" s="43"/>
      <c r="AF1330" s="43"/>
      <c r="AG1330" s="43"/>
      <c r="AH1330" s="43"/>
    </row>
    <row r="1331" spans="2:34" s="770" customFormat="1" ht="12" customHeight="1">
      <c r="B1331" s="160">
        <f t="shared" si="20"/>
        <v>1315</v>
      </c>
      <c r="C1331" s="768"/>
      <c r="D1331" s="484"/>
      <c r="E1331" s="325"/>
      <c r="F1331" s="325"/>
      <c r="G1331" s="334" t="s">
        <v>1041</v>
      </c>
      <c r="H1331" s="334" t="s">
        <v>1041</v>
      </c>
      <c r="I1331" s="334" t="s">
        <v>95</v>
      </c>
      <c r="J1331" s="323" t="s">
        <v>1041</v>
      </c>
      <c r="K1331" s="324" t="s">
        <v>3240</v>
      </c>
      <c r="L1331" s="322"/>
      <c r="M1331" s="323"/>
      <c r="N1331" s="323"/>
      <c r="O1331" s="323"/>
      <c r="P1331" s="396" t="s">
        <v>2413</v>
      </c>
      <c r="Q1331" s="396" t="s">
        <v>95</v>
      </c>
      <c r="R1331" s="396" t="s">
        <v>95</v>
      </c>
      <c r="S1331" s="324" t="s">
        <v>1318</v>
      </c>
      <c r="T1331" s="324" t="s">
        <v>2414</v>
      </c>
      <c r="U1331" s="326"/>
      <c r="V1331" s="323" t="s">
        <v>2292</v>
      </c>
      <c r="W1331" s="323"/>
      <c r="X1331" s="323"/>
      <c r="Y1331" s="43"/>
      <c r="Z1331" s="43"/>
      <c r="AA1331" s="43"/>
      <c r="AB1331" s="43"/>
      <c r="AC1331" s="43"/>
      <c r="AD1331" s="43"/>
      <c r="AE1331" s="43"/>
      <c r="AF1331" s="43"/>
      <c r="AG1331" s="43"/>
      <c r="AH1331" s="43"/>
    </row>
    <row r="1332" spans="2:34" s="770" customFormat="1" ht="12" customHeight="1">
      <c r="B1332" s="160">
        <f t="shared" si="20"/>
        <v>1316</v>
      </c>
      <c r="C1332" s="768"/>
      <c r="D1332" s="484"/>
      <c r="E1332" s="325"/>
      <c r="F1332" s="325"/>
      <c r="G1332" s="334" t="s">
        <v>1025</v>
      </c>
      <c r="H1332" s="334" t="s">
        <v>1025</v>
      </c>
      <c r="I1332" s="334" t="s">
        <v>95</v>
      </c>
      <c r="J1332" s="323" t="s">
        <v>1025</v>
      </c>
      <c r="K1332" s="324" t="s">
        <v>872</v>
      </c>
      <c r="L1332" s="322"/>
      <c r="M1332" s="323"/>
      <c r="N1332" s="323"/>
      <c r="O1332" s="323"/>
      <c r="P1332" s="396" t="s">
        <v>2406</v>
      </c>
      <c r="Q1332" s="396" t="s">
        <v>95</v>
      </c>
      <c r="R1332" s="396" t="s">
        <v>95</v>
      </c>
      <c r="S1332" s="324" t="s">
        <v>1089</v>
      </c>
      <c r="T1332" s="324" t="s">
        <v>1276</v>
      </c>
      <c r="U1332" s="326"/>
      <c r="V1332" s="323" t="s">
        <v>2337</v>
      </c>
      <c r="W1332" s="323"/>
      <c r="X1332" s="323"/>
      <c r="Y1332" s="43"/>
      <c r="Z1332" s="43"/>
      <c r="AA1332" s="43"/>
      <c r="AB1332" s="43"/>
      <c r="AC1332" s="43"/>
      <c r="AD1332" s="43"/>
      <c r="AE1332" s="43"/>
      <c r="AF1332" s="43"/>
      <c r="AG1332" s="43"/>
      <c r="AH1332" s="43"/>
    </row>
    <row r="1333" spans="2:34" s="770" customFormat="1" ht="12" customHeight="1">
      <c r="B1333" s="160">
        <f t="shared" si="20"/>
        <v>1317</v>
      </c>
      <c r="C1333" s="768"/>
      <c r="D1333" s="484"/>
      <c r="E1333" s="325"/>
      <c r="F1333" s="325"/>
      <c r="G1333" s="334" t="s">
        <v>1039</v>
      </c>
      <c r="H1333" s="334" t="s">
        <v>1039</v>
      </c>
      <c r="I1333" s="334" t="s">
        <v>95</v>
      </c>
      <c r="J1333" s="323" t="s">
        <v>1039</v>
      </c>
      <c r="K1333" s="324" t="s">
        <v>2382</v>
      </c>
      <c r="L1333" s="322"/>
      <c r="M1333" s="323"/>
      <c r="N1333" s="323"/>
      <c r="O1333" s="323"/>
      <c r="P1333" s="323" t="s">
        <v>2407</v>
      </c>
      <c r="Q1333" s="323" t="s">
        <v>95</v>
      </c>
      <c r="R1333" s="323" t="s">
        <v>95</v>
      </c>
      <c r="S1333" s="324" t="s">
        <v>1319</v>
      </c>
      <c r="T1333" s="324" t="s">
        <v>1266</v>
      </c>
      <c r="U1333" s="326"/>
      <c r="V1333" s="323" t="s">
        <v>2285</v>
      </c>
      <c r="W1333" s="323"/>
      <c r="X1333" s="323"/>
      <c r="Y1333" s="43"/>
      <c r="Z1333" s="43"/>
      <c r="AA1333" s="43"/>
      <c r="AB1333" s="43"/>
      <c r="AC1333" s="43"/>
      <c r="AD1333" s="43"/>
      <c r="AE1333" s="43"/>
      <c r="AF1333" s="43"/>
      <c r="AG1333" s="43"/>
      <c r="AH1333" s="43"/>
    </row>
    <row r="1334" spans="2:34" s="770" customFormat="1" ht="12" customHeight="1">
      <c r="B1334" s="160">
        <f t="shared" si="20"/>
        <v>1318</v>
      </c>
      <c r="C1334" s="768"/>
      <c r="D1334" s="484"/>
      <c r="E1334" s="325"/>
      <c r="F1334" s="325"/>
      <c r="G1334" s="334" t="s">
        <v>1022</v>
      </c>
      <c r="H1334" s="334" t="s">
        <v>1022</v>
      </c>
      <c r="I1334" s="334" t="s">
        <v>95</v>
      </c>
      <c r="J1334" s="323" t="s">
        <v>1022</v>
      </c>
      <c r="K1334" s="324" t="s">
        <v>2403</v>
      </c>
      <c r="L1334" s="322"/>
      <c r="M1334" s="323"/>
      <c r="N1334" s="323"/>
      <c r="O1334" s="323"/>
      <c r="P1334" s="323"/>
      <c r="Q1334" s="323"/>
      <c r="R1334" s="323"/>
      <c r="S1334" s="324" t="s">
        <v>1092</v>
      </c>
      <c r="T1334" s="324" t="s">
        <v>1471</v>
      </c>
      <c r="U1334" s="326"/>
      <c r="V1334" s="323" t="s">
        <v>1021</v>
      </c>
      <c r="W1334" s="323"/>
      <c r="X1334" s="323"/>
      <c r="Y1334" s="43"/>
      <c r="Z1334" s="43"/>
      <c r="AA1334" s="43"/>
      <c r="AB1334" s="43"/>
      <c r="AC1334" s="43"/>
      <c r="AD1334" s="43"/>
      <c r="AE1334" s="43"/>
      <c r="AF1334" s="43"/>
      <c r="AG1334" s="43"/>
      <c r="AH1334" s="43"/>
    </row>
    <row r="1335" spans="2:34" s="770" customFormat="1" ht="12" customHeight="1">
      <c r="B1335" s="160">
        <f t="shared" si="20"/>
        <v>1319</v>
      </c>
      <c r="C1335" s="768"/>
      <c r="D1335" s="484"/>
      <c r="E1335" s="325"/>
      <c r="F1335" s="325"/>
      <c r="G1335" s="323" t="s">
        <v>1042</v>
      </c>
      <c r="H1335" s="323" t="s">
        <v>1042</v>
      </c>
      <c r="I1335" s="323" t="s">
        <v>95</v>
      </c>
      <c r="J1335" s="323" t="s">
        <v>1042</v>
      </c>
      <c r="K1335" s="324" t="s">
        <v>875</v>
      </c>
      <c r="L1335" s="322"/>
      <c r="M1335" s="323"/>
      <c r="N1335" s="323"/>
      <c r="O1335" s="323"/>
      <c r="P1335" s="323"/>
      <c r="Q1335" s="323"/>
      <c r="R1335" s="323"/>
      <c r="S1335" s="324" t="s">
        <v>1184</v>
      </c>
      <c r="T1335" s="324"/>
      <c r="U1335" s="326"/>
      <c r="V1335" s="323" t="s">
        <v>1043</v>
      </c>
      <c r="W1335" s="323"/>
      <c r="X1335" s="323"/>
      <c r="Y1335" s="43"/>
      <c r="Z1335" s="43"/>
      <c r="AA1335" s="43"/>
      <c r="AB1335" s="43"/>
      <c r="AC1335" s="43"/>
      <c r="AD1335" s="43"/>
      <c r="AE1335" s="43"/>
      <c r="AF1335" s="43"/>
      <c r="AG1335" s="43"/>
      <c r="AH1335" s="43"/>
    </row>
    <row r="1336" spans="2:34" s="770" customFormat="1" ht="12" customHeight="1">
      <c r="B1336" s="160">
        <f t="shared" si="20"/>
        <v>1320</v>
      </c>
      <c r="C1336" s="768"/>
      <c r="D1336" s="484"/>
      <c r="E1336" s="325"/>
      <c r="F1336" s="325"/>
      <c r="G1336" s="323"/>
      <c r="H1336" s="323"/>
      <c r="I1336" s="323"/>
      <c r="J1336" s="323"/>
      <c r="K1336" s="324" t="s">
        <v>882</v>
      </c>
      <c r="L1336" s="322"/>
      <c r="M1336" s="323"/>
      <c r="N1336" s="323"/>
      <c r="O1336" s="323"/>
      <c r="P1336" s="323"/>
      <c r="Q1336" s="323"/>
      <c r="R1336" s="323"/>
      <c r="S1336" s="324" t="s">
        <v>1151</v>
      </c>
      <c r="T1336" s="324"/>
      <c r="U1336" s="326"/>
      <c r="V1336" s="323" t="s">
        <v>1022</v>
      </c>
      <c r="W1336" s="323"/>
      <c r="X1336" s="323"/>
      <c r="Y1336" s="43"/>
      <c r="Z1336" s="43"/>
      <c r="AA1336" s="43"/>
      <c r="AB1336" s="43"/>
      <c r="AC1336" s="43"/>
      <c r="AD1336" s="43"/>
      <c r="AE1336" s="43"/>
      <c r="AF1336" s="43"/>
      <c r="AG1336" s="43"/>
      <c r="AH1336" s="43"/>
    </row>
    <row r="1337" spans="2:34" s="770" customFormat="1" ht="12" customHeight="1">
      <c r="B1337" s="160">
        <f t="shared" si="20"/>
        <v>1321</v>
      </c>
      <c r="C1337" s="768"/>
      <c r="D1337" s="484"/>
      <c r="E1337" s="325"/>
      <c r="F1337" s="325"/>
      <c r="G1337" s="323"/>
      <c r="H1337" s="323"/>
      <c r="I1337" s="323"/>
      <c r="J1337" s="323"/>
      <c r="K1337" s="324" t="s">
        <v>888</v>
      </c>
      <c r="L1337" s="322"/>
      <c r="M1337" s="323"/>
      <c r="N1337" s="323"/>
      <c r="O1337" s="323"/>
      <c r="P1337" s="323"/>
      <c r="Q1337" s="323"/>
      <c r="R1337" s="323"/>
      <c r="S1337" s="324" t="s">
        <v>1093</v>
      </c>
      <c r="T1337" s="324"/>
      <c r="U1337" s="326"/>
      <c r="V1337" s="323" t="s">
        <v>1042</v>
      </c>
      <c r="W1337" s="323"/>
      <c r="X1337" s="323"/>
      <c r="Y1337" s="43"/>
      <c r="Z1337" s="43"/>
      <c r="AA1337" s="43"/>
      <c r="AB1337" s="43"/>
      <c r="AC1337" s="43"/>
      <c r="AD1337" s="43"/>
      <c r="AE1337" s="43"/>
      <c r="AF1337" s="43"/>
      <c r="AG1337" s="43"/>
      <c r="AH1337" s="43"/>
    </row>
    <row r="1338" spans="2:34" s="770" customFormat="1" ht="12" customHeight="1">
      <c r="B1338" s="160">
        <f t="shared" si="20"/>
        <v>1322</v>
      </c>
      <c r="C1338" s="768"/>
      <c r="D1338" s="484"/>
      <c r="E1338" s="325"/>
      <c r="F1338" s="325"/>
      <c r="G1338" s="323"/>
      <c r="H1338" s="323"/>
      <c r="I1338" s="323"/>
      <c r="J1338" s="323"/>
      <c r="K1338" s="324" t="s">
        <v>2324</v>
      </c>
      <c r="L1338" s="322"/>
      <c r="M1338" s="323"/>
      <c r="N1338" s="323"/>
      <c r="O1338" s="323"/>
      <c r="P1338" s="323"/>
      <c r="Q1338" s="323"/>
      <c r="R1338" s="323"/>
      <c r="S1338" s="324" t="s">
        <v>1185</v>
      </c>
      <c r="T1338" s="324"/>
      <c r="U1338" s="326"/>
      <c r="V1338" s="323"/>
      <c r="W1338" s="323"/>
      <c r="X1338" s="323"/>
      <c r="Y1338" s="43"/>
      <c r="Z1338" s="43"/>
      <c r="AA1338" s="43"/>
      <c r="AB1338" s="43"/>
      <c r="AC1338" s="43"/>
      <c r="AD1338" s="43"/>
      <c r="AE1338" s="43"/>
      <c r="AF1338" s="43"/>
      <c r="AG1338" s="43"/>
      <c r="AH1338" s="43"/>
    </row>
    <row r="1339" spans="2:34" s="770" customFormat="1" ht="12" customHeight="1">
      <c r="B1339" s="160">
        <f t="shared" si="20"/>
        <v>1323</v>
      </c>
      <c r="C1339" s="768"/>
      <c r="D1339" s="484"/>
      <c r="E1339" s="325"/>
      <c r="F1339" s="325"/>
      <c r="G1339" s="323"/>
      <c r="H1339" s="323"/>
      <c r="I1339" s="323"/>
      <c r="J1339" s="323"/>
      <c r="K1339" s="324" t="s">
        <v>893</v>
      </c>
      <c r="L1339" s="322"/>
      <c r="M1339" s="323"/>
      <c r="N1339" s="323"/>
      <c r="O1339" s="323"/>
      <c r="P1339" s="323"/>
      <c r="Q1339" s="323"/>
      <c r="R1339" s="323"/>
      <c r="S1339" s="324" t="s">
        <v>1320</v>
      </c>
      <c r="T1339" s="324"/>
      <c r="U1339" s="326"/>
      <c r="W1339" s="323"/>
      <c r="X1339" s="323"/>
      <c r="Y1339" s="43"/>
      <c r="Z1339" s="43"/>
      <c r="AA1339" s="43"/>
      <c r="AB1339" s="43"/>
      <c r="AC1339" s="43"/>
      <c r="AD1339" s="43"/>
      <c r="AE1339" s="43"/>
      <c r="AF1339" s="43"/>
      <c r="AG1339" s="43"/>
      <c r="AH1339" s="43"/>
    </row>
    <row r="1340" spans="2:34" s="770" customFormat="1" ht="12" customHeight="1">
      <c r="B1340" s="160">
        <f t="shared" si="20"/>
        <v>1324</v>
      </c>
      <c r="C1340" s="768"/>
      <c r="D1340" s="484"/>
      <c r="E1340" s="325"/>
      <c r="F1340" s="325"/>
      <c r="G1340" s="323"/>
      <c r="H1340" s="323"/>
      <c r="I1340" s="323"/>
      <c r="J1340" s="323"/>
      <c r="K1340" s="324" t="s">
        <v>901</v>
      </c>
      <c r="L1340" s="322"/>
      <c r="M1340" s="323"/>
      <c r="N1340" s="323"/>
      <c r="O1340" s="323"/>
      <c r="P1340" s="323"/>
      <c r="Q1340" s="323"/>
      <c r="R1340" s="323"/>
      <c r="S1340" s="324" t="s">
        <v>1321</v>
      </c>
      <c r="T1340" s="324"/>
      <c r="U1340" s="326"/>
      <c r="W1340" s="323"/>
      <c r="X1340" s="323"/>
      <c r="Y1340" s="43"/>
      <c r="Z1340" s="43"/>
      <c r="AA1340" s="43"/>
      <c r="AB1340" s="43"/>
      <c r="AC1340" s="43"/>
      <c r="AD1340" s="43"/>
      <c r="AE1340" s="43"/>
      <c r="AF1340" s="43"/>
      <c r="AG1340" s="43"/>
      <c r="AH1340" s="43"/>
    </row>
    <row r="1341" spans="2:34" s="770" customFormat="1" ht="12" customHeight="1">
      <c r="B1341" s="160">
        <f t="shared" si="20"/>
        <v>1325</v>
      </c>
      <c r="C1341" s="768"/>
      <c r="D1341" s="484"/>
      <c r="E1341" s="325"/>
      <c r="F1341" s="325"/>
      <c r="G1341" s="323"/>
      <c r="H1341" s="323"/>
      <c r="I1341" s="323"/>
      <c r="J1341" s="323"/>
      <c r="K1341" s="324" t="s">
        <v>903</v>
      </c>
      <c r="L1341" s="322"/>
      <c r="M1341" s="323"/>
      <c r="N1341" s="323"/>
      <c r="O1341" s="323"/>
      <c r="P1341" s="323"/>
      <c r="Q1341" s="323"/>
      <c r="R1341" s="323"/>
      <c r="T1341" s="324"/>
      <c r="U1341" s="326"/>
      <c r="W1341" s="323"/>
      <c r="X1341" s="323"/>
      <c r="Y1341" s="43"/>
      <c r="Z1341" s="43"/>
      <c r="AA1341" s="43"/>
      <c r="AB1341" s="43"/>
      <c r="AC1341" s="43"/>
      <c r="AD1341" s="43"/>
      <c r="AE1341" s="43"/>
      <c r="AF1341" s="43"/>
      <c r="AG1341" s="43"/>
      <c r="AH1341" s="43"/>
    </row>
    <row r="1342" spans="2:34" s="770" customFormat="1" ht="12" customHeight="1">
      <c r="B1342" s="160">
        <f t="shared" si="20"/>
        <v>1326</v>
      </c>
      <c r="C1342" s="768"/>
      <c r="D1342" s="484"/>
      <c r="E1342" s="325"/>
      <c r="F1342" s="325"/>
      <c r="G1342" s="323"/>
      <c r="H1342" s="323"/>
      <c r="I1342" s="323"/>
      <c r="J1342" s="323"/>
      <c r="K1342" s="324" t="s">
        <v>915</v>
      </c>
      <c r="L1342" s="322"/>
      <c r="M1342" s="323"/>
      <c r="N1342" s="323"/>
      <c r="O1342" s="323"/>
      <c r="P1342" s="323"/>
      <c r="Q1342" s="323"/>
      <c r="R1342" s="323"/>
      <c r="S1342" s="324"/>
      <c r="T1342" s="324"/>
      <c r="U1342" s="326"/>
      <c r="W1342" s="323"/>
      <c r="X1342" s="323"/>
      <c r="Y1342" s="43"/>
      <c r="Z1342" s="43"/>
      <c r="AA1342" s="43"/>
      <c r="AB1342" s="43"/>
      <c r="AC1342" s="43"/>
      <c r="AD1342" s="43"/>
      <c r="AE1342" s="43"/>
      <c r="AF1342" s="43"/>
      <c r="AG1342" s="43"/>
      <c r="AH1342" s="43"/>
    </row>
    <row r="1343" spans="2:34" s="770" customFormat="1" ht="12" customHeight="1">
      <c r="B1343" s="160">
        <f t="shared" si="20"/>
        <v>1327</v>
      </c>
      <c r="C1343" s="768"/>
      <c r="D1343" s="484"/>
      <c r="E1343" s="325"/>
      <c r="F1343" s="325"/>
      <c r="G1343" s="323"/>
      <c r="H1343" s="323"/>
      <c r="I1343" s="323"/>
      <c r="J1343" s="323"/>
      <c r="K1343" s="324" t="s">
        <v>917</v>
      </c>
      <c r="L1343" s="322"/>
      <c r="M1343" s="323"/>
      <c r="N1343" s="323"/>
      <c r="O1343" s="323"/>
      <c r="P1343" s="323"/>
      <c r="Q1343" s="323"/>
      <c r="R1343" s="323"/>
      <c r="S1343" s="324"/>
      <c r="T1343" s="324"/>
      <c r="U1343" s="326"/>
      <c r="W1343" s="323"/>
      <c r="X1343" s="323"/>
      <c r="Y1343" s="43"/>
      <c r="Z1343" s="43"/>
      <c r="AA1343" s="43"/>
      <c r="AB1343" s="43"/>
      <c r="AC1343" s="43"/>
      <c r="AD1343" s="43"/>
      <c r="AE1343" s="43"/>
      <c r="AF1343" s="43"/>
      <c r="AG1343" s="43"/>
      <c r="AH1343" s="43"/>
    </row>
    <row r="1344" spans="2:34" s="770" customFormat="1" ht="12" customHeight="1">
      <c r="B1344" s="160">
        <f t="shared" si="20"/>
        <v>1328</v>
      </c>
      <c r="C1344" s="768"/>
      <c r="D1344" s="484"/>
      <c r="E1344" s="325"/>
      <c r="F1344" s="325"/>
      <c r="G1344" s="323"/>
      <c r="H1344" s="323"/>
      <c r="I1344" s="323"/>
      <c r="J1344" s="323"/>
      <c r="K1344" s="324" t="s">
        <v>919</v>
      </c>
      <c r="L1344" s="322"/>
      <c r="M1344" s="323"/>
      <c r="N1344" s="323"/>
      <c r="O1344" s="323"/>
      <c r="P1344" s="323"/>
      <c r="Q1344" s="323"/>
      <c r="R1344" s="323"/>
      <c r="S1344" s="324"/>
      <c r="T1344" s="324"/>
      <c r="U1344" s="326"/>
      <c r="V1344" s="323"/>
      <c r="W1344" s="323"/>
      <c r="X1344" s="323"/>
      <c r="Y1344" s="43"/>
      <c r="Z1344" s="43"/>
      <c r="AA1344" s="43"/>
      <c r="AB1344" s="43"/>
      <c r="AC1344" s="43"/>
      <c r="AD1344" s="43"/>
      <c r="AE1344" s="43"/>
      <c r="AF1344" s="43"/>
      <c r="AG1344" s="43"/>
      <c r="AH1344" s="43"/>
    </row>
    <row r="1345" spans="2:34" s="770" customFormat="1" ht="12" customHeight="1">
      <c r="B1345" s="160">
        <f t="shared" si="20"/>
        <v>1329</v>
      </c>
      <c r="C1345" s="768"/>
      <c r="D1345" s="484"/>
      <c r="E1345" s="325"/>
      <c r="F1345" s="325"/>
      <c r="G1345" s="323"/>
      <c r="H1345" s="323"/>
      <c r="I1345" s="323"/>
      <c r="J1345" s="323"/>
      <c r="K1345" s="324" t="s">
        <v>931</v>
      </c>
      <c r="L1345" s="322"/>
      <c r="M1345" s="323"/>
      <c r="N1345" s="323"/>
      <c r="O1345" s="323"/>
      <c r="P1345" s="323"/>
      <c r="Q1345" s="323"/>
      <c r="R1345" s="323"/>
      <c r="S1345" s="324"/>
      <c r="T1345" s="324"/>
      <c r="U1345" s="326"/>
      <c r="V1345" s="323"/>
      <c r="W1345" s="323"/>
      <c r="X1345" s="323"/>
      <c r="Y1345" s="43"/>
      <c r="Z1345" s="43"/>
      <c r="AA1345" s="43"/>
      <c r="AB1345" s="43"/>
      <c r="AC1345" s="43"/>
      <c r="AD1345" s="43"/>
      <c r="AE1345" s="43"/>
      <c r="AF1345" s="43"/>
      <c r="AG1345" s="43"/>
      <c r="AH1345" s="43"/>
    </row>
    <row r="1346" spans="2:34" s="770" customFormat="1" ht="12" customHeight="1">
      <c r="B1346" s="160">
        <f t="shared" si="20"/>
        <v>1330</v>
      </c>
      <c r="C1346" s="768"/>
      <c r="D1346" s="484"/>
      <c r="E1346" s="325"/>
      <c r="F1346" s="325"/>
      <c r="G1346" s="323"/>
      <c r="H1346" s="323"/>
      <c r="I1346" s="323"/>
      <c r="J1346" s="323"/>
      <c r="K1346" s="324" t="s">
        <v>3212</v>
      </c>
      <c r="L1346" s="322"/>
      <c r="M1346" s="323"/>
      <c r="N1346" s="323"/>
      <c r="O1346" s="323"/>
      <c r="P1346" s="323"/>
      <c r="Q1346" s="323"/>
      <c r="R1346" s="323"/>
      <c r="S1346" s="324"/>
      <c r="T1346" s="324"/>
      <c r="U1346" s="326"/>
      <c r="V1346" s="323"/>
      <c r="W1346" s="323"/>
      <c r="X1346" s="323"/>
      <c r="Y1346" s="43"/>
      <c r="Z1346" s="43"/>
      <c r="AA1346" s="43"/>
      <c r="AB1346" s="43"/>
      <c r="AC1346" s="43"/>
      <c r="AD1346" s="43"/>
      <c r="AE1346" s="43"/>
      <c r="AF1346" s="43"/>
      <c r="AG1346" s="43"/>
      <c r="AH1346" s="43"/>
    </row>
    <row r="1347" spans="2:34" s="770" customFormat="1" ht="12" customHeight="1">
      <c r="B1347" s="160">
        <f t="shared" si="20"/>
        <v>1331</v>
      </c>
      <c r="C1347" s="768"/>
      <c r="D1347" s="484"/>
      <c r="E1347" s="325"/>
      <c r="F1347" s="325"/>
      <c r="G1347" s="323"/>
      <c r="H1347" s="323"/>
      <c r="I1347" s="323"/>
      <c r="J1347" s="323"/>
      <c r="K1347" s="324" t="s">
        <v>934</v>
      </c>
      <c r="L1347" s="322"/>
      <c r="M1347" s="323"/>
      <c r="N1347" s="323"/>
      <c r="O1347" s="323"/>
      <c r="P1347" s="323"/>
      <c r="Q1347" s="323"/>
      <c r="R1347" s="323"/>
      <c r="S1347" s="324"/>
      <c r="T1347" s="324"/>
      <c r="U1347" s="326"/>
      <c r="V1347" s="323"/>
      <c r="W1347" s="323"/>
      <c r="X1347" s="323"/>
      <c r="Y1347" s="43"/>
      <c r="Z1347" s="43"/>
      <c r="AA1347" s="43"/>
      <c r="AB1347" s="43"/>
      <c r="AC1347" s="43"/>
      <c r="AD1347" s="43"/>
      <c r="AE1347" s="43"/>
      <c r="AF1347" s="43"/>
      <c r="AG1347" s="43"/>
      <c r="AH1347" s="43"/>
    </row>
    <row r="1348" spans="2:34" s="770" customFormat="1" ht="12" customHeight="1">
      <c r="B1348" s="160">
        <f t="shared" si="20"/>
        <v>1332</v>
      </c>
      <c r="C1348" s="768"/>
      <c r="D1348" s="484"/>
      <c r="E1348" s="325"/>
      <c r="F1348" s="325"/>
      <c r="G1348" s="323"/>
      <c r="H1348" s="323"/>
      <c r="I1348" s="323"/>
      <c r="J1348" s="323"/>
      <c r="K1348" s="324" t="s">
        <v>2385</v>
      </c>
      <c r="L1348" s="322"/>
      <c r="M1348" s="323"/>
      <c r="N1348" s="323"/>
      <c r="O1348" s="323"/>
      <c r="P1348" s="323"/>
      <c r="Q1348" s="323"/>
      <c r="R1348" s="323"/>
      <c r="S1348" s="324"/>
      <c r="T1348" s="324"/>
      <c r="U1348" s="326"/>
      <c r="V1348" s="323"/>
      <c r="W1348" s="323"/>
      <c r="X1348" s="323"/>
      <c r="Y1348" s="43"/>
      <c r="Z1348" s="43"/>
      <c r="AA1348" s="43"/>
      <c r="AB1348" s="43"/>
      <c r="AC1348" s="43"/>
      <c r="AD1348" s="43"/>
      <c r="AE1348" s="43"/>
      <c r="AF1348" s="43"/>
      <c r="AG1348" s="43"/>
      <c r="AH1348" s="43"/>
    </row>
    <row r="1349" spans="2:34" s="770" customFormat="1" ht="12" customHeight="1">
      <c r="B1349" s="160">
        <f t="shared" si="20"/>
        <v>1333</v>
      </c>
      <c r="C1349" s="768"/>
      <c r="D1349" s="484"/>
      <c r="E1349" s="325"/>
      <c r="F1349" s="325"/>
      <c r="G1349" s="323"/>
      <c r="H1349" s="323"/>
      <c r="I1349" s="323"/>
      <c r="J1349" s="323"/>
      <c r="K1349" s="324" t="s">
        <v>2412</v>
      </c>
      <c r="L1349" s="322"/>
      <c r="M1349" s="323"/>
      <c r="N1349" s="323"/>
      <c r="O1349" s="323"/>
      <c r="P1349" s="323"/>
      <c r="Q1349" s="323"/>
      <c r="R1349" s="323"/>
      <c r="S1349" s="324"/>
      <c r="T1349" s="324"/>
      <c r="U1349" s="326"/>
      <c r="V1349" s="323"/>
      <c r="W1349" s="323"/>
      <c r="X1349" s="323"/>
      <c r="Y1349" s="43"/>
      <c r="Z1349" s="43"/>
      <c r="AA1349" s="43"/>
      <c r="AB1349" s="43"/>
      <c r="AC1349" s="43"/>
      <c r="AD1349" s="43"/>
      <c r="AE1349" s="43"/>
      <c r="AF1349" s="43"/>
      <c r="AG1349" s="43"/>
      <c r="AH1349" s="43"/>
    </row>
    <row r="1350" spans="2:34" s="770" customFormat="1" ht="12" customHeight="1">
      <c r="B1350" s="160">
        <f t="shared" si="20"/>
        <v>1334</v>
      </c>
      <c r="C1350" s="768"/>
      <c r="D1350" s="484"/>
      <c r="E1350" s="325"/>
      <c r="F1350" s="325"/>
      <c r="G1350" s="323"/>
      <c r="H1350" s="323"/>
      <c r="I1350" s="323"/>
      <c r="J1350" s="323"/>
      <c r="K1350" s="324" t="s">
        <v>938</v>
      </c>
      <c r="L1350" s="322"/>
      <c r="M1350" s="323"/>
      <c r="N1350" s="323"/>
      <c r="O1350" s="323"/>
      <c r="P1350" s="323"/>
      <c r="Q1350" s="323"/>
      <c r="R1350" s="323"/>
      <c r="S1350" s="324"/>
      <c r="T1350" s="324"/>
      <c r="U1350" s="326"/>
      <c r="V1350" s="323"/>
      <c r="W1350" s="323"/>
      <c r="X1350" s="323"/>
      <c r="Y1350" s="43"/>
      <c r="Z1350" s="43"/>
      <c r="AA1350" s="43"/>
      <c r="AB1350" s="43"/>
      <c r="AC1350" s="43"/>
      <c r="AD1350" s="43"/>
      <c r="AE1350" s="43"/>
      <c r="AF1350" s="43"/>
      <c r="AG1350" s="43"/>
      <c r="AH1350" s="43"/>
    </row>
    <row r="1351" spans="2:34" s="770" customFormat="1" ht="12" customHeight="1">
      <c r="B1351" s="160">
        <f t="shared" si="20"/>
        <v>1335</v>
      </c>
      <c r="C1351" s="768"/>
      <c r="D1351" s="484"/>
      <c r="E1351" s="325"/>
      <c r="F1351" s="325"/>
      <c r="G1351" s="323"/>
      <c r="H1351" s="323"/>
      <c r="I1351" s="323"/>
      <c r="J1351" s="323"/>
      <c r="K1351" s="324" t="s">
        <v>2465</v>
      </c>
      <c r="L1351" s="322"/>
      <c r="M1351" s="323"/>
      <c r="N1351" s="323"/>
      <c r="O1351" s="323"/>
      <c r="P1351" s="323"/>
      <c r="Q1351" s="323"/>
      <c r="R1351" s="323"/>
      <c r="S1351" s="324"/>
      <c r="T1351" s="324"/>
      <c r="U1351" s="326"/>
      <c r="V1351" s="323"/>
      <c r="W1351" s="323"/>
      <c r="X1351" s="323"/>
      <c r="Y1351" s="43"/>
      <c r="Z1351" s="43"/>
      <c r="AA1351" s="43"/>
      <c r="AB1351" s="43"/>
      <c r="AC1351" s="43"/>
      <c r="AD1351" s="43"/>
      <c r="AE1351" s="43"/>
      <c r="AF1351" s="43"/>
      <c r="AG1351" s="43"/>
      <c r="AH1351" s="43"/>
    </row>
    <row r="1352" spans="2:34" s="770" customFormat="1" ht="12" customHeight="1">
      <c r="B1352" s="160">
        <f t="shared" si="20"/>
        <v>1336</v>
      </c>
      <c r="C1352" s="768"/>
      <c r="D1352" s="484"/>
      <c r="E1352" s="325"/>
      <c r="F1352" s="325"/>
      <c r="G1352" s="323"/>
      <c r="H1352" s="323"/>
      <c r="I1352" s="323"/>
      <c r="J1352" s="323"/>
      <c r="K1352" s="768" t="s">
        <v>2460</v>
      </c>
      <c r="L1352" s="322"/>
      <c r="M1352" s="323"/>
      <c r="N1352" s="323"/>
      <c r="O1352" s="323"/>
      <c r="P1352" s="323"/>
      <c r="Q1352" s="323"/>
      <c r="R1352" s="323"/>
      <c r="S1352" s="324"/>
      <c r="T1352" s="324"/>
      <c r="U1352" s="326"/>
      <c r="V1352" s="323"/>
      <c r="W1352" s="323"/>
      <c r="X1352" s="323"/>
      <c r="Y1352" s="43"/>
      <c r="Z1352" s="43"/>
      <c r="AA1352" s="43"/>
      <c r="AB1352" s="43"/>
      <c r="AC1352" s="43"/>
      <c r="AD1352" s="43"/>
      <c r="AE1352" s="43"/>
      <c r="AF1352" s="43"/>
      <c r="AG1352" s="43"/>
      <c r="AH1352" s="43"/>
    </row>
    <row r="1353" spans="2:34" s="770" customFormat="1" ht="12" customHeight="1">
      <c r="B1353" s="160">
        <f t="shared" si="20"/>
        <v>1337</v>
      </c>
      <c r="C1353" s="768"/>
      <c r="D1353" s="484"/>
      <c r="E1353" s="325"/>
      <c r="F1353" s="325"/>
      <c r="G1353" s="323"/>
      <c r="H1353" s="323"/>
      <c r="I1353" s="323"/>
      <c r="J1353" s="323"/>
      <c r="K1353" s="768" t="s">
        <v>1505</v>
      </c>
      <c r="L1353" s="322"/>
      <c r="M1353" s="323"/>
      <c r="N1353" s="323"/>
      <c r="O1353" s="323"/>
      <c r="P1353" s="323"/>
      <c r="Q1353" s="323"/>
      <c r="R1353" s="323"/>
      <c r="S1353" s="324"/>
      <c r="T1353" s="324"/>
      <c r="U1353" s="326"/>
      <c r="V1353" s="323"/>
      <c r="W1353" s="323"/>
      <c r="X1353" s="323"/>
      <c r="Y1353" s="43"/>
      <c r="Z1353" s="43"/>
      <c r="AA1353" s="43"/>
      <c r="AB1353" s="43"/>
      <c r="AC1353" s="43"/>
      <c r="AD1353" s="43"/>
      <c r="AE1353" s="43"/>
      <c r="AF1353" s="43"/>
      <c r="AG1353" s="43"/>
      <c r="AH1353" s="43"/>
    </row>
    <row r="1354" spans="2:34" s="770" customFormat="1" ht="12" customHeight="1">
      <c r="B1354" s="160">
        <f t="shared" si="20"/>
        <v>1338</v>
      </c>
      <c r="C1354" s="769"/>
      <c r="D1354" s="488"/>
      <c r="E1354" s="333"/>
      <c r="F1354" s="333"/>
      <c r="G1354" s="334"/>
      <c r="H1354" s="334"/>
      <c r="I1354" s="334"/>
      <c r="J1354" s="334"/>
      <c r="K1354" s="769" t="s">
        <v>1506</v>
      </c>
      <c r="L1354" s="402"/>
      <c r="M1354" s="334"/>
      <c r="N1354" s="334"/>
      <c r="O1354" s="334"/>
      <c r="P1354" s="334"/>
      <c r="Q1354" s="334"/>
      <c r="R1354" s="334"/>
      <c r="S1354" s="335"/>
      <c r="T1354" s="335"/>
      <c r="U1354" s="336"/>
      <c r="V1354" s="334"/>
      <c r="W1354" s="334"/>
      <c r="X1354" s="334"/>
      <c r="Y1354" s="43"/>
      <c r="Z1354" s="43"/>
      <c r="AA1354" s="43"/>
      <c r="AB1354" s="43"/>
      <c r="AC1354" s="43"/>
      <c r="AD1354" s="43"/>
      <c r="AE1354" s="43"/>
      <c r="AF1354" s="43"/>
      <c r="AG1354" s="43"/>
      <c r="AH1354" s="43"/>
    </row>
    <row r="1355" spans="2:34" s="770" customFormat="1" ht="12" customHeight="1">
      <c r="B1355" s="160">
        <f t="shared" si="20"/>
        <v>1339</v>
      </c>
      <c r="C1355" s="768">
        <v>54</v>
      </c>
      <c r="D1355" s="484" t="s">
        <v>946</v>
      </c>
      <c r="E1355" s="325" t="s">
        <v>3277</v>
      </c>
      <c r="F1355" s="325" t="s">
        <v>2327</v>
      </c>
      <c r="G1355" s="334" t="s">
        <v>1026</v>
      </c>
      <c r="H1355" s="334" t="s">
        <v>95</v>
      </c>
      <c r="I1355" s="334" t="s">
        <v>1026</v>
      </c>
      <c r="J1355" s="323" t="s">
        <v>1026</v>
      </c>
      <c r="K1355" s="324" t="s">
        <v>867</v>
      </c>
      <c r="L1355" s="322" t="s">
        <v>946</v>
      </c>
      <c r="M1355" s="323" t="s">
        <v>2466</v>
      </c>
      <c r="N1355" s="323" t="s">
        <v>95</v>
      </c>
      <c r="O1355" s="323" t="s">
        <v>95</v>
      </c>
      <c r="P1355" s="396" t="s">
        <v>2391</v>
      </c>
      <c r="Q1355" s="396" t="s">
        <v>95</v>
      </c>
      <c r="R1355" s="396" t="s">
        <v>95</v>
      </c>
      <c r="S1355" s="324" t="s">
        <v>1179</v>
      </c>
      <c r="T1355" s="324" t="s">
        <v>2393</v>
      </c>
      <c r="U1355" s="326" t="s">
        <v>2415</v>
      </c>
      <c r="V1355" s="323" t="s">
        <v>2290</v>
      </c>
      <c r="W1355" s="323" t="s">
        <v>2291</v>
      </c>
      <c r="X1355" s="323" t="s">
        <v>6274</v>
      </c>
      <c r="Y1355" s="43"/>
      <c r="Z1355" s="43"/>
      <c r="AA1355" s="43"/>
      <c r="AB1355" s="43"/>
      <c r="AC1355" s="43"/>
      <c r="AD1355" s="43"/>
      <c r="AE1355" s="43"/>
      <c r="AF1355" s="43"/>
      <c r="AG1355" s="43"/>
      <c r="AH1355" s="43"/>
    </row>
    <row r="1356" spans="2:34" s="770" customFormat="1" ht="12" customHeight="1">
      <c r="B1356" s="160">
        <f t="shared" si="20"/>
        <v>1340</v>
      </c>
      <c r="C1356" s="768"/>
      <c r="D1356" s="484"/>
      <c r="E1356" s="325"/>
      <c r="F1356" s="325"/>
      <c r="G1356" s="334" t="s">
        <v>1023</v>
      </c>
      <c r="H1356" s="334" t="s">
        <v>1023</v>
      </c>
      <c r="I1356" s="334" t="s">
        <v>95</v>
      </c>
      <c r="J1356" s="323" t="s">
        <v>1023</v>
      </c>
      <c r="K1356" s="324" t="s">
        <v>869</v>
      </c>
      <c r="L1356" s="322"/>
      <c r="M1356" s="323"/>
      <c r="N1356" s="323"/>
      <c r="O1356" s="323"/>
      <c r="P1356" s="396" t="s">
        <v>2415</v>
      </c>
      <c r="Q1356" s="396" t="s">
        <v>95</v>
      </c>
      <c r="R1356" s="396" t="s">
        <v>95</v>
      </c>
      <c r="S1356" s="324" t="s">
        <v>1317</v>
      </c>
      <c r="T1356" s="324" t="s">
        <v>2416</v>
      </c>
      <c r="U1356" s="326"/>
      <c r="V1356" s="323" t="s">
        <v>2337</v>
      </c>
      <c r="W1356" s="323"/>
      <c r="X1356" s="323"/>
      <c r="Y1356" s="43"/>
      <c r="Z1356" s="43"/>
      <c r="AA1356" s="43"/>
      <c r="AB1356" s="43"/>
      <c r="AC1356" s="43"/>
      <c r="AD1356" s="43"/>
      <c r="AE1356" s="43"/>
      <c r="AF1356" s="43"/>
      <c r="AG1356" s="43"/>
      <c r="AH1356" s="43"/>
    </row>
    <row r="1357" spans="2:34" s="770" customFormat="1" ht="12" customHeight="1">
      <c r="B1357" s="160">
        <f t="shared" si="20"/>
        <v>1341</v>
      </c>
      <c r="C1357" s="768"/>
      <c r="D1357" s="484"/>
      <c r="E1357" s="325"/>
      <c r="F1357" s="325"/>
      <c r="G1357" s="334" t="s">
        <v>1041</v>
      </c>
      <c r="H1357" s="334" t="s">
        <v>1041</v>
      </c>
      <c r="I1357" s="334" t="s">
        <v>95</v>
      </c>
      <c r="J1357" s="323" t="s">
        <v>1041</v>
      </c>
      <c r="K1357" s="324" t="s">
        <v>3213</v>
      </c>
      <c r="L1357" s="322"/>
      <c r="M1357" s="323"/>
      <c r="N1357" s="323"/>
      <c r="O1357" s="323"/>
      <c r="P1357" s="396" t="s">
        <v>2417</v>
      </c>
      <c r="Q1357" s="396" t="s">
        <v>95</v>
      </c>
      <c r="R1357" s="396" t="s">
        <v>95</v>
      </c>
      <c r="S1357" s="324" t="s">
        <v>1318</v>
      </c>
      <c r="T1357" s="324" t="s">
        <v>2418</v>
      </c>
      <c r="U1357" s="326"/>
      <c r="V1357" s="323" t="s">
        <v>2285</v>
      </c>
      <c r="W1357" s="323"/>
      <c r="X1357" s="323"/>
      <c r="Y1357" s="43"/>
      <c r="Z1357" s="43"/>
      <c r="AA1357" s="43"/>
      <c r="AB1357" s="43"/>
      <c r="AC1357" s="43"/>
      <c r="AD1357" s="43"/>
      <c r="AE1357" s="43"/>
      <c r="AF1357" s="43"/>
      <c r="AG1357" s="43"/>
      <c r="AH1357" s="43"/>
    </row>
    <row r="1358" spans="2:34" s="770" customFormat="1" ht="12" customHeight="1">
      <c r="B1358" s="160">
        <f t="shared" si="20"/>
        <v>1342</v>
      </c>
      <c r="C1358" s="768"/>
      <c r="D1358" s="484"/>
      <c r="E1358" s="325"/>
      <c r="F1358" s="325"/>
      <c r="G1358" s="334" t="s">
        <v>1025</v>
      </c>
      <c r="H1358" s="334" t="s">
        <v>95</v>
      </c>
      <c r="I1358" s="334" t="s">
        <v>2397</v>
      </c>
      <c r="J1358" s="323" t="s">
        <v>1025</v>
      </c>
      <c r="K1358" s="324" t="s">
        <v>872</v>
      </c>
      <c r="L1358" s="322"/>
      <c r="M1358" s="323"/>
      <c r="N1358" s="323"/>
      <c r="O1358" s="323"/>
      <c r="P1358" s="396" t="s">
        <v>2406</v>
      </c>
      <c r="Q1358" s="396" t="s">
        <v>95</v>
      </c>
      <c r="R1358" s="396" t="s">
        <v>95</v>
      </c>
      <c r="S1358" s="324" t="s">
        <v>1183</v>
      </c>
      <c r="T1358" s="324" t="s">
        <v>1276</v>
      </c>
      <c r="U1358" s="326"/>
      <c r="V1358" s="323" t="s">
        <v>2370</v>
      </c>
      <c r="W1358" s="323"/>
      <c r="X1358" s="323"/>
      <c r="Y1358" s="43"/>
      <c r="Z1358" s="43"/>
      <c r="AA1358" s="43"/>
      <c r="AB1358" s="43"/>
      <c r="AC1358" s="43"/>
      <c r="AD1358" s="43"/>
      <c r="AE1358" s="43"/>
      <c r="AF1358" s="43"/>
      <c r="AG1358" s="43"/>
      <c r="AH1358" s="43"/>
    </row>
    <row r="1359" spans="2:34" s="770" customFormat="1" ht="12" customHeight="1">
      <c r="B1359" s="160">
        <f t="shared" si="20"/>
        <v>1343</v>
      </c>
      <c r="C1359" s="768"/>
      <c r="D1359" s="484"/>
      <c r="E1359" s="325"/>
      <c r="F1359" s="325"/>
      <c r="G1359" s="334" t="s">
        <v>1039</v>
      </c>
      <c r="H1359" s="334" t="s">
        <v>95</v>
      </c>
      <c r="I1359" s="334" t="s">
        <v>1039</v>
      </c>
      <c r="J1359" s="323" t="s">
        <v>1039</v>
      </c>
      <c r="K1359" s="324" t="s">
        <v>2382</v>
      </c>
      <c r="L1359" s="322"/>
      <c r="M1359" s="323"/>
      <c r="N1359" s="323"/>
      <c r="O1359" s="323"/>
      <c r="P1359" s="396" t="s">
        <v>2420</v>
      </c>
      <c r="Q1359" s="396" t="s">
        <v>95</v>
      </c>
      <c r="R1359" s="396" t="s">
        <v>95</v>
      </c>
      <c r="S1359" s="324" t="s">
        <v>1319</v>
      </c>
      <c r="T1359" s="324" t="s">
        <v>1286</v>
      </c>
      <c r="U1359" s="326"/>
      <c r="V1359" s="323" t="s">
        <v>2368</v>
      </c>
      <c r="W1359" s="323"/>
      <c r="X1359" s="323"/>
      <c r="Y1359" s="43"/>
      <c r="Z1359" s="43"/>
      <c r="AA1359" s="43"/>
      <c r="AB1359" s="43"/>
      <c r="AC1359" s="43"/>
      <c r="AD1359" s="43"/>
      <c r="AE1359" s="43"/>
      <c r="AF1359" s="43"/>
      <c r="AG1359" s="43"/>
      <c r="AH1359" s="43"/>
    </row>
    <row r="1360" spans="2:34" s="770" customFormat="1" ht="12" customHeight="1">
      <c r="B1360" s="160">
        <f t="shared" si="20"/>
        <v>1344</v>
      </c>
      <c r="C1360" s="768"/>
      <c r="D1360" s="484"/>
      <c r="E1360" s="325"/>
      <c r="F1360" s="325"/>
      <c r="G1360" s="323" t="s">
        <v>2419</v>
      </c>
      <c r="H1360" s="323" t="s">
        <v>2419</v>
      </c>
      <c r="I1360" s="323" t="s">
        <v>95</v>
      </c>
      <c r="J1360" s="323" t="s">
        <v>1024</v>
      </c>
      <c r="K1360" s="324" t="s">
        <v>2403</v>
      </c>
      <c r="L1360" s="322"/>
      <c r="M1360" s="323"/>
      <c r="N1360" s="323"/>
      <c r="O1360" s="323"/>
      <c r="P1360" s="323" t="s">
        <v>6251</v>
      </c>
      <c r="Q1360" s="323" t="s">
        <v>95</v>
      </c>
      <c r="R1360" s="323" t="s">
        <v>95</v>
      </c>
      <c r="S1360" s="324" t="s">
        <v>1092</v>
      </c>
      <c r="T1360" s="324" t="s">
        <v>1381</v>
      </c>
      <c r="U1360" s="326"/>
      <c r="V1360" s="323"/>
      <c r="W1360" s="323"/>
      <c r="X1360" s="323"/>
      <c r="Y1360" s="43"/>
      <c r="Z1360" s="43"/>
      <c r="AA1360" s="43"/>
      <c r="AB1360" s="43"/>
      <c r="AC1360" s="43"/>
      <c r="AD1360" s="43"/>
      <c r="AE1360" s="43"/>
      <c r="AF1360" s="43"/>
      <c r="AG1360" s="43"/>
      <c r="AH1360" s="43"/>
    </row>
    <row r="1361" spans="2:34" s="770" customFormat="1" ht="12" customHeight="1">
      <c r="B1361" s="160">
        <f t="shared" si="20"/>
        <v>1345</v>
      </c>
      <c r="C1361" s="768"/>
      <c r="D1361" s="484"/>
      <c r="E1361" s="325"/>
      <c r="F1361" s="325"/>
      <c r="G1361" s="323"/>
      <c r="H1361" s="323"/>
      <c r="I1361" s="323"/>
      <c r="J1361" s="323" t="s">
        <v>6281</v>
      </c>
      <c r="K1361" s="324" t="s">
        <v>875</v>
      </c>
      <c r="L1361" s="322"/>
      <c r="M1361" s="323"/>
      <c r="N1361" s="323"/>
      <c r="O1361" s="323"/>
      <c r="P1361" s="323"/>
      <c r="Q1361" s="323"/>
      <c r="R1361" s="323"/>
      <c r="S1361" s="324" t="s">
        <v>1184</v>
      </c>
      <c r="T1361" s="324"/>
      <c r="U1361" s="326"/>
      <c r="W1361" s="323"/>
      <c r="X1361" s="323"/>
      <c r="Y1361" s="43"/>
      <c r="Z1361" s="43"/>
      <c r="AA1361" s="43"/>
      <c r="AB1361" s="43"/>
      <c r="AC1361" s="43"/>
      <c r="AD1361" s="43"/>
      <c r="AE1361" s="43"/>
      <c r="AF1361" s="43"/>
      <c r="AG1361" s="43"/>
      <c r="AH1361" s="43"/>
    </row>
    <row r="1362" spans="2:34" s="770" customFormat="1" ht="12" customHeight="1">
      <c r="B1362" s="160">
        <f t="shared" si="20"/>
        <v>1346</v>
      </c>
      <c r="C1362" s="768"/>
      <c r="D1362" s="484"/>
      <c r="E1362" s="325"/>
      <c r="F1362" s="325"/>
      <c r="G1362" s="323"/>
      <c r="H1362" s="323"/>
      <c r="I1362" s="323"/>
      <c r="J1362" s="323"/>
      <c r="K1362" s="324" t="s">
        <v>886</v>
      </c>
      <c r="L1362" s="322"/>
      <c r="M1362" s="323"/>
      <c r="N1362" s="323"/>
      <c r="O1362" s="323"/>
      <c r="P1362" s="323"/>
      <c r="Q1362" s="323"/>
      <c r="R1362" s="323"/>
      <c r="S1362" s="324" t="s">
        <v>1151</v>
      </c>
      <c r="T1362" s="324"/>
      <c r="U1362" s="326"/>
      <c r="W1362" s="323"/>
      <c r="X1362" s="323"/>
      <c r="Y1362" s="43"/>
      <c r="Z1362" s="43"/>
      <c r="AA1362" s="43"/>
      <c r="AB1362" s="43"/>
      <c r="AC1362" s="43"/>
      <c r="AD1362" s="43"/>
      <c r="AE1362" s="43"/>
      <c r="AF1362" s="43"/>
      <c r="AG1362" s="43"/>
      <c r="AH1362" s="43"/>
    </row>
    <row r="1363" spans="2:34" s="770" customFormat="1" ht="12" customHeight="1">
      <c r="B1363" s="160">
        <f t="shared" ref="B1363:B1426" si="21">B1362+1</f>
        <v>1347</v>
      </c>
      <c r="C1363" s="768"/>
      <c r="D1363" s="484"/>
      <c r="E1363" s="325"/>
      <c r="F1363" s="325"/>
      <c r="G1363" s="323"/>
      <c r="H1363" s="323"/>
      <c r="I1363" s="323"/>
      <c r="J1363" s="323"/>
      <c r="K1363" s="324" t="s">
        <v>888</v>
      </c>
      <c r="L1363" s="322"/>
      <c r="M1363" s="323"/>
      <c r="N1363" s="323"/>
      <c r="O1363" s="323"/>
      <c r="P1363" s="327"/>
      <c r="Q1363" s="323"/>
      <c r="R1363" s="323"/>
      <c r="S1363" s="324" t="s">
        <v>1093</v>
      </c>
      <c r="T1363" s="324"/>
      <c r="U1363" s="326"/>
      <c r="W1363" s="323"/>
      <c r="X1363" s="323"/>
      <c r="Y1363" s="43"/>
      <c r="Z1363" s="43"/>
      <c r="AA1363" s="43"/>
      <c r="AB1363" s="43"/>
      <c r="AC1363" s="43"/>
      <c r="AD1363" s="43"/>
      <c r="AE1363" s="43"/>
      <c r="AF1363" s="43"/>
      <c r="AG1363" s="43"/>
      <c r="AH1363" s="43"/>
    </row>
    <row r="1364" spans="2:34" s="770" customFormat="1" ht="12" customHeight="1">
      <c r="B1364" s="160">
        <f t="shared" si="21"/>
        <v>1348</v>
      </c>
      <c r="C1364" s="768"/>
      <c r="D1364" s="484"/>
      <c r="E1364" s="325"/>
      <c r="F1364" s="325"/>
      <c r="G1364" s="323"/>
      <c r="H1364" s="323"/>
      <c r="I1364" s="323"/>
      <c r="J1364" s="323"/>
      <c r="K1364" s="324" t="s">
        <v>2324</v>
      </c>
      <c r="L1364" s="322"/>
      <c r="M1364" s="323"/>
      <c r="N1364" s="323"/>
      <c r="O1364" s="323"/>
      <c r="P1364" s="327"/>
      <c r="Q1364" s="323"/>
      <c r="R1364" s="323"/>
      <c r="S1364" s="324" t="s">
        <v>1185</v>
      </c>
      <c r="T1364" s="324"/>
      <c r="U1364" s="326"/>
      <c r="W1364" s="323"/>
      <c r="X1364" s="323"/>
      <c r="Y1364" s="43"/>
      <c r="Z1364" s="43"/>
      <c r="AA1364" s="43"/>
      <c r="AB1364" s="43"/>
      <c r="AC1364" s="43"/>
      <c r="AD1364" s="43"/>
      <c r="AE1364" s="43"/>
      <c r="AF1364" s="43"/>
      <c r="AG1364" s="43"/>
      <c r="AH1364" s="43"/>
    </row>
    <row r="1365" spans="2:34" s="770" customFormat="1" ht="12" customHeight="1">
      <c r="B1365" s="160">
        <f t="shared" si="21"/>
        <v>1349</v>
      </c>
      <c r="C1365" s="768"/>
      <c r="D1365" s="484"/>
      <c r="E1365" s="325"/>
      <c r="F1365" s="325"/>
      <c r="G1365" s="323"/>
      <c r="H1365" s="323"/>
      <c r="I1365" s="323"/>
      <c r="J1365" s="323"/>
      <c r="K1365" s="324" t="s">
        <v>893</v>
      </c>
      <c r="L1365" s="322"/>
      <c r="M1365" s="323"/>
      <c r="N1365" s="323"/>
      <c r="O1365" s="323"/>
      <c r="P1365" s="327"/>
      <c r="Q1365" s="323"/>
      <c r="R1365" s="323"/>
      <c r="S1365" s="324" t="s">
        <v>1320</v>
      </c>
      <c r="T1365" s="324"/>
      <c r="U1365" s="326"/>
      <c r="W1365" s="323"/>
      <c r="X1365" s="323"/>
      <c r="Y1365" s="43"/>
      <c r="Z1365" s="43"/>
      <c r="AA1365" s="43"/>
      <c r="AB1365" s="43"/>
      <c r="AC1365" s="43"/>
      <c r="AD1365" s="43"/>
      <c r="AE1365" s="43"/>
      <c r="AF1365" s="43"/>
      <c r="AG1365" s="43"/>
      <c r="AH1365" s="43"/>
    </row>
    <row r="1366" spans="2:34" s="770" customFormat="1" ht="12" customHeight="1">
      <c r="B1366" s="160">
        <f t="shared" si="21"/>
        <v>1350</v>
      </c>
      <c r="C1366" s="768"/>
      <c r="D1366" s="484"/>
      <c r="E1366" s="325"/>
      <c r="F1366" s="325"/>
      <c r="G1366" s="323"/>
      <c r="H1366" s="323"/>
      <c r="I1366" s="323"/>
      <c r="J1366" s="323"/>
      <c r="K1366" s="324" t="s">
        <v>901</v>
      </c>
      <c r="L1366" s="322"/>
      <c r="M1366" s="323"/>
      <c r="N1366" s="323"/>
      <c r="O1366" s="323"/>
      <c r="P1366" s="327"/>
      <c r="Q1366" s="323"/>
      <c r="R1366" s="323"/>
      <c r="S1366" s="324" t="s">
        <v>1321</v>
      </c>
      <c r="T1366" s="324"/>
      <c r="U1366" s="326"/>
      <c r="V1366" s="323"/>
      <c r="W1366" s="323"/>
      <c r="X1366" s="323"/>
      <c r="Y1366" s="43"/>
      <c r="Z1366" s="43"/>
      <c r="AA1366" s="43"/>
      <c r="AB1366" s="43"/>
      <c r="AC1366" s="43"/>
      <c r="AD1366" s="43"/>
      <c r="AE1366" s="43"/>
      <c r="AF1366" s="43"/>
      <c r="AG1366" s="43"/>
      <c r="AH1366" s="43"/>
    </row>
    <row r="1367" spans="2:34" s="770" customFormat="1" ht="12" customHeight="1">
      <c r="B1367" s="160">
        <f t="shared" si="21"/>
        <v>1351</v>
      </c>
      <c r="C1367" s="768"/>
      <c r="D1367" s="484"/>
      <c r="E1367" s="325"/>
      <c r="F1367" s="325"/>
      <c r="G1367" s="323"/>
      <c r="H1367" s="323"/>
      <c r="I1367" s="323"/>
      <c r="J1367" s="323"/>
      <c r="K1367" s="324" t="s">
        <v>903</v>
      </c>
      <c r="L1367" s="322"/>
      <c r="M1367" s="323"/>
      <c r="N1367" s="323"/>
      <c r="O1367" s="323"/>
      <c r="P1367" s="327"/>
      <c r="Q1367" s="323"/>
      <c r="R1367" s="323"/>
      <c r="S1367" s="397"/>
      <c r="T1367" s="324"/>
      <c r="U1367" s="326"/>
      <c r="V1367" s="323"/>
      <c r="W1367" s="323"/>
      <c r="X1367" s="323"/>
      <c r="Y1367" s="43"/>
      <c r="Z1367" s="43"/>
      <c r="AA1367" s="43"/>
      <c r="AB1367" s="43"/>
      <c r="AC1367" s="43"/>
      <c r="AD1367" s="43"/>
      <c r="AE1367" s="43"/>
      <c r="AF1367" s="43"/>
      <c r="AG1367" s="43"/>
      <c r="AH1367" s="43"/>
    </row>
    <row r="1368" spans="2:34" s="770" customFormat="1" ht="12" customHeight="1">
      <c r="B1368" s="160">
        <f t="shared" si="21"/>
        <v>1352</v>
      </c>
      <c r="C1368" s="768"/>
      <c r="D1368" s="484"/>
      <c r="E1368" s="325"/>
      <c r="F1368" s="325"/>
      <c r="G1368" s="323"/>
      <c r="H1368" s="323"/>
      <c r="I1368" s="323"/>
      <c r="J1368" s="323"/>
      <c r="K1368" s="324" t="s">
        <v>915</v>
      </c>
      <c r="L1368" s="322"/>
      <c r="M1368" s="323"/>
      <c r="N1368" s="323"/>
      <c r="O1368" s="323"/>
      <c r="P1368" s="327"/>
      <c r="Q1368" s="323"/>
      <c r="R1368" s="323"/>
      <c r="S1368" s="324"/>
      <c r="T1368" s="324"/>
      <c r="U1368" s="326"/>
      <c r="V1368" s="323"/>
      <c r="W1368" s="323"/>
      <c r="X1368" s="323"/>
      <c r="Y1368" s="43"/>
      <c r="Z1368" s="43"/>
      <c r="AA1368" s="43"/>
      <c r="AB1368" s="43"/>
      <c r="AC1368" s="43"/>
      <c r="AD1368" s="43"/>
      <c r="AE1368" s="43"/>
      <c r="AF1368" s="43"/>
      <c r="AG1368" s="43"/>
      <c r="AH1368" s="43"/>
    </row>
    <row r="1369" spans="2:34" s="770" customFormat="1" ht="12" customHeight="1">
      <c r="B1369" s="160">
        <f t="shared" si="21"/>
        <v>1353</v>
      </c>
      <c r="C1369" s="768"/>
      <c r="D1369" s="484"/>
      <c r="E1369" s="325"/>
      <c r="F1369" s="325"/>
      <c r="G1369" s="323"/>
      <c r="H1369" s="323"/>
      <c r="I1369" s="323"/>
      <c r="J1369" s="323"/>
      <c r="K1369" s="324" t="s">
        <v>917</v>
      </c>
      <c r="L1369" s="322"/>
      <c r="M1369" s="323"/>
      <c r="N1369" s="323"/>
      <c r="O1369" s="323"/>
      <c r="P1369" s="327"/>
      <c r="Q1369" s="323"/>
      <c r="R1369" s="323"/>
      <c r="S1369" s="324"/>
      <c r="T1369" s="324"/>
      <c r="U1369" s="326"/>
      <c r="V1369" s="323"/>
      <c r="W1369" s="323"/>
      <c r="X1369" s="323"/>
      <c r="Y1369" s="43"/>
      <c r="Z1369" s="43"/>
      <c r="AA1369" s="43"/>
      <c r="AB1369" s="43"/>
      <c r="AC1369" s="43"/>
      <c r="AD1369" s="43"/>
      <c r="AE1369" s="43"/>
      <c r="AF1369" s="43"/>
      <c r="AG1369" s="43"/>
      <c r="AH1369" s="43"/>
    </row>
    <row r="1370" spans="2:34" s="770" customFormat="1" ht="12" customHeight="1">
      <c r="B1370" s="160">
        <f t="shared" si="21"/>
        <v>1354</v>
      </c>
      <c r="C1370" s="768"/>
      <c r="D1370" s="484"/>
      <c r="E1370" s="325"/>
      <c r="F1370" s="325"/>
      <c r="G1370" s="323"/>
      <c r="H1370" s="323"/>
      <c r="I1370" s="323"/>
      <c r="J1370" s="323"/>
      <c r="K1370" s="324" t="s">
        <v>919</v>
      </c>
      <c r="L1370" s="322"/>
      <c r="M1370" s="323"/>
      <c r="N1370" s="323"/>
      <c r="O1370" s="323"/>
      <c r="P1370" s="327"/>
      <c r="Q1370" s="323"/>
      <c r="R1370" s="323"/>
      <c r="S1370" s="324"/>
      <c r="T1370" s="324"/>
      <c r="U1370" s="326"/>
      <c r="V1370" s="323"/>
      <c r="W1370" s="323"/>
      <c r="X1370" s="323"/>
      <c r="Y1370" s="43"/>
      <c r="Z1370" s="43"/>
      <c r="AA1370" s="43"/>
      <c r="AB1370" s="43"/>
      <c r="AC1370" s="43"/>
      <c r="AD1370" s="43"/>
      <c r="AE1370" s="43"/>
      <c r="AF1370" s="43"/>
      <c r="AG1370" s="43"/>
      <c r="AH1370" s="43"/>
    </row>
    <row r="1371" spans="2:34" s="770" customFormat="1" ht="12" customHeight="1">
      <c r="B1371" s="160">
        <f t="shared" si="21"/>
        <v>1355</v>
      </c>
      <c r="C1371" s="768"/>
      <c r="D1371" s="484"/>
      <c r="E1371" s="325"/>
      <c r="F1371" s="325"/>
      <c r="G1371" s="323"/>
      <c r="H1371" s="323"/>
      <c r="I1371" s="323"/>
      <c r="J1371" s="323"/>
      <c r="K1371" s="324" t="s">
        <v>929</v>
      </c>
      <c r="L1371" s="322"/>
      <c r="M1371" s="323"/>
      <c r="N1371" s="323"/>
      <c r="O1371" s="323"/>
      <c r="P1371" s="327"/>
      <c r="Q1371" s="323"/>
      <c r="R1371" s="323"/>
      <c r="S1371" s="324"/>
      <c r="T1371" s="324"/>
      <c r="U1371" s="326"/>
      <c r="V1371" s="323"/>
      <c r="W1371" s="323"/>
      <c r="X1371" s="323"/>
      <c r="Y1371" s="43"/>
      <c r="Z1371" s="43"/>
      <c r="AA1371" s="43"/>
      <c r="AB1371" s="43"/>
      <c r="AC1371" s="43"/>
      <c r="AD1371" s="43"/>
      <c r="AE1371" s="43"/>
      <c r="AF1371" s="43"/>
      <c r="AG1371" s="43"/>
      <c r="AH1371" s="43"/>
    </row>
    <row r="1372" spans="2:34" s="770" customFormat="1" ht="12" customHeight="1">
      <c r="B1372" s="160">
        <f t="shared" si="21"/>
        <v>1356</v>
      </c>
      <c r="C1372" s="768"/>
      <c r="D1372" s="484"/>
      <c r="E1372" s="325"/>
      <c r="F1372" s="325"/>
      <c r="G1372" s="323"/>
      <c r="H1372" s="323"/>
      <c r="I1372" s="323"/>
      <c r="J1372" s="323"/>
      <c r="K1372" s="324" t="s">
        <v>931</v>
      </c>
      <c r="L1372" s="322"/>
      <c r="M1372" s="323"/>
      <c r="N1372" s="323"/>
      <c r="O1372" s="323"/>
      <c r="P1372" s="327"/>
      <c r="Q1372" s="323"/>
      <c r="R1372" s="323"/>
      <c r="S1372" s="324"/>
      <c r="T1372" s="324"/>
      <c r="U1372" s="326"/>
      <c r="V1372" s="323"/>
      <c r="W1372" s="323"/>
      <c r="X1372" s="323"/>
      <c r="Y1372" s="43"/>
      <c r="Z1372" s="43"/>
      <c r="AA1372" s="43"/>
      <c r="AB1372" s="43"/>
      <c r="AC1372" s="43"/>
      <c r="AD1372" s="43"/>
      <c r="AE1372" s="43"/>
      <c r="AF1372" s="43"/>
      <c r="AG1372" s="43"/>
      <c r="AH1372" s="43"/>
    </row>
    <row r="1373" spans="2:34" s="770" customFormat="1" ht="12" customHeight="1">
      <c r="B1373" s="160">
        <f t="shared" si="21"/>
        <v>1357</v>
      </c>
      <c r="C1373" s="768"/>
      <c r="D1373" s="484"/>
      <c r="E1373" s="325"/>
      <c r="F1373" s="325"/>
      <c r="G1373" s="323"/>
      <c r="H1373" s="323"/>
      <c r="I1373" s="323"/>
      <c r="J1373" s="323"/>
      <c r="K1373" s="324" t="s">
        <v>3212</v>
      </c>
      <c r="L1373" s="322"/>
      <c r="M1373" s="323"/>
      <c r="N1373" s="323"/>
      <c r="O1373" s="323"/>
      <c r="P1373" s="327"/>
      <c r="Q1373" s="323"/>
      <c r="R1373" s="323"/>
      <c r="S1373" s="324"/>
      <c r="T1373" s="324"/>
      <c r="U1373" s="326"/>
      <c r="V1373" s="323"/>
      <c r="W1373" s="323"/>
      <c r="X1373" s="323"/>
      <c r="Y1373" s="43"/>
      <c r="Z1373" s="43"/>
      <c r="AA1373" s="43"/>
      <c r="AB1373" s="43"/>
      <c r="AC1373" s="43"/>
      <c r="AD1373" s="43"/>
      <c r="AE1373" s="43"/>
      <c r="AF1373" s="43"/>
      <c r="AG1373" s="43"/>
      <c r="AH1373" s="43"/>
    </row>
    <row r="1374" spans="2:34" s="770" customFormat="1" ht="12" customHeight="1">
      <c r="B1374" s="160">
        <f t="shared" si="21"/>
        <v>1358</v>
      </c>
      <c r="C1374" s="768"/>
      <c r="D1374" s="484"/>
      <c r="E1374" s="325"/>
      <c r="F1374" s="325"/>
      <c r="G1374" s="323"/>
      <c r="H1374" s="323"/>
      <c r="I1374" s="323"/>
      <c r="J1374" s="323"/>
      <c r="K1374" s="324" t="s">
        <v>934</v>
      </c>
      <c r="L1374" s="322"/>
      <c r="M1374" s="323"/>
      <c r="N1374" s="323"/>
      <c r="O1374" s="323"/>
      <c r="P1374" s="327"/>
      <c r="Q1374" s="323"/>
      <c r="R1374" s="323"/>
      <c r="S1374" s="324"/>
      <c r="T1374" s="324"/>
      <c r="U1374" s="326"/>
      <c r="V1374" s="323"/>
      <c r="W1374" s="323"/>
      <c r="X1374" s="323"/>
      <c r="Y1374" s="43"/>
      <c r="Z1374" s="43"/>
      <c r="AA1374" s="43"/>
      <c r="AB1374" s="43"/>
      <c r="AC1374" s="43"/>
      <c r="AD1374" s="43"/>
      <c r="AE1374" s="43"/>
      <c r="AF1374" s="43"/>
      <c r="AG1374" s="43"/>
      <c r="AH1374" s="43"/>
    </row>
    <row r="1375" spans="2:34" s="770" customFormat="1" ht="12" customHeight="1">
      <c r="B1375" s="160">
        <f t="shared" si="21"/>
        <v>1359</v>
      </c>
      <c r="C1375" s="768"/>
      <c r="D1375" s="484"/>
      <c r="E1375" s="325"/>
      <c r="F1375" s="325"/>
      <c r="G1375" s="323"/>
      <c r="H1375" s="323"/>
      <c r="I1375" s="323"/>
      <c r="J1375" s="323"/>
      <c r="K1375" s="324" t="s">
        <v>2385</v>
      </c>
      <c r="M1375" s="323"/>
      <c r="N1375" s="323"/>
      <c r="O1375" s="323"/>
      <c r="P1375" s="327"/>
      <c r="Q1375" s="323"/>
      <c r="R1375" s="323"/>
      <c r="S1375" s="324"/>
      <c r="T1375" s="324"/>
      <c r="U1375" s="326"/>
      <c r="V1375" s="323"/>
      <c r="W1375" s="323"/>
      <c r="X1375" s="323"/>
      <c r="Y1375" s="43"/>
      <c r="Z1375" s="43"/>
      <c r="AA1375" s="43"/>
      <c r="AB1375" s="43"/>
      <c r="AC1375" s="43"/>
      <c r="AD1375" s="43"/>
      <c r="AE1375" s="43"/>
      <c r="AF1375" s="43"/>
      <c r="AG1375" s="43"/>
      <c r="AH1375" s="43"/>
    </row>
    <row r="1376" spans="2:34" s="770" customFormat="1" ht="12" customHeight="1">
      <c r="B1376" s="160">
        <f t="shared" si="21"/>
        <v>1360</v>
      </c>
      <c r="C1376" s="768"/>
      <c r="D1376" s="484"/>
      <c r="E1376" s="325"/>
      <c r="F1376" s="325"/>
      <c r="G1376" s="323"/>
      <c r="H1376" s="323"/>
      <c r="I1376" s="323"/>
      <c r="J1376" s="323"/>
      <c r="K1376" s="324" t="s">
        <v>2412</v>
      </c>
      <c r="L1376" s="322"/>
      <c r="M1376" s="323"/>
      <c r="N1376" s="323"/>
      <c r="O1376" s="323"/>
      <c r="P1376" s="327"/>
      <c r="Q1376" s="323"/>
      <c r="R1376" s="323"/>
      <c r="S1376" s="324"/>
      <c r="T1376" s="324"/>
      <c r="U1376" s="326"/>
      <c r="V1376" s="323"/>
      <c r="W1376" s="323"/>
      <c r="X1376" s="323"/>
      <c r="Y1376" s="43"/>
      <c r="Z1376" s="43"/>
      <c r="AA1376" s="43"/>
      <c r="AB1376" s="43"/>
      <c r="AC1376" s="43"/>
      <c r="AD1376" s="43"/>
      <c r="AE1376" s="43"/>
      <c r="AF1376" s="43"/>
      <c r="AG1376" s="43"/>
      <c r="AH1376" s="43"/>
    </row>
    <row r="1377" spans="2:34" s="770" customFormat="1" ht="12" customHeight="1">
      <c r="B1377" s="160">
        <f t="shared" si="21"/>
        <v>1361</v>
      </c>
      <c r="C1377" s="768"/>
      <c r="D1377" s="484"/>
      <c r="E1377" s="325"/>
      <c r="F1377" s="325"/>
      <c r="G1377" s="323"/>
      <c r="H1377" s="323"/>
      <c r="I1377" s="323"/>
      <c r="J1377" s="323"/>
      <c r="K1377" s="324" t="s">
        <v>936</v>
      </c>
      <c r="L1377" s="322"/>
      <c r="M1377" s="323"/>
      <c r="N1377" s="323"/>
      <c r="O1377" s="323"/>
      <c r="P1377" s="327"/>
      <c r="Q1377" s="323"/>
      <c r="R1377" s="323"/>
      <c r="S1377" s="324"/>
      <c r="T1377" s="324"/>
      <c r="U1377" s="326"/>
      <c r="V1377" s="323"/>
      <c r="W1377" s="323"/>
      <c r="X1377" s="323"/>
      <c r="Y1377" s="43"/>
      <c r="Z1377" s="43"/>
      <c r="AA1377" s="43"/>
      <c r="AB1377" s="43"/>
      <c r="AC1377" s="43"/>
      <c r="AD1377" s="43"/>
      <c r="AE1377" s="43"/>
      <c r="AF1377" s="43"/>
      <c r="AG1377" s="43"/>
      <c r="AH1377" s="43"/>
    </row>
    <row r="1378" spans="2:34" s="770" customFormat="1" ht="12" customHeight="1">
      <c r="B1378" s="160">
        <f t="shared" si="21"/>
        <v>1362</v>
      </c>
      <c r="C1378" s="768"/>
      <c r="D1378" s="484"/>
      <c r="E1378" s="325"/>
      <c r="F1378" s="325"/>
      <c r="G1378" s="323"/>
      <c r="H1378" s="323"/>
      <c r="I1378" s="323"/>
      <c r="J1378" s="323"/>
      <c r="K1378" s="324" t="s">
        <v>938</v>
      </c>
      <c r="L1378" s="322"/>
      <c r="M1378" s="323"/>
      <c r="N1378" s="323"/>
      <c r="O1378" s="323"/>
      <c r="P1378" s="327"/>
      <c r="Q1378" s="323"/>
      <c r="R1378" s="323"/>
      <c r="S1378" s="324"/>
      <c r="T1378" s="324"/>
      <c r="U1378" s="326"/>
      <c r="V1378" s="323"/>
      <c r="W1378" s="323"/>
      <c r="X1378" s="323"/>
      <c r="Y1378" s="43"/>
      <c r="Z1378" s="43"/>
      <c r="AA1378" s="43"/>
      <c r="AB1378" s="43"/>
      <c r="AC1378" s="43"/>
      <c r="AD1378" s="43"/>
      <c r="AE1378" s="43"/>
      <c r="AF1378" s="43"/>
      <c r="AG1378" s="43"/>
      <c r="AH1378" s="43"/>
    </row>
    <row r="1379" spans="2:34" s="770" customFormat="1" ht="12" customHeight="1">
      <c r="B1379" s="160">
        <f t="shared" si="21"/>
        <v>1363</v>
      </c>
      <c r="C1379" s="768"/>
      <c r="D1379" s="484"/>
      <c r="E1379" s="325"/>
      <c r="F1379" s="325"/>
      <c r="G1379" s="323"/>
      <c r="H1379" s="323"/>
      <c r="I1379" s="323"/>
      <c r="J1379" s="323"/>
      <c r="K1379" s="324" t="s">
        <v>940</v>
      </c>
      <c r="L1379" s="322"/>
      <c r="M1379" s="323"/>
      <c r="N1379" s="323"/>
      <c r="O1379" s="323"/>
      <c r="P1379" s="327"/>
      <c r="Q1379" s="323"/>
      <c r="R1379" s="323"/>
      <c r="S1379" s="324"/>
      <c r="T1379" s="324"/>
      <c r="U1379" s="326"/>
      <c r="V1379" s="323"/>
      <c r="W1379" s="323"/>
      <c r="X1379" s="323"/>
      <c r="Y1379" s="43"/>
      <c r="Z1379" s="43"/>
      <c r="AA1379" s="43"/>
      <c r="AB1379" s="43"/>
      <c r="AC1379" s="43"/>
      <c r="AD1379" s="43"/>
      <c r="AE1379" s="43"/>
      <c r="AF1379" s="43"/>
      <c r="AG1379" s="43"/>
      <c r="AH1379" s="43"/>
    </row>
    <row r="1380" spans="2:34" s="770" customFormat="1" ht="12" customHeight="1">
      <c r="B1380" s="160">
        <f t="shared" si="21"/>
        <v>1364</v>
      </c>
      <c r="C1380" s="768"/>
      <c r="D1380" s="484"/>
      <c r="E1380" s="325"/>
      <c r="F1380" s="325"/>
      <c r="G1380" s="323"/>
      <c r="H1380" s="323"/>
      <c r="I1380" s="323"/>
      <c r="J1380" s="323"/>
      <c r="K1380" s="324" t="s">
        <v>942</v>
      </c>
      <c r="L1380" s="322"/>
      <c r="M1380" s="323"/>
      <c r="N1380" s="323"/>
      <c r="O1380" s="323"/>
      <c r="P1380" s="327"/>
      <c r="Q1380" s="323"/>
      <c r="R1380" s="323"/>
      <c r="S1380" s="324"/>
      <c r="T1380" s="324"/>
      <c r="U1380" s="326"/>
      <c r="V1380" s="323"/>
      <c r="W1380" s="323"/>
      <c r="X1380" s="323"/>
      <c r="Y1380" s="43"/>
      <c r="Z1380" s="43"/>
      <c r="AA1380" s="43"/>
      <c r="AB1380" s="43"/>
      <c r="AC1380" s="43"/>
      <c r="AD1380" s="43"/>
      <c r="AE1380" s="43"/>
      <c r="AF1380" s="43"/>
      <c r="AG1380" s="43"/>
      <c r="AH1380" s="43"/>
    </row>
    <row r="1381" spans="2:34" s="770" customFormat="1" ht="12" customHeight="1">
      <c r="B1381" s="160">
        <f t="shared" si="21"/>
        <v>1365</v>
      </c>
      <c r="C1381" s="768"/>
      <c r="D1381" s="484"/>
      <c r="E1381" s="325"/>
      <c r="F1381" s="325"/>
      <c r="G1381" s="323"/>
      <c r="H1381" s="323"/>
      <c r="I1381" s="323"/>
      <c r="J1381" s="323"/>
      <c r="K1381" s="324" t="s">
        <v>944</v>
      </c>
      <c r="L1381" s="322"/>
      <c r="M1381" s="323"/>
      <c r="N1381" s="323"/>
      <c r="O1381" s="323"/>
      <c r="P1381" s="327"/>
      <c r="Q1381" s="323"/>
      <c r="R1381" s="323"/>
      <c r="S1381" s="324"/>
      <c r="T1381" s="324"/>
      <c r="U1381" s="326"/>
      <c r="V1381" s="323"/>
      <c r="W1381" s="323"/>
      <c r="X1381" s="323"/>
      <c r="Y1381" s="43"/>
      <c r="Z1381" s="43"/>
      <c r="AA1381" s="43"/>
      <c r="AB1381" s="43"/>
      <c r="AC1381" s="43"/>
      <c r="AD1381" s="43"/>
      <c r="AE1381" s="43"/>
      <c r="AF1381" s="43"/>
      <c r="AG1381" s="43"/>
      <c r="AH1381" s="43"/>
    </row>
    <row r="1382" spans="2:34" s="770" customFormat="1" ht="12" customHeight="1">
      <c r="B1382" s="160">
        <f t="shared" si="21"/>
        <v>1366</v>
      </c>
      <c r="C1382" s="768"/>
      <c r="D1382" s="484"/>
      <c r="E1382" s="325"/>
      <c r="F1382" s="325"/>
      <c r="G1382" s="323"/>
      <c r="H1382" s="323"/>
      <c r="I1382" s="323"/>
      <c r="J1382" s="323"/>
      <c r="K1382" s="324" t="s">
        <v>948</v>
      </c>
      <c r="L1382" s="322"/>
      <c r="M1382" s="323"/>
      <c r="N1382" s="323"/>
      <c r="O1382" s="323"/>
      <c r="P1382" s="327"/>
      <c r="Q1382" s="323"/>
      <c r="R1382" s="323"/>
      <c r="S1382" s="324"/>
      <c r="T1382" s="324"/>
      <c r="U1382" s="326"/>
      <c r="V1382" s="323"/>
      <c r="W1382" s="323"/>
      <c r="X1382" s="323"/>
      <c r="Y1382" s="43"/>
      <c r="Z1382" s="43"/>
      <c r="AA1382" s="43"/>
      <c r="AB1382" s="43"/>
      <c r="AC1382" s="43"/>
      <c r="AD1382" s="43"/>
      <c r="AE1382" s="43"/>
      <c r="AF1382" s="43"/>
      <c r="AG1382" s="43"/>
      <c r="AH1382" s="43"/>
    </row>
    <row r="1383" spans="2:34" s="770" customFormat="1" ht="12" customHeight="1">
      <c r="B1383" s="160">
        <f t="shared" si="21"/>
        <v>1367</v>
      </c>
      <c r="C1383" s="768"/>
      <c r="D1383" s="484"/>
      <c r="E1383" s="325"/>
      <c r="F1383" s="325"/>
      <c r="G1383" s="323"/>
      <c r="H1383" s="323"/>
      <c r="I1383" s="323"/>
      <c r="J1383" s="323"/>
      <c r="K1383" s="324" t="s">
        <v>950</v>
      </c>
      <c r="L1383" s="322"/>
      <c r="M1383" s="323"/>
      <c r="N1383" s="323"/>
      <c r="O1383" s="323"/>
      <c r="P1383" s="327"/>
      <c r="Q1383" s="323"/>
      <c r="R1383" s="323"/>
      <c r="S1383" s="324"/>
      <c r="T1383" s="324"/>
      <c r="U1383" s="326"/>
      <c r="V1383" s="323"/>
      <c r="W1383" s="323"/>
      <c r="X1383" s="323"/>
      <c r="Y1383" s="43"/>
      <c r="Z1383" s="43"/>
      <c r="AA1383" s="43"/>
      <c r="AB1383" s="43"/>
      <c r="AC1383" s="43"/>
      <c r="AD1383" s="43"/>
      <c r="AE1383" s="43"/>
      <c r="AF1383" s="43"/>
      <c r="AG1383" s="43"/>
      <c r="AH1383" s="43"/>
    </row>
    <row r="1384" spans="2:34" s="770" customFormat="1" ht="12" customHeight="1">
      <c r="B1384" s="160">
        <f t="shared" si="21"/>
        <v>1368</v>
      </c>
      <c r="C1384" s="768"/>
      <c r="D1384" s="484"/>
      <c r="E1384" s="325"/>
      <c r="F1384" s="325"/>
      <c r="G1384" s="323"/>
      <c r="H1384" s="323"/>
      <c r="I1384" s="323"/>
      <c r="J1384" s="323"/>
      <c r="K1384" s="768" t="s">
        <v>1505</v>
      </c>
      <c r="L1384" s="322"/>
      <c r="M1384" s="323"/>
      <c r="N1384" s="323"/>
      <c r="O1384" s="323"/>
      <c r="P1384" s="327"/>
      <c r="Q1384" s="323"/>
      <c r="R1384" s="323"/>
      <c r="S1384" s="324"/>
      <c r="T1384" s="324"/>
      <c r="U1384" s="326"/>
      <c r="V1384" s="323"/>
      <c r="W1384" s="323"/>
      <c r="X1384" s="323"/>
      <c r="Y1384" s="43"/>
      <c r="Z1384" s="43"/>
      <c r="AA1384" s="43"/>
      <c r="AB1384" s="43"/>
      <c r="AC1384" s="43"/>
      <c r="AD1384" s="43"/>
      <c r="AE1384" s="43"/>
      <c r="AF1384" s="43"/>
      <c r="AG1384" s="43"/>
      <c r="AH1384" s="43"/>
    </row>
    <row r="1385" spans="2:34" s="897" customFormat="1" ht="12" customHeight="1">
      <c r="B1385" s="160">
        <f t="shared" si="21"/>
        <v>1369</v>
      </c>
      <c r="C1385" s="895"/>
      <c r="D1385" s="484"/>
      <c r="E1385" s="325"/>
      <c r="F1385" s="325"/>
      <c r="G1385" s="323"/>
      <c r="H1385" s="323"/>
      <c r="I1385" s="323"/>
      <c r="J1385" s="323"/>
      <c r="K1385" s="895" t="s">
        <v>6282</v>
      </c>
      <c r="L1385" s="322"/>
      <c r="M1385" s="323"/>
      <c r="N1385" s="323"/>
      <c r="O1385" s="323"/>
      <c r="P1385" s="327"/>
      <c r="Q1385" s="323"/>
      <c r="R1385" s="323"/>
      <c r="S1385" s="324"/>
      <c r="T1385" s="324"/>
      <c r="U1385" s="326"/>
      <c r="V1385" s="323"/>
      <c r="W1385" s="323"/>
      <c r="X1385" s="323"/>
      <c r="Y1385" s="838"/>
      <c r="Z1385" s="838"/>
      <c r="AA1385" s="838"/>
      <c r="AB1385" s="838"/>
      <c r="AC1385" s="838"/>
      <c r="AD1385" s="838"/>
      <c r="AE1385" s="838"/>
      <c r="AF1385" s="838"/>
      <c r="AG1385" s="838"/>
      <c r="AH1385" s="838"/>
    </row>
    <row r="1386" spans="2:34" s="897" customFormat="1" ht="12" customHeight="1">
      <c r="B1386" s="160">
        <f t="shared" si="21"/>
        <v>1370</v>
      </c>
      <c r="C1386" s="895"/>
      <c r="D1386" s="484"/>
      <c r="E1386" s="325"/>
      <c r="F1386" s="325"/>
      <c r="G1386" s="323"/>
      <c r="H1386" s="323"/>
      <c r="I1386" s="323"/>
      <c r="J1386" s="323"/>
      <c r="K1386" s="895" t="s">
        <v>6255</v>
      </c>
      <c r="L1386" s="322"/>
      <c r="M1386" s="323"/>
      <c r="N1386" s="323"/>
      <c r="O1386" s="323"/>
      <c r="P1386" s="327"/>
      <c r="Q1386" s="323"/>
      <c r="R1386" s="323"/>
      <c r="S1386" s="324"/>
      <c r="T1386" s="324"/>
      <c r="U1386" s="326"/>
      <c r="V1386" s="323"/>
      <c r="W1386" s="323"/>
      <c r="X1386" s="323"/>
      <c r="Y1386" s="838"/>
      <c r="Z1386" s="838"/>
      <c r="AA1386" s="838"/>
      <c r="AB1386" s="838"/>
      <c r="AC1386" s="838"/>
      <c r="AD1386" s="838"/>
      <c r="AE1386" s="838"/>
      <c r="AF1386" s="838"/>
      <c r="AG1386" s="838"/>
      <c r="AH1386" s="838"/>
    </row>
    <row r="1387" spans="2:34" s="897" customFormat="1" ht="12" customHeight="1">
      <c r="B1387" s="160">
        <f t="shared" si="21"/>
        <v>1371</v>
      </c>
      <c r="C1387" s="895"/>
      <c r="D1387" s="484"/>
      <c r="E1387" s="325"/>
      <c r="F1387" s="325"/>
      <c r="G1387" s="323"/>
      <c r="H1387" s="323"/>
      <c r="I1387" s="323"/>
      <c r="J1387" s="323"/>
      <c r="K1387" s="895" t="s">
        <v>6257</v>
      </c>
      <c r="L1387" s="322"/>
      <c r="M1387" s="323"/>
      <c r="N1387" s="323"/>
      <c r="O1387" s="323"/>
      <c r="P1387" s="327"/>
      <c r="Q1387" s="323"/>
      <c r="R1387" s="323"/>
      <c r="S1387" s="324"/>
      <c r="T1387" s="324"/>
      <c r="U1387" s="326"/>
      <c r="V1387" s="323"/>
      <c r="W1387" s="323"/>
      <c r="X1387" s="323"/>
      <c r="Y1387" s="838"/>
      <c r="Z1387" s="838"/>
      <c r="AA1387" s="838"/>
      <c r="AB1387" s="838"/>
      <c r="AC1387" s="838"/>
      <c r="AD1387" s="838"/>
      <c r="AE1387" s="838"/>
      <c r="AF1387" s="838"/>
      <c r="AG1387" s="838"/>
      <c r="AH1387" s="838"/>
    </row>
    <row r="1388" spans="2:34" s="770" customFormat="1" ht="12" customHeight="1">
      <c r="B1388" s="160">
        <f t="shared" si="21"/>
        <v>1372</v>
      </c>
      <c r="C1388" s="769"/>
      <c r="D1388" s="488"/>
      <c r="E1388" s="333"/>
      <c r="F1388" s="333"/>
      <c r="G1388" s="334"/>
      <c r="H1388" s="334"/>
      <c r="I1388" s="334"/>
      <c r="J1388" s="334"/>
      <c r="K1388" s="769" t="s">
        <v>6259</v>
      </c>
      <c r="L1388" s="402"/>
      <c r="M1388" s="334"/>
      <c r="N1388" s="334"/>
      <c r="O1388" s="334"/>
      <c r="P1388" s="334"/>
      <c r="Q1388" s="334"/>
      <c r="R1388" s="334"/>
      <c r="S1388" s="335"/>
      <c r="T1388" s="335"/>
      <c r="U1388" s="336"/>
      <c r="V1388" s="334"/>
      <c r="W1388" s="334"/>
      <c r="X1388" s="334"/>
      <c r="Y1388" s="43"/>
      <c r="Z1388" s="43"/>
      <c r="AA1388" s="43"/>
      <c r="AB1388" s="43"/>
      <c r="AC1388" s="43"/>
      <c r="AD1388" s="43"/>
      <c r="AE1388" s="43"/>
      <c r="AF1388" s="43"/>
      <c r="AG1388" s="43"/>
      <c r="AH1388" s="43"/>
    </row>
    <row r="1389" spans="2:34" s="770" customFormat="1" ht="12" customHeight="1">
      <c r="B1389" s="160">
        <f t="shared" si="21"/>
        <v>1373</v>
      </c>
      <c r="C1389" s="768">
        <v>55</v>
      </c>
      <c r="D1389" s="484" t="s">
        <v>948</v>
      </c>
      <c r="E1389" s="325" t="s">
        <v>3277</v>
      </c>
      <c r="F1389" s="325" t="s">
        <v>2327</v>
      </c>
      <c r="G1389" s="334" t="s">
        <v>2397</v>
      </c>
      <c r="H1389" s="334" t="s">
        <v>2397</v>
      </c>
      <c r="I1389" s="334" t="s">
        <v>95</v>
      </c>
      <c r="J1389" s="323" t="s">
        <v>1025</v>
      </c>
      <c r="K1389" s="324" t="s">
        <v>867</v>
      </c>
      <c r="L1389" s="322" t="s">
        <v>948</v>
      </c>
      <c r="M1389" s="323" t="s">
        <v>2466</v>
      </c>
      <c r="N1389" s="323" t="s">
        <v>95</v>
      </c>
      <c r="O1389" s="323" t="s">
        <v>95</v>
      </c>
      <c r="P1389" s="396" t="s">
        <v>2415</v>
      </c>
      <c r="Q1389" s="396" t="s">
        <v>95</v>
      </c>
      <c r="R1389" s="396" t="s">
        <v>95</v>
      </c>
      <c r="S1389" s="324" t="s">
        <v>1179</v>
      </c>
      <c r="T1389" s="324" t="s">
        <v>2416</v>
      </c>
      <c r="U1389" s="326" t="s">
        <v>2415</v>
      </c>
      <c r="V1389" s="323" t="s">
        <v>95</v>
      </c>
      <c r="W1389" s="323" t="s">
        <v>2291</v>
      </c>
      <c r="X1389" s="323" t="s">
        <v>6283</v>
      </c>
      <c r="Y1389" s="43"/>
      <c r="Z1389" s="43"/>
      <c r="AA1389" s="43"/>
      <c r="AB1389" s="43"/>
      <c r="AC1389" s="43"/>
      <c r="AD1389" s="43"/>
      <c r="AE1389" s="43"/>
      <c r="AF1389" s="43"/>
      <c r="AG1389" s="43"/>
      <c r="AH1389" s="43"/>
    </row>
    <row r="1390" spans="2:34" s="770" customFormat="1" ht="12" customHeight="1">
      <c r="B1390" s="160">
        <f t="shared" si="21"/>
        <v>1374</v>
      </c>
      <c r="C1390" s="768"/>
      <c r="D1390" s="484"/>
      <c r="E1390" s="325"/>
      <c r="F1390" s="325"/>
      <c r="G1390" s="334" t="s">
        <v>2400</v>
      </c>
      <c r="H1390" s="334" t="s">
        <v>2400</v>
      </c>
      <c r="I1390" s="334" t="s">
        <v>95</v>
      </c>
      <c r="J1390" s="323" t="s">
        <v>1039</v>
      </c>
      <c r="K1390" s="324" t="s">
        <v>886</v>
      </c>
      <c r="L1390" s="322"/>
      <c r="M1390" s="323"/>
      <c r="N1390" s="323"/>
      <c r="O1390" s="323"/>
      <c r="P1390" s="396" t="s">
        <v>2417</v>
      </c>
      <c r="Q1390" s="396" t="s">
        <v>95</v>
      </c>
      <c r="R1390" s="396" t="s">
        <v>95</v>
      </c>
      <c r="S1390" s="324" t="s">
        <v>1183</v>
      </c>
      <c r="T1390" s="324" t="s">
        <v>2418</v>
      </c>
      <c r="U1390" s="326"/>
      <c r="V1390" s="323"/>
      <c r="W1390" s="323"/>
      <c r="X1390" s="323"/>
      <c r="Y1390" s="43"/>
      <c r="Z1390" s="43"/>
      <c r="AA1390" s="43"/>
      <c r="AB1390" s="43"/>
      <c r="AC1390" s="43"/>
      <c r="AD1390" s="43"/>
      <c r="AE1390" s="43"/>
      <c r="AF1390" s="43"/>
      <c r="AG1390" s="43"/>
      <c r="AH1390" s="43"/>
    </row>
    <row r="1391" spans="2:34" s="770" customFormat="1" ht="12" customHeight="1">
      <c r="B1391" s="160">
        <f t="shared" si="21"/>
        <v>1375</v>
      </c>
      <c r="C1391" s="768"/>
      <c r="D1391" s="484"/>
      <c r="E1391" s="325"/>
      <c r="F1391" s="325"/>
      <c r="G1391" s="323" t="s">
        <v>2419</v>
      </c>
      <c r="H1391" s="323" t="s">
        <v>2419</v>
      </c>
      <c r="I1391" s="323" t="s">
        <v>95</v>
      </c>
      <c r="J1391" s="323" t="s">
        <v>1024</v>
      </c>
      <c r="K1391" s="324" t="s">
        <v>903</v>
      </c>
      <c r="L1391" s="322"/>
      <c r="M1391" s="323"/>
      <c r="N1391" s="323"/>
      <c r="O1391" s="323"/>
      <c r="P1391" s="396" t="s">
        <v>2420</v>
      </c>
      <c r="Q1391" s="396" t="s">
        <v>95</v>
      </c>
      <c r="R1391" s="396" t="s">
        <v>95</v>
      </c>
      <c r="S1391" s="324" t="s">
        <v>1184</v>
      </c>
      <c r="T1391" s="324" t="s">
        <v>1286</v>
      </c>
      <c r="U1391" s="326"/>
      <c r="V1391" s="323"/>
      <c r="W1391" s="323"/>
      <c r="X1391" s="323"/>
      <c r="Y1391" s="43"/>
      <c r="Z1391" s="43"/>
      <c r="AA1391" s="43"/>
      <c r="AB1391" s="43"/>
      <c r="AC1391" s="43"/>
      <c r="AD1391" s="43"/>
      <c r="AE1391" s="43"/>
      <c r="AF1391" s="43"/>
      <c r="AG1391" s="43"/>
      <c r="AH1391" s="43"/>
    </row>
    <row r="1392" spans="2:34" s="770" customFormat="1" ht="12" customHeight="1">
      <c r="B1392" s="160">
        <f t="shared" si="21"/>
        <v>1376</v>
      </c>
      <c r="C1392" s="768"/>
      <c r="D1392" s="484"/>
      <c r="E1392" s="325"/>
      <c r="F1392" s="325"/>
      <c r="G1392" s="323"/>
      <c r="H1392" s="323"/>
      <c r="I1392" s="323"/>
      <c r="J1392" s="323" t="s">
        <v>6281</v>
      </c>
      <c r="K1392" s="324" t="s">
        <v>919</v>
      </c>
      <c r="L1392" s="322"/>
      <c r="M1392" s="323"/>
      <c r="N1392" s="323"/>
      <c r="O1392" s="323"/>
      <c r="P1392" s="323" t="s">
        <v>6250</v>
      </c>
      <c r="Q1392" s="323" t="s">
        <v>95</v>
      </c>
      <c r="R1392" s="323" t="s">
        <v>95</v>
      </c>
      <c r="S1392" s="324" t="s">
        <v>1185</v>
      </c>
      <c r="T1392" s="324" t="s">
        <v>1381</v>
      </c>
      <c r="U1392" s="326"/>
      <c r="V1392" s="323"/>
      <c r="W1392" s="323"/>
      <c r="X1392" s="323"/>
      <c r="Y1392" s="43"/>
      <c r="Z1392" s="43"/>
      <c r="AA1392" s="43"/>
      <c r="AB1392" s="43"/>
      <c r="AC1392" s="43"/>
      <c r="AD1392" s="43"/>
      <c r="AE1392" s="43"/>
      <c r="AF1392" s="43"/>
      <c r="AG1392" s="43"/>
      <c r="AH1392" s="43"/>
    </row>
    <row r="1393" spans="2:34" s="770" customFormat="1" ht="12" customHeight="1">
      <c r="B1393" s="160">
        <f t="shared" si="21"/>
        <v>1377</v>
      </c>
      <c r="C1393" s="768"/>
      <c r="D1393" s="484"/>
      <c r="E1393" s="325"/>
      <c r="F1393" s="325"/>
      <c r="G1393" s="323"/>
      <c r="H1393" s="323"/>
      <c r="I1393" s="323"/>
      <c r="J1393" s="323"/>
      <c r="K1393" s="324" t="s">
        <v>929</v>
      </c>
      <c r="L1393" s="322"/>
      <c r="M1393" s="323"/>
      <c r="N1393" s="323"/>
      <c r="O1393" s="323"/>
      <c r="P1393" s="323"/>
      <c r="Q1393" s="323"/>
      <c r="R1393" s="323"/>
      <c r="S1393" s="324" t="s">
        <v>1320</v>
      </c>
      <c r="T1393" s="324"/>
      <c r="U1393" s="326"/>
      <c r="V1393" s="323"/>
      <c r="W1393" s="323"/>
      <c r="X1393" s="323"/>
      <c r="Y1393" s="43"/>
      <c r="Z1393" s="43"/>
      <c r="AA1393" s="43"/>
      <c r="AB1393" s="43"/>
      <c r="AC1393" s="43"/>
      <c r="AD1393" s="43"/>
      <c r="AE1393" s="43"/>
      <c r="AF1393" s="43"/>
      <c r="AG1393" s="43"/>
      <c r="AH1393" s="43"/>
    </row>
    <row r="1394" spans="2:34" s="770" customFormat="1" ht="12" customHeight="1">
      <c r="B1394" s="160">
        <f t="shared" si="21"/>
        <v>1378</v>
      </c>
      <c r="C1394" s="768"/>
      <c r="D1394" s="484"/>
      <c r="E1394" s="325"/>
      <c r="F1394" s="325"/>
      <c r="G1394" s="323"/>
      <c r="H1394" s="323"/>
      <c r="I1394" s="323"/>
      <c r="J1394" s="323"/>
      <c r="K1394" s="324" t="s">
        <v>931</v>
      </c>
      <c r="L1394" s="322"/>
      <c r="M1394" s="323"/>
      <c r="N1394" s="323"/>
      <c r="O1394" s="323"/>
      <c r="P1394" s="323"/>
      <c r="Q1394" s="323"/>
      <c r="R1394" s="323"/>
      <c r="S1394" s="324" t="s">
        <v>1321</v>
      </c>
      <c r="T1394" s="324"/>
      <c r="U1394" s="326"/>
      <c r="W1394" s="323"/>
      <c r="X1394" s="323"/>
      <c r="Y1394" s="43"/>
      <c r="Z1394" s="43"/>
      <c r="AA1394" s="43"/>
      <c r="AB1394" s="43"/>
      <c r="AC1394" s="43"/>
      <c r="AD1394" s="43"/>
      <c r="AE1394" s="43"/>
      <c r="AF1394" s="43"/>
      <c r="AG1394" s="43"/>
      <c r="AH1394" s="43"/>
    </row>
    <row r="1395" spans="2:34" s="770" customFormat="1" ht="12" customHeight="1">
      <c r="B1395" s="160">
        <f t="shared" si="21"/>
        <v>1379</v>
      </c>
      <c r="C1395" s="768"/>
      <c r="D1395" s="484"/>
      <c r="E1395" s="325"/>
      <c r="F1395" s="325"/>
      <c r="G1395" s="323"/>
      <c r="H1395" s="323"/>
      <c r="I1395" s="323"/>
      <c r="J1395" s="323"/>
      <c r="K1395" s="324" t="s">
        <v>3212</v>
      </c>
      <c r="L1395" s="322"/>
      <c r="M1395" s="323"/>
      <c r="N1395" s="323"/>
      <c r="O1395" s="323"/>
      <c r="P1395" s="323"/>
      <c r="Q1395" s="323"/>
      <c r="R1395" s="323"/>
      <c r="T1395" s="324"/>
      <c r="U1395" s="326"/>
      <c r="W1395" s="323"/>
      <c r="X1395" s="323"/>
      <c r="Y1395" s="43"/>
      <c r="Z1395" s="43"/>
      <c r="AA1395" s="43"/>
      <c r="AB1395" s="43"/>
      <c r="AC1395" s="43"/>
      <c r="AD1395" s="43"/>
      <c r="AE1395" s="43"/>
      <c r="AF1395" s="43"/>
      <c r="AG1395" s="43"/>
      <c r="AH1395" s="43"/>
    </row>
    <row r="1396" spans="2:34" s="770" customFormat="1" ht="12" customHeight="1">
      <c r="B1396" s="160">
        <f t="shared" si="21"/>
        <v>1380</v>
      </c>
      <c r="C1396" s="768"/>
      <c r="D1396" s="484"/>
      <c r="E1396" s="325"/>
      <c r="F1396" s="325"/>
      <c r="G1396" s="323"/>
      <c r="H1396" s="323"/>
      <c r="I1396" s="323"/>
      <c r="J1396" s="323"/>
      <c r="K1396" s="324" t="s">
        <v>934</v>
      </c>
      <c r="L1396" s="322"/>
      <c r="M1396" s="323"/>
      <c r="N1396" s="323"/>
      <c r="O1396" s="323"/>
      <c r="P1396" s="323"/>
      <c r="Q1396" s="323"/>
      <c r="R1396" s="323"/>
      <c r="S1396" s="324"/>
      <c r="T1396" s="324"/>
      <c r="U1396" s="326"/>
      <c r="W1396" s="323"/>
      <c r="X1396" s="323"/>
      <c r="Y1396" s="43"/>
      <c r="Z1396" s="43"/>
      <c r="AA1396" s="43"/>
      <c r="AB1396" s="43"/>
      <c r="AC1396" s="43"/>
      <c r="AD1396" s="43"/>
      <c r="AE1396" s="43"/>
      <c r="AF1396" s="43"/>
      <c r="AG1396" s="43"/>
      <c r="AH1396" s="43"/>
    </row>
    <row r="1397" spans="2:34" s="770" customFormat="1" ht="12" customHeight="1">
      <c r="B1397" s="160">
        <f t="shared" si="21"/>
        <v>1381</v>
      </c>
      <c r="C1397" s="768"/>
      <c r="D1397" s="484"/>
      <c r="E1397" s="325"/>
      <c r="F1397" s="325"/>
      <c r="G1397" s="323"/>
      <c r="H1397" s="323"/>
      <c r="I1397" s="323"/>
      <c r="J1397" s="323"/>
      <c r="K1397" s="324" t="s">
        <v>2385</v>
      </c>
      <c r="L1397" s="324"/>
      <c r="M1397" s="323"/>
      <c r="N1397" s="323"/>
      <c r="O1397" s="323"/>
      <c r="P1397" s="323"/>
      <c r="Q1397" s="323"/>
      <c r="R1397" s="323"/>
      <c r="S1397" s="324"/>
      <c r="T1397" s="324"/>
      <c r="U1397" s="326"/>
      <c r="V1397" s="323"/>
      <c r="W1397" s="323"/>
      <c r="X1397" s="323"/>
      <c r="Y1397" s="43"/>
      <c r="Z1397" s="43"/>
      <c r="AA1397" s="43"/>
      <c r="AB1397" s="43"/>
      <c r="AC1397" s="43"/>
      <c r="AD1397" s="43"/>
      <c r="AE1397" s="43"/>
      <c r="AF1397" s="43"/>
      <c r="AG1397" s="43"/>
      <c r="AH1397" s="43"/>
    </row>
    <row r="1398" spans="2:34" s="770" customFormat="1" ht="12" customHeight="1">
      <c r="B1398" s="160">
        <f t="shared" si="21"/>
        <v>1382</v>
      </c>
      <c r="C1398" s="768"/>
      <c r="D1398" s="484"/>
      <c r="E1398" s="325"/>
      <c r="F1398" s="325"/>
      <c r="G1398" s="323"/>
      <c r="H1398" s="323"/>
      <c r="I1398" s="323"/>
      <c r="J1398" s="323"/>
      <c r="K1398" s="324" t="s">
        <v>2412</v>
      </c>
      <c r="L1398" s="322"/>
      <c r="M1398" s="323"/>
      <c r="N1398" s="323"/>
      <c r="O1398" s="323"/>
      <c r="P1398" s="323"/>
      <c r="Q1398" s="323"/>
      <c r="R1398" s="323"/>
      <c r="S1398" s="482"/>
      <c r="T1398" s="324"/>
      <c r="U1398" s="326"/>
      <c r="V1398" s="323"/>
      <c r="W1398" s="323"/>
      <c r="X1398" s="323"/>
      <c r="Y1398" s="43"/>
      <c r="Z1398" s="43"/>
      <c r="AA1398" s="43"/>
      <c r="AB1398" s="43"/>
      <c r="AC1398" s="43"/>
      <c r="AD1398" s="43"/>
      <c r="AE1398" s="43"/>
      <c r="AF1398" s="43"/>
      <c r="AG1398" s="43"/>
      <c r="AH1398" s="43"/>
    </row>
    <row r="1399" spans="2:34" s="770" customFormat="1" ht="12" customHeight="1">
      <c r="B1399" s="160">
        <f t="shared" si="21"/>
        <v>1383</v>
      </c>
      <c r="C1399" s="768"/>
      <c r="D1399" s="484"/>
      <c r="E1399" s="325"/>
      <c r="F1399" s="325"/>
      <c r="G1399" s="323"/>
      <c r="H1399" s="323"/>
      <c r="I1399" s="323"/>
      <c r="J1399" s="323"/>
      <c r="K1399" s="324" t="s">
        <v>936</v>
      </c>
      <c r="L1399" s="322"/>
      <c r="M1399" s="323"/>
      <c r="N1399" s="323"/>
      <c r="O1399" s="323"/>
      <c r="P1399" s="323"/>
      <c r="Q1399" s="323"/>
      <c r="R1399" s="323"/>
      <c r="S1399" s="482"/>
      <c r="T1399" s="324"/>
      <c r="U1399" s="326"/>
      <c r="V1399" s="323"/>
      <c r="W1399" s="323"/>
      <c r="X1399" s="323"/>
      <c r="Y1399" s="43"/>
      <c r="Z1399" s="43"/>
      <c r="AA1399" s="43"/>
      <c r="AB1399" s="43"/>
      <c r="AC1399" s="43"/>
      <c r="AD1399" s="43"/>
      <c r="AE1399" s="43"/>
      <c r="AF1399" s="43"/>
      <c r="AG1399" s="43"/>
      <c r="AH1399" s="43"/>
    </row>
    <row r="1400" spans="2:34" s="770" customFormat="1" ht="12" customHeight="1">
      <c r="B1400" s="160">
        <f t="shared" si="21"/>
        <v>1384</v>
      </c>
      <c r="C1400" s="768"/>
      <c r="D1400" s="484"/>
      <c r="E1400" s="325"/>
      <c r="F1400" s="325"/>
      <c r="G1400" s="323"/>
      <c r="H1400" s="323"/>
      <c r="I1400" s="323"/>
      <c r="J1400" s="323"/>
      <c r="K1400" s="324" t="s">
        <v>2467</v>
      </c>
      <c r="L1400" s="322"/>
      <c r="M1400" s="323"/>
      <c r="N1400" s="323"/>
      <c r="O1400" s="323"/>
      <c r="P1400" s="323"/>
      <c r="Q1400" s="323"/>
      <c r="R1400" s="323"/>
      <c r="T1400" s="324"/>
      <c r="U1400" s="326"/>
      <c r="V1400" s="323"/>
      <c r="W1400" s="323"/>
      <c r="X1400" s="323"/>
      <c r="Y1400" s="43"/>
      <c r="Z1400" s="43"/>
      <c r="AA1400" s="43"/>
      <c r="AB1400" s="43"/>
      <c r="AC1400" s="43"/>
      <c r="AD1400" s="43"/>
      <c r="AE1400" s="43"/>
      <c r="AF1400" s="43"/>
      <c r="AG1400" s="43"/>
      <c r="AH1400" s="43"/>
    </row>
    <row r="1401" spans="2:34" s="770" customFormat="1" ht="12" customHeight="1">
      <c r="B1401" s="160">
        <f t="shared" si="21"/>
        <v>1385</v>
      </c>
      <c r="C1401" s="768"/>
      <c r="D1401" s="484"/>
      <c r="E1401" s="325"/>
      <c r="F1401" s="325"/>
      <c r="G1401" s="323"/>
      <c r="H1401" s="323"/>
      <c r="I1401" s="323"/>
      <c r="J1401" s="323"/>
      <c r="K1401" s="324" t="s">
        <v>2463</v>
      </c>
      <c r="L1401" s="322"/>
      <c r="M1401" s="323"/>
      <c r="N1401" s="323"/>
      <c r="O1401" s="323"/>
      <c r="P1401" s="323"/>
      <c r="Q1401" s="323"/>
      <c r="R1401" s="323"/>
      <c r="T1401" s="324"/>
      <c r="U1401" s="326"/>
      <c r="V1401" s="323"/>
      <c r="W1401" s="323"/>
      <c r="X1401" s="323"/>
      <c r="Y1401" s="43"/>
      <c r="Z1401" s="43"/>
      <c r="AA1401" s="43"/>
      <c r="AB1401" s="43"/>
      <c r="AC1401" s="43"/>
      <c r="AD1401" s="43"/>
      <c r="AE1401" s="43"/>
      <c r="AF1401" s="43"/>
      <c r="AG1401" s="43"/>
      <c r="AH1401" s="43"/>
    </row>
    <row r="1402" spans="2:34" s="770" customFormat="1" ht="12" customHeight="1">
      <c r="B1402" s="160">
        <f t="shared" si="21"/>
        <v>1386</v>
      </c>
      <c r="C1402" s="768"/>
      <c r="D1402" s="484"/>
      <c r="E1402" s="325"/>
      <c r="F1402" s="325"/>
      <c r="G1402" s="323"/>
      <c r="H1402" s="323"/>
      <c r="I1402" s="323"/>
      <c r="J1402" s="323"/>
      <c r="K1402" s="324" t="s">
        <v>946</v>
      </c>
      <c r="L1402" s="322"/>
      <c r="M1402" s="323"/>
      <c r="N1402" s="323"/>
      <c r="O1402" s="323"/>
      <c r="P1402" s="323"/>
      <c r="Q1402" s="323"/>
      <c r="R1402" s="323"/>
      <c r="T1402" s="324"/>
      <c r="U1402" s="326"/>
      <c r="V1402" s="323"/>
      <c r="W1402" s="323"/>
      <c r="X1402" s="323"/>
      <c r="Y1402" s="43"/>
      <c r="Z1402" s="43"/>
      <c r="AA1402" s="43"/>
      <c r="AB1402" s="43"/>
      <c r="AC1402" s="43"/>
      <c r="AD1402" s="43"/>
      <c r="AE1402" s="43"/>
      <c r="AF1402" s="43"/>
      <c r="AG1402" s="43"/>
      <c r="AH1402" s="43"/>
    </row>
    <row r="1403" spans="2:34" s="770" customFormat="1" ht="12" customHeight="1">
      <c r="B1403" s="160">
        <f t="shared" si="21"/>
        <v>1387</v>
      </c>
      <c r="C1403" s="768"/>
      <c r="D1403" s="484"/>
      <c r="E1403" s="325"/>
      <c r="F1403" s="325"/>
      <c r="G1403" s="323"/>
      <c r="H1403" s="323"/>
      <c r="I1403" s="323"/>
      <c r="J1403" s="323"/>
      <c r="K1403" s="324" t="s">
        <v>950</v>
      </c>
      <c r="L1403" s="322"/>
      <c r="M1403" s="323"/>
      <c r="N1403" s="323"/>
      <c r="O1403" s="323"/>
      <c r="P1403" s="323"/>
      <c r="Q1403" s="323"/>
      <c r="R1403" s="323"/>
      <c r="S1403" s="324"/>
      <c r="T1403" s="324"/>
      <c r="U1403" s="326"/>
      <c r="V1403" s="323"/>
      <c r="W1403" s="323"/>
      <c r="X1403" s="323"/>
      <c r="Y1403" s="43"/>
      <c r="Z1403" s="43"/>
      <c r="AA1403" s="43"/>
      <c r="AB1403" s="43"/>
      <c r="AC1403" s="43"/>
      <c r="AD1403" s="43"/>
      <c r="AE1403" s="43"/>
      <c r="AF1403" s="43"/>
      <c r="AG1403" s="43"/>
      <c r="AH1403" s="43"/>
    </row>
    <row r="1404" spans="2:34" s="770" customFormat="1" ht="12" customHeight="1">
      <c r="B1404" s="160">
        <f t="shared" si="21"/>
        <v>1388</v>
      </c>
      <c r="C1404" s="768"/>
      <c r="D1404" s="484"/>
      <c r="E1404" s="325"/>
      <c r="F1404" s="325"/>
      <c r="G1404" s="323"/>
      <c r="H1404" s="323"/>
      <c r="I1404" s="323"/>
      <c r="J1404" s="323"/>
      <c r="K1404" s="324" t="s">
        <v>1508</v>
      </c>
      <c r="L1404" s="322"/>
      <c r="M1404" s="323"/>
      <c r="N1404" s="323"/>
      <c r="O1404" s="323"/>
      <c r="P1404" s="323"/>
      <c r="Q1404" s="323"/>
      <c r="R1404" s="323"/>
      <c r="S1404" s="324"/>
      <c r="T1404" s="324"/>
      <c r="U1404" s="326"/>
      <c r="V1404" s="323"/>
      <c r="W1404" s="323"/>
      <c r="X1404" s="323"/>
      <c r="Y1404" s="43"/>
      <c r="Z1404" s="43"/>
      <c r="AA1404" s="43"/>
      <c r="AB1404" s="43"/>
      <c r="AC1404" s="43"/>
      <c r="AD1404" s="43"/>
      <c r="AE1404" s="43"/>
      <c r="AF1404" s="43"/>
      <c r="AG1404" s="43"/>
      <c r="AH1404" s="43"/>
    </row>
    <row r="1405" spans="2:34" s="897" customFormat="1" ht="12" customHeight="1">
      <c r="B1405" s="160">
        <f t="shared" si="21"/>
        <v>1389</v>
      </c>
      <c r="C1405" s="895"/>
      <c r="D1405" s="484"/>
      <c r="E1405" s="325"/>
      <c r="F1405" s="325"/>
      <c r="G1405" s="323"/>
      <c r="H1405" s="323"/>
      <c r="I1405" s="323"/>
      <c r="J1405" s="323"/>
      <c r="K1405" s="324" t="s">
        <v>6284</v>
      </c>
      <c r="L1405" s="322"/>
      <c r="M1405" s="323"/>
      <c r="N1405" s="323"/>
      <c r="O1405" s="323"/>
      <c r="P1405" s="323"/>
      <c r="Q1405" s="323"/>
      <c r="R1405" s="323"/>
      <c r="S1405" s="324"/>
      <c r="T1405" s="324"/>
      <c r="U1405" s="326"/>
      <c r="V1405" s="323"/>
      <c r="W1405" s="323"/>
      <c r="X1405" s="323"/>
      <c r="Y1405" s="838"/>
      <c r="Z1405" s="838"/>
      <c r="AA1405" s="838"/>
      <c r="AB1405" s="838"/>
      <c r="AC1405" s="838"/>
      <c r="AD1405" s="838"/>
      <c r="AE1405" s="838"/>
      <c r="AF1405" s="838"/>
      <c r="AG1405" s="838"/>
      <c r="AH1405" s="838"/>
    </row>
    <row r="1406" spans="2:34" s="897" customFormat="1" ht="12" customHeight="1">
      <c r="B1406" s="160">
        <f t="shared" si="21"/>
        <v>1390</v>
      </c>
      <c r="C1406" s="895"/>
      <c r="D1406" s="484"/>
      <c r="E1406" s="325"/>
      <c r="F1406" s="325"/>
      <c r="G1406" s="323"/>
      <c r="H1406" s="323"/>
      <c r="I1406" s="323"/>
      <c r="J1406" s="323"/>
      <c r="K1406" s="324" t="s">
        <v>6255</v>
      </c>
      <c r="L1406" s="322"/>
      <c r="M1406" s="323"/>
      <c r="N1406" s="323"/>
      <c r="O1406" s="323"/>
      <c r="P1406" s="323"/>
      <c r="Q1406" s="323"/>
      <c r="R1406" s="323"/>
      <c r="S1406" s="324"/>
      <c r="T1406" s="324"/>
      <c r="U1406" s="326"/>
      <c r="V1406" s="323"/>
      <c r="W1406" s="323"/>
      <c r="X1406" s="323"/>
      <c r="Y1406" s="838"/>
      <c r="Z1406" s="838"/>
      <c r="AA1406" s="838"/>
      <c r="AB1406" s="838"/>
      <c r="AC1406" s="838"/>
      <c r="AD1406" s="838"/>
      <c r="AE1406" s="838"/>
      <c r="AF1406" s="838"/>
      <c r="AG1406" s="838"/>
      <c r="AH1406" s="838"/>
    </row>
    <row r="1407" spans="2:34" s="897" customFormat="1" ht="12" customHeight="1">
      <c r="B1407" s="160">
        <f t="shared" si="21"/>
        <v>1391</v>
      </c>
      <c r="C1407" s="895"/>
      <c r="D1407" s="484"/>
      <c r="E1407" s="325"/>
      <c r="F1407" s="325"/>
      <c r="G1407" s="323"/>
      <c r="H1407" s="323"/>
      <c r="I1407" s="323"/>
      <c r="J1407" s="323"/>
      <c r="K1407" s="324" t="s">
        <v>6257</v>
      </c>
      <c r="L1407" s="322"/>
      <c r="M1407" s="323"/>
      <c r="N1407" s="323"/>
      <c r="O1407" s="323"/>
      <c r="P1407" s="323"/>
      <c r="Q1407" s="323"/>
      <c r="R1407" s="323"/>
      <c r="S1407" s="324"/>
      <c r="T1407" s="324"/>
      <c r="U1407" s="326"/>
      <c r="V1407" s="323"/>
      <c r="W1407" s="323"/>
      <c r="X1407" s="323"/>
      <c r="Y1407" s="838"/>
      <c r="Z1407" s="838"/>
      <c r="AA1407" s="838"/>
      <c r="AB1407" s="838"/>
      <c r="AC1407" s="838"/>
      <c r="AD1407" s="838"/>
      <c r="AE1407" s="838"/>
      <c r="AF1407" s="838"/>
      <c r="AG1407" s="838"/>
      <c r="AH1407" s="838"/>
    </row>
    <row r="1408" spans="2:34" s="770" customFormat="1" ht="12" customHeight="1">
      <c r="B1408" s="160">
        <f t="shared" si="21"/>
        <v>1392</v>
      </c>
      <c r="C1408" s="769"/>
      <c r="D1408" s="488"/>
      <c r="E1408" s="333"/>
      <c r="F1408" s="333"/>
      <c r="G1408" s="334"/>
      <c r="H1408" s="334"/>
      <c r="I1408" s="334"/>
      <c r="J1408" s="334"/>
      <c r="K1408" s="335" t="s">
        <v>6259</v>
      </c>
      <c r="L1408" s="402"/>
      <c r="M1408" s="334"/>
      <c r="N1408" s="334"/>
      <c r="O1408" s="334"/>
      <c r="P1408" s="334"/>
      <c r="Q1408" s="334"/>
      <c r="R1408" s="334"/>
      <c r="S1408" s="335"/>
      <c r="T1408" s="335"/>
      <c r="U1408" s="336"/>
      <c r="V1408" s="334"/>
      <c r="W1408" s="334"/>
      <c r="X1408" s="334"/>
      <c r="Y1408" s="43"/>
      <c r="Z1408" s="43"/>
      <c r="AA1408" s="43"/>
      <c r="AB1408" s="43"/>
      <c r="AC1408" s="43"/>
      <c r="AD1408" s="43"/>
      <c r="AE1408" s="43"/>
      <c r="AF1408" s="43"/>
      <c r="AG1408" s="43"/>
      <c r="AH1408" s="43"/>
    </row>
    <row r="1409" spans="2:34" s="770" customFormat="1" ht="12" customHeight="1">
      <c r="B1409" s="160">
        <f t="shared" si="21"/>
        <v>1393</v>
      </c>
      <c r="C1409" s="768">
        <v>56</v>
      </c>
      <c r="D1409" s="484" t="s">
        <v>950</v>
      </c>
      <c r="E1409" s="325" t="s">
        <v>3277</v>
      </c>
      <c r="F1409" s="325" t="s">
        <v>2327</v>
      </c>
      <c r="G1409" s="323" t="s">
        <v>2419</v>
      </c>
      <c r="H1409" s="323" t="s">
        <v>95</v>
      </c>
      <c r="I1409" s="323" t="s">
        <v>1024</v>
      </c>
      <c r="J1409" s="323" t="s">
        <v>1024</v>
      </c>
      <c r="K1409" s="324" t="s">
        <v>867</v>
      </c>
      <c r="L1409" s="322" t="s">
        <v>950</v>
      </c>
      <c r="M1409" s="323" t="s">
        <v>2466</v>
      </c>
      <c r="N1409" s="323" t="s">
        <v>95</v>
      </c>
      <c r="O1409" s="323" t="s">
        <v>95</v>
      </c>
      <c r="P1409" s="396" t="s">
        <v>1286</v>
      </c>
      <c r="Q1409" s="396" t="s">
        <v>95</v>
      </c>
      <c r="R1409" s="396" t="s">
        <v>95</v>
      </c>
      <c r="S1409" s="324" t="s">
        <v>1179</v>
      </c>
      <c r="T1409" s="324" t="s">
        <v>2416</v>
      </c>
      <c r="U1409" s="326" t="s">
        <v>2415</v>
      </c>
      <c r="V1409" s="323" t="s">
        <v>95</v>
      </c>
      <c r="W1409" s="323" t="s">
        <v>2291</v>
      </c>
      <c r="X1409" s="323" t="s">
        <v>95</v>
      </c>
      <c r="Y1409" s="43"/>
      <c r="Z1409" s="43"/>
      <c r="AA1409" s="43"/>
      <c r="AB1409" s="43"/>
      <c r="AC1409" s="43"/>
      <c r="AD1409" s="43"/>
      <c r="AE1409" s="43"/>
      <c r="AF1409" s="43"/>
      <c r="AG1409" s="43"/>
      <c r="AH1409" s="43"/>
    </row>
    <row r="1410" spans="2:34" s="770" customFormat="1" ht="12" customHeight="1">
      <c r="B1410" s="160">
        <f t="shared" si="21"/>
        <v>1394</v>
      </c>
      <c r="C1410" s="768"/>
      <c r="D1410" s="484"/>
      <c r="E1410" s="325"/>
      <c r="F1410" s="325"/>
      <c r="G1410" s="323"/>
      <c r="H1410" s="323"/>
      <c r="I1410" s="323"/>
      <c r="J1410" s="323"/>
      <c r="K1410" s="324" t="s">
        <v>886</v>
      </c>
      <c r="L1410" s="322"/>
      <c r="M1410" s="323"/>
      <c r="N1410" s="323"/>
      <c r="O1410" s="323"/>
      <c r="P1410" s="396" t="s">
        <v>1381</v>
      </c>
      <c r="Q1410" s="396" t="s">
        <v>95</v>
      </c>
      <c r="R1410" s="396" t="s">
        <v>95</v>
      </c>
      <c r="S1410" s="324" t="s">
        <v>1183</v>
      </c>
      <c r="T1410" s="324" t="s">
        <v>2418</v>
      </c>
      <c r="U1410" s="326"/>
      <c r="V1410" s="323"/>
      <c r="W1410" s="323"/>
      <c r="X1410" s="323"/>
      <c r="Y1410" s="43"/>
      <c r="Z1410" s="43"/>
      <c r="AA1410" s="43"/>
      <c r="AB1410" s="43"/>
      <c r="AC1410" s="43"/>
      <c r="AD1410" s="43"/>
      <c r="AE1410" s="43"/>
      <c r="AF1410" s="43"/>
      <c r="AG1410" s="43"/>
      <c r="AH1410" s="43"/>
    </row>
    <row r="1411" spans="2:34" s="770" customFormat="1" ht="12" customHeight="1">
      <c r="B1411" s="160">
        <f t="shared" si="21"/>
        <v>1395</v>
      </c>
      <c r="C1411" s="768"/>
      <c r="D1411" s="484"/>
      <c r="E1411" s="325"/>
      <c r="F1411" s="325"/>
      <c r="G1411" s="323"/>
      <c r="H1411" s="323"/>
      <c r="I1411" s="323"/>
      <c r="J1411" s="323"/>
      <c r="K1411" s="324" t="s">
        <v>903</v>
      </c>
      <c r="L1411" s="322"/>
      <c r="M1411" s="323"/>
      <c r="N1411" s="323"/>
      <c r="O1411" s="323"/>
      <c r="P1411" s="323" t="s">
        <v>2420</v>
      </c>
      <c r="Q1411" s="323" t="s">
        <v>95</v>
      </c>
      <c r="R1411" s="323" t="s">
        <v>95</v>
      </c>
      <c r="S1411" s="324" t="s">
        <v>1184</v>
      </c>
      <c r="T1411" s="324" t="s">
        <v>1286</v>
      </c>
      <c r="U1411" s="326"/>
      <c r="V1411" s="323"/>
      <c r="W1411" s="323"/>
      <c r="X1411" s="323"/>
      <c r="Y1411" s="43"/>
      <c r="Z1411" s="43"/>
      <c r="AA1411" s="43"/>
      <c r="AB1411" s="43"/>
      <c r="AC1411" s="43"/>
      <c r="AD1411" s="43"/>
      <c r="AE1411" s="43"/>
      <c r="AF1411" s="43"/>
      <c r="AG1411" s="43"/>
      <c r="AH1411" s="43"/>
    </row>
    <row r="1412" spans="2:34" s="770" customFormat="1" ht="12" customHeight="1">
      <c r="B1412" s="160">
        <f t="shared" si="21"/>
        <v>1396</v>
      </c>
      <c r="C1412" s="768"/>
      <c r="D1412" s="484"/>
      <c r="E1412" s="325"/>
      <c r="F1412" s="325"/>
      <c r="G1412" s="323"/>
      <c r="H1412" s="323"/>
      <c r="I1412" s="323"/>
      <c r="J1412" s="323"/>
      <c r="K1412" s="324" t="s">
        <v>919</v>
      </c>
      <c r="L1412" s="322"/>
      <c r="M1412" s="323"/>
      <c r="N1412" s="323"/>
      <c r="O1412" s="323"/>
      <c r="P1412" s="323"/>
      <c r="Q1412" s="323"/>
      <c r="R1412" s="323"/>
      <c r="S1412" s="324" t="s">
        <v>1185</v>
      </c>
      <c r="T1412" s="324" t="s">
        <v>1381</v>
      </c>
      <c r="U1412" s="326"/>
      <c r="V1412" s="323"/>
      <c r="W1412" s="323"/>
      <c r="X1412" s="323"/>
      <c r="Y1412" s="43"/>
      <c r="Z1412" s="43"/>
      <c r="AA1412" s="43"/>
      <c r="AB1412" s="43"/>
      <c r="AC1412" s="43"/>
      <c r="AD1412" s="43"/>
      <c r="AE1412" s="43"/>
      <c r="AF1412" s="43"/>
      <c r="AG1412" s="43"/>
      <c r="AH1412" s="43"/>
    </row>
    <row r="1413" spans="2:34" s="770" customFormat="1" ht="12" customHeight="1">
      <c r="B1413" s="160">
        <f t="shared" si="21"/>
        <v>1397</v>
      </c>
      <c r="C1413" s="768"/>
      <c r="D1413" s="484"/>
      <c r="E1413" s="325"/>
      <c r="F1413" s="325"/>
      <c r="G1413" s="323"/>
      <c r="H1413" s="323"/>
      <c r="I1413" s="323"/>
      <c r="J1413" s="323"/>
      <c r="K1413" s="324" t="s">
        <v>929</v>
      </c>
      <c r="L1413" s="322"/>
      <c r="M1413" s="323"/>
      <c r="N1413" s="323"/>
      <c r="O1413" s="323"/>
      <c r="P1413" s="323"/>
      <c r="Q1413" s="323"/>
      <c r="R1413" s="323"/>
      <c r="S1413" s="324" t="s">
        <v>1320</v>
      </c>
      <c r="T1413" s="324"/>
      <c r="U1413" s="326"/>
      <c r="V1413" s="323"/>
      <c r="W1413" s="323"/>
      <c r="X1413" s="323"/>
      <c r="Y1413" s="43"/>
      <c r="Z1413" s="43"/>
      <c r="AA1413" s="43"/>
      <c r="AB1413" s="43"/>
      <c r="AC1413" s="43"/>
      <c r="AD1413" s="43"/>
      <c r="AE1413" s="43"/>
      <c r="AF1413" s="43"/>
      <c r="AG1413" s="43"/>
      <c r="AH1413" s="43"/>
    </row>
    <row r="1414" spans="2:34" s="770" customFormat="1" ht="12" customHeight="1">
      <c r="B1414" s="160">
        <f t="shared" si="21"/>
        <v>1398</v>
      </c>
      <c r="C1414" s="768"/>
      <c r="D1414" s="484"/>
      <c r="E1414" s="325"/>
      <c r="F1414" s="325"/>
      <c r="G1414" s="323"/>
      <c r="H1414" s="323"/>
      <c r="I1414" s="323"/>
      <c r="J1414" s="323"/>
      <c r="K1414" s="324" t="s">
        <v>931</v>
      </c>
      <c r="L1414" s="322"/>
      <c r="M1414" s="323"/>
      <c r="N1414" s="323"/>
      <c r="O1414" s="323"/>
      <c r="P1414" s="323"/>
      <c r="Q1414" s="323"/>
      <c r="R1414" s="323"/>
      <c r="S1414" s="324" t="s">
        <v>1321</v>
      </c>
      <c r="T1414" s="324"/>
      <c r="U1414" s="326"/>
      <c r="V1414" s="323"/>
      <c r="W1414" s="323"/>
      <c r="X1414" s="323"/>
      <c r="Y1414" s="43"/>
      <c r="Z1414" s="43"/>
      <c r="AA1414" s="43"/>
      <c r="AB1414" s="43"/>
      <c r="AC1414" s="43"/>
      <c r="AD1414" s="43"/>
      <c r="AE1414" s="43"/>
      <c r="AF1414" s="43"/>
      <c r="AG1414" s="43"/>
      <c r="AH1414" s="43"/>
    </row>
    <row r="1415" spans="2:34" s="770" customFormat="1" ht="12" customHeight="1">
      <c r="B1415" s="160">
        <f t="shared" si="21"/>
        <v>1399</v>
      </c>
      <c r="C1415" s="768"/>
      <c r="D1415" s="484"/>
      <c r="E1415" s="325"/>
      <c r="F1415" s="325"/>
      <c r="G1415" s="323"/>
      <c r="H1415" s="323"/>
      <c r="I1415" s="323"/>
      <c r="J1415" s="323"/>
      <c r="K1415" s="324" t="s">
        <v>3212</v>
      </c>
      <c r="L1415" s="322"/>
      <c r="M1415" s="323"/>
      <c r="N1415" s="323"/>
      <c r="O1415" s="323"/>
      <c r="P1415" s="323"/>
      <c r="Q1415" s="323"/>
      <c r="R1415" s="323"/>
      <c r="S1415" s="324"/>
      <c r="T1415" s="324"/>
      <c r="U1415" s="326"/>
      <c r="V1415" s="323"/>
      <c r="W1415" s="323"/>
      <c r="X1415" s="323"/>
      <c r="Y1415" s="43"/>
      <c r="Z1415" s="43"/>
      <c r="AA1415" s="43"/>
      <c r="AB1415" s="43"/>
      <c r="AC1415" s="43"/>
      <c r="AD1415" s="43"/>
      <c r="AE1415" s="43"/>
      <c r="AF1415" s="43"/>
      <c r="AG1415" s="43"/>
      <c r="AH1415" s="43"/>
    </row>
    <row r="1416" spans="2:34" s="770" customFormat="1" ht="12" customHeight="1">
      <c r="B1416" s="160">
        <f t="shared" si="21"/>
        <v>1400</v>
      </c>
      <c r="C1416" s="768"/>
      <c r="D1416" s="484"/>
      <c r="E1416" s="325"/>
      <c r="F1416" s="325"/>
      <c r="G1416" s="323"/>
      <c r="H1416" s="323"/>
      <c r="I1416" s="323"/>
      <c r="J1416" s="323"/>
      <c r="K1416" s="324" t="s">
        <v>2458</v>
      </c>
      <c r="L1416" s="322"/>
      <c r="M1416" s="323"/>
      <c r="N1416" s="323"/>
      <c r="O1416" s="323"/>
      <c r="P1416" s="323"/>
      <c r="Q1416" s="323"/>
      <c r="R1416" s="323"/>
      <c r="S1416" s="324"/>
      <c r="T1416" s="324"/>
      <c r="U1416" s="326"/>
      <c r="V1416" s="323"/>
      <c r="W1416" s="323"/>
      <c r="X1416" s="323"/>
      <c r="Y1416" s="43"/>
      <c r="Z1416" s="43"/>
      <c r="AA1416" s="43"/>
      <c r="AB1416" s="43"/>
      <c r="AC1416" s="43"/>
      <c r="AD1416" s="43"/>
      <c r="AE1416" s="43"/>
      <c r="AF1416" s="43"/>
      <c r="AG1416" s="43"/>
      <c r="AH1416" s="43"/>
    </row>
    <row r="1417" spans="2:34" s="770" customFormat="1" ht="12" customHeight="1">
      <c r="B1417" s="160">
        <f t="shared" si="21"/>
        <v>1401</v>
      </c>
      <c r="C1417" s="768"/>
      <c r="D1417" s="484"/>
      <c r="E1417" s="325"/>
      <c r="F1417" s="325"/>
      <c r="G1417" s="323"/>
      <c r="H1417" s="323"/>
      <c r="I1417" s="323"/>
      <c r="J1417" s="323"/>
      <c r="K1417" s="324" t="s">
        <v>2385</v>
      </c>
      <c r="L1417" s="322"/>
      <c r="M1417" s="323"/>
      <c r="N1417" s="323"/>
      <c r="O1417" s="323"/>
      <c r="P1417" s="323"/>
      <c r="Q1417" s="323"/>
      <c r="R1417" s="323"/>
      <c r="S1417" s="324"/>
      <c r="T1417" s="324"/>
      <c r="U1417" s="326"/>
      <c r="V1417" s="323"/>
      <c r="W1417" s="323"/>
      <c r="X1417" s="323"/>
      <c r="Y1417" s="43"/>
      <c r="Z1417" s="43"/>
      <c r="AA1417" s="43"/>
      <c r="AB1417" s="43"/>
      <c r="AC1417" s="43"/>
      <c r="AD1417" s="43"/>
      <c r="AE1417" s="43"/>
      <c r="AF1417" s="43"/>
      <c r="AG1417" s="43"/>
      <c r="AH1417" s="43"/>
    </row>
    <row r="1418" spans="2:34" s="770" customFormat="1" ht="12" customHeight="1">
      <c r="B1418" s="160">
        <f t="shared" si="21"/>
        <v>1402</v>
      </c>
      <c r="C1418" s="768"/>
      <c r="D1418" s="484"/>
      <c r="E1418" s="325"/>
      <c r="F1418" s="325"/>
      <c r="G1418" s="323"/>
      <c r="H1418" s="323"/>
      <c r="I1418" s="323"/>
      <c r="J1418" s="323"/>
      <c r="K1418" s="324" t="s">
        <v>2412</v>
      </c>
      <c r="L1418" s="322"/>
      <c r="M1418" s="323"/>
      <c r="N1418" s="323"/>
      <c r="O1418" s="323"/>
      <c r="P1418" s="323"/>
      <c r="Q1418" s="323"/>
      <c r="R1418" s="323"/>
      <c r="S1418" s="324"/>
      <c r="T1418" s="324"/>
      <c r="U1418" s="326"/>
      <c r="V1418" s="323"/>
      <c r="W1418" s="323"/>
      <c r="X1418" s="323"/>
      <c r="Y1418" s="43"/>
      <c r="Z1418" s="43"/>
      <c r="AA1418" s="43"/>
      <c r="AB1418" s="43"/>
      <c r="AC1418" s="43"/>
      <c r="AD1418" s="43"/>
      <c r="AE1418" s="43"/>
      <c r="AF1418" s="43"/>
      <c r="AG1418" s="43"/>
      <c r="AH1418" s="43"/>
    </row>
    <row r="1419" spans="2:34" s="770" customFormat="1" ht="12" customHeight="1">
      <c r="B1419" s="160">
        <f t="shared" si="21"/>
        <v>1403</v>
      </c>
      <c r="C1419" s="768"/>
      <c r="D1419" s="484"/>
      <c r="E1419" s="325"/>
      <c r="F1419" s="325"/>
      <c r="G1419" s="323"/>
      <c r="H1419" s="323"/>
      <c r="I1419" s="323"/>
      <c r="J1419" s="323"/>
      <c r="K1419" s="324" t="s">
        <v>936</v>
      </c>
      <c r="L1419" s="322"/>
      <c r="M1419" s="323"/>
      <c r="N1419" s="323"/>
      <c r="O1419" s="323"/>
      <c r="P1419" s="323"/>
      <c r="Q1419" s="323"/>
      <c r="R1419" s="323"/>
      <c r="S1419" s="324"/>
      <c r="T1419" s="324"/>
      <c r="U1419" s="326"/>
      <c r="V1419" s="323"/>
      <c r="W1419" s="323"/>
      <c r="X1419" s="323"/>
      <c r="Y1419" s="43"/>
      <c r="Z1419" s="43"/>
      <c r="AA1419" s="43"/>
      <c r="AB1419" s="43"/>
      <c r="AC1419" s="43"/>
      <c r="AD1419" s="43"/>
      <c r="AE1419" s="43"/>
      <c r="AF1419" s="43"/>
      <c r="AG1419" s="43"/>
      <c r="AH1419" s="43"/>
    </row>
    <row r="1420" spans="2:34" s="770" customFormat="1" ht="12" customHeight="1">
      <c r="B1420" s="160">
        <f t="shared" si="21"/>
        <v>1404</v>
      </c>
      <c r="C1420" s="768"/>
      <c r="D1420" s="484"/>
      <c r="E1420" s="325"/>
      <c r="F1420" s="325"/>
      <c r="G1420" s="323"/>
      <c r="H1420" s="323"/>
      <c r="I1420" s="323"/>
      <c r="J1420" s="323"/>
      <c r="K1420" s="324" t="s">
        <v>938</v>
      </c>
      <c r="L1420" s="322"/>
      <c r="M1420" s="323"/>
      <c r="N1420" s="323"/>
      <c r="O1420" s="323"/>
      <c r="P1420" s="323"/>
      <c r="Q1420" s="323"/>
      <c r="R1420" s="323"/>
      <c r="S1420" s="324"/>
      <c r="T1420" s="324"/>
      <c r="U1420" s="326"/>
      <c r="V1420" s="323"/>
      <c r="W1420" s="323"/>
      <c r="X1420" s="323"/>
      <c r="Y1420" s="43"/>
      <c r="Z1420" s="43"/>
      <c r="AA1420" s="43"/>
      <c r="AB1420" s="43"/>
      <c r="AC1420" s="43"/>
      <c r="AD1420" s="43"/>
      <c r="AE1420" s="43"/>
      <c r="AF1420" s="43"/>
      <c r="AG1420" s="43"/>
      <c r="AH1420" s="43"/>
    </row>
    <row r="1421" spans="2:34" s="770" customFormat="1" ht="12" customHeight="1">
      <c r="B1421" s="160">
        <f t="shared" si="21"/>
        <v>1405</v>
      </c>
      <c r="C1421" s="768"/>
      <c r="D1421" s="484"/>
      <c r="E1421" s="325"/>
      <c r="F1421" s="325"/>
      <c r="G1421" s="323"/>
      <c r="H1421" s="323"/>
      <c r="I1421" s="323"/>
      <c r="J1421" s="323"/>
      <c r="K1421" s="324" t="s">
        <v>940</v>
      </c>
      <c r="L1421" s="322"/>
      <c r="M1421" s="323"/>
      <c r="N1421" s="323"/>
      <c r="O1421" s="323"/>
      <c r="P1421" s="323"/>
      <c r="Q1421" s="323"/>
      <c r="R1421" s="323"/>
      <c r="S1421" s="324"/>
      <c r="T1421" s="324"/>
      <c r="U1421" s="326"/>
      <c r="V1421" s="323"/>
      <c r="W1421" s="323"/>
      <c r="X1421" s="323"/>
      <c r="Y1421" s="43"/>
      <c r="Z1421" s="43"/>
      <c r="AA1421" s="43"/>
      <c r="AB1421" s="43"/>
      <c r="AC1421" s="43"/>
      <c r="AD1421" s="43"/>
      <c r="AE1421" s="43"/>
      <c r="AF1421" s="43"/>
      <c r="AG1421" s="43"/>
      <c r="AH1421" s="43"/>
    </row>
    <row r="1422" spans="2:34" s="770" customFormat="1" ht="12" customHeight="1">
      <c r="B1422" s="160">
        <f t="shared" si="21"/>
        <v>1406</v>
      </c>
      <c r="C1422" s="768"/>
      <c r="D1422" s="484"/>
      <c r="E1422" s="325"/>
      <c r="F1422" s="325"/>
      <c r="G1422" s="323"/>
      <c r="H1422" s="323"/>
      <c r="I1422" s="323"/>
      <c r="J1422" s="323"/>
      <c r="K1422" s="324" t="s">
        <v>946</v>
      </c>
      <c r="L1422" s="322"/>
      <c r="M1422" s="323"/>
      <c r="N1422" s="323"/>
      <c r="O1422" s="323"/>
      <c r="P1422" s="323"/>
      <c r="Q1422" s="323"/>
      <c r="R1422" s="323"/>
      <c r="S1422" s="324"/>
      <c r="T1422" s="324"/>
      <c r="U1422" s="326"/>
      <c r="V1422" s="323"/>
      <c r="W1422" s="323"/>
      <c r="X1422" s="323"/>
      <c r="Y1422" s="43"/>
      <c r="Z1422" s="43"/>
      <c r="AA1422" s="43"/>
      <c r="AB1422" s="43"/>
      <c r="AC1422" s="43"/>
      <c r="AD1422" s="43"/>
      <c r="AE1422" s="43"/>
      <c r="AF1422" s="43"/>
      <c r="AG1422" s="43"/>
      <c r="AH1422" s="43"/>
    </row>
    <row r="1423" spans="2:34" s="770" customFormat="1" ht="12" customHeight="1">
      <c r="B1423" s="160">
        <f t="shared" si="21"/>
        <v>1407</v>
      </c>
      <c r="C1423" s="768"/>
      <c r="D1423" s="484"/>
      <c r="E1423" s="325"/>
      <c r="F1423" s="325"/>
      <c r="G1423" s="323"/>
      <c r="H1423" s="323"/>
      <c r="I1423" s="323"/>
      <c r="J1423" s="323"/>
      <c r="K1423" s="324" t="s">
        <v>2468</v>
      </c>
      <c r="L1423" s="322"/>
      <c r="M1423" s="323"/>
      <c r="N1423" s="323"/>
      <c r="O1423" s="323"/>
      <c r="P1423" s="323"/>
      <c r="Q1423" s="323"/>
      <c r="R1423" s="323"/>
      <c r="S1423" s="324"/>
      <c r="T1423" s="324"/>
      <c r="U1423" s="326"/>
      <c r="V1423" s="323"/>
      <c r="W1423" s="323"/>
      <c r="X1423" s="323"/>
      <c r="Y1423" s="43"/>
      <c r="Z1423" s="43"/>
      <c r="AA1423" s="43"/>
      <c r="AB1423" s="43"/>
      <c r="AC1423" s="43"/>
      <c r="AD1423" s="43"/>
      <c r="AE1423" s="43"/>
      <c r="AF1423" s="43"/>
      <c r="AG1423" s="43"/>
      <c r="AH1423" s="43"/>
    </row>
    <row r="1424" spans="2:34" s="770" customFormat="1" ht="12" customHeight="1">
      <c r="B1424" s="160">
        <f t="shared" si="21"/>
        <v>1408</v>
      </c>
      <c r="C1424" s="768"/>
      <c r="D1424" s="484"/>
      <c r="E1424" s="325"/>
      <c r="F1424" s="325"/>
      <c r="G1424" s="323"/>
      <c r="H1424" s="323"/>
      <c r="I1424" s="323"/>
      <c r="J1424" s="323"/>
      <c r="K1424" s="324" t="s">
        <v>2469</v>
      </c>
      <c r="L1424" s="322"/>
      <c r="M1424" s="323"/>
      <c r="N1424" s="323"/>
      <c r="O1424" s="323"/>
      <c r="P1424" s="323"/>
      <c r="Q1424" s="323"/>
      <c r="R1424" s="323"/>
      <c r="S1424" s="324"/>
      <c r="T1424" s="324"/>
      <c r="U1424" s="326"/>
      <c r="V1424" s="323"/>
      <c r="W1424" s="323"/>
      <c r="X1424" s="323"/>
      <c r="Y1424" s="43"/>
      <c r="Z1424" s="43"/>
      <c r="AA1424" s="43"/>
      <c r="AB1424" s="43"/>
      <c r="AC1424" s="43"/>
      <c r="AD1424" s="43"/>
      <c r="AE1424" s="43"/>
      <c r="AF1424" s="43"/>
      <c r="AG1424" s="43"/>
      <c r="AH1424" s="43"/>
    </row>
    <row r="1425" spans="2:34" s="770" customFormat="1" ht="12" customHeight="1">
      <c r="B1425" s="160">
        <f t="shared" si="21"/>
        <v>1409</v>
      </c>
      <c r="C1425" s="768"/>
      <c r="D1425" s="484"/>
      <c r="E1425" s="325"/>
      <c r="F1425" s="325"/>
      <c r="G1425" s="323"/>
      <c r="H1425" s="323"/>
      <c r="I1425" s="323"/>
      <c r="J1425" s="323"/>
      <c r="K1425" s="324" t="s">
        <v>2470</v>
      </c>
      <c r="L1425" s="322"/>
      <c r="M1425" s="323"/>
      <c r="N1425" s="323"/>
      <c r="O1425" s="323"/>
      <c r="P1425" s="323"/>
      <c r="Q1425" s="323"/>
      <c r="R1425" s="323"/>
      <c r="S1425" s="324"/>
      <c r="T1425" s="324"/>
      <c r="U1425" s="326"/>
      <c r="V1425" s="323"/>
      <c r="W1425" s="323"/>
      <c r="X1425" s="323"/>
      <c r="Y1425" s="43"/>
      <c r="Z1425" s="43"/>
      <c r="AA1425" s="43"/>
      <c r="AB1425" s="43"/>
      <c r="AC1425" s="43"/>
      <c r="AD1425" s="43"/>
      <c r="AE1425" s="43"/>
      <c r="AF1425" s="43"/>
      <c r="AG1425" s="43"/>
      <c r="AH1425" s="43"/>
    </row>
    <row r="1426" spans="2:34" s="770" customFormat="1" ht="12" customHeight="1">
      <c r="B1426" s="160">
        <f t="shared" si="21"/>
        <v>1410</v>
      </c>
      <c r="C1426" s="769"/>
      <c r="D1426" s="488"/>
      <c r="E1426" s="333"/>
      <c r="F1426" s="333"/>
      <c r="G1426" s="334"/>
      <c r="H1426" s="334"/>
      <c r="I1426" s="334"/>
      <c r="J1426" s="334"/>
      <c r="K1426" s="335" t="s">
        <v>2471</v>
      </c>
      <c r="L1426" s="402"/>
      <c r="M1426" s="334"/>
      <c r="N1426" s="334"/>
      <c r="O1426" s="334"/>
      <c r="P1426" s="334"/>
      <c r="Q1426" s="334"/>
      <c r="R1426" s="334"/>
      <c r="S1426" s="335"/>
      <c r="T1426" s="335"/>
      <c r="U1426" s="336"/>
      <c r="V1426" s="334"/>
      <c r="W1426" s="334"/>
      <c r="X1426" s="334"/>
      <c r="Y1426" s="43"/>
      <c r="Z1426" s="43"/>
      <c r="AA1426" s="43"/>
      <c r="AB1426" s="43"/>
      <c r="AC1426" s="43"/>
      <c r="AD1426" s="43"/>
      <c r="AE1426" s="43"/>
      <c r="AF1426" s="43"/>
      <c r="AG1426" s="43"/>
      <c r="AH1426" s="43"/>
    </row>
    <row r="1427" spans="2:34" s="770" customFormat="1" ht="12" customHeight="1">
      <c r="B1427" s="160">
        <f t="shared" ref="B1427:B1490" si="22">B1426+1</f>
        <v>1411</v>
      </c>
      <c r="C1427" s="768">
        <v>57</v>
      </c>
      <c r="D1427" s="484" t="s">
        <v>952</v>
      </c>
      <c r="E1427" s="325" t="s">
        <v>3277</v>
      </c>
      <c r="F1427" s="325" t="s">
        <v>2327</v>
      </c>
      <c r="G1427" s="334" t="s">
        <v>2370</v>
      </c>
      <c r="H1427" s="334" t="s">
        <v>1021</v>
      </c>
      <c r="I1427" s="334" t="s">
        <v>95</v>
      </c>
      <c r="J1427" s="323" t="s">
        <v>1021</v>
      </c>
      <c r="K1427" s="324" t="s">
        <v>863</v>
      </c>
      <c r="L1427" s="322" t="s">
        <v>952</v>
      </c>
      <c r="M1427" s="323" t="s">
        <v>1309</v>
      </c>
      <c r="N1427" s="323" t="s">
        <v>95</v>
      </c>
      <c r="O1427" s="323" t="s">
        <v>95</v>
      </c>
      <c r="P1427" s="396" t="s">
        <v>2428</v>
      </c>
      <c r="Q1427" s="396" t="s">
        <v>95</v>
      </c>
      <c r="R1427" s="396" t="s">
        <v>95</v>
      </c>
      <c r="S1427" s="324" t="s">
        <v>1083</v>
      </c>
      <c r="T1427" s="324" t="s">
        <v>2425</v>
      </c>
      <c r="U1427" s="326" t="s">
        <v>2289</v>
      </c>
      <c r="V1427" s="323" t="s">
        <v>2297</v>
      </c>
      <c r="W1427" s="323" t="s">
        <v>2291</v>
      </c>
      <c r="X1427" s="323" t="s">
        <v>95</v>
      </c>
      <c r="Y1427" s="43"/>
      <c r="Z1427" s="43"/>
      <c r="AA1427" s="43"/>
      <c r="AB1427" s="43"/>
      <c r="AC1427" s="43"/>
      <c r="AD1427" s="43"/>
      <c r="AE1427" s="43"/>
      <c r="AF1427" s="43"/>
      <c r="AG1427" s="43"/>
      <c r="AH1427" s="43"/>
    </row>
    <row r="1428" spans="2:34" s="770" customFormat="1" ht="12" customHeight="1">
      <c r="B1428" s="160">
        <f t="shared" si="22"/>
        <v>1412</v>
      </c>
      <c r="C1428" s="768"/>
      <c r="D1428" s="484"/>
      <c r="E1428" s="325"/>
      <c r="F1428" s="325"/>
      <c r="G1428" s="334" t="s">
        <v>2337</v>
      </c>
      <c r="H1428" s="334" t="s">
        <v>95</v>
      </c>
      <c r="I1428" s="334" t="s">
        <v>1020</v>
      </c>
      <c r="J1428" s="323" t="s">
        <v>1020</v>
      </c>
      <c r="K1428" s="324" t="s">
        <v>865</v>
      </c>
      <c r="L1428" s="322"/>
      <c r="M1428" s="323" t="s">
        <v>1148</v>
      </c>
      <c r="N1428" s="323"/>
      <c r="O1428" s="323"/>
      <c r="P1428" s="396" t="s">
        <v>2338</v>
      </c>
      <c r="Q1428" s="396" t="s">
        <v>95</v>
      </c>
      <c r="R1428" s="396" t="s">
        <v>95</v>
      </c>
      <c r="S1428" s="324" t="s">
        <v>1143</v>
      </c>
      <c r="T1428" s="324" t="s">
        <v>2339</v>
      </c>
      <c r="U1428" s="326"/>
      <c r="V1428" s="323" t="s">
        <v>2284</v>
      </c>
      <c r="W1428" s="323"/>
      <c r="X1428" s="323"/>
      <c r="Y1428" s="43"/>
      <c r="Z1428" s="43"/>
      <c r="AA1428" s="43"/>
      <c r="AB1428" s="43"/>
      <c r="AC1428" s="43"/>
      <c r="AD1428" s="43"/>
      <c r="AE1428" s="43"/>
      <c r="AF1428" s="43"/>
      <c r="AG1428" s="43"/>
      <c r="AH1428" s="43"/>
    </row>
    <row r="1429" spans="2:34" s="770" customFormat="1" ht="12" customHeight="1">
      <c r="B1429" s="160">
        <f t="shared" si="22"/>
        <v>1413</v>
      </c>
      <c r="C1429" s="768"/>
      <c r="D1429" s="484"/>
      <c r="E1429" s="325"/>
      <c r="F1429" s="325"/>
      <c r="G1429" s="334" t="s">
        <v>2285</v>
      </c>
      <c r="H1429" s="334" t="s">
        <v>95</v>
      </c>
      <c r="I1429" s="334" t="s">
        <v>1044</v>
      </c>
      <c r="J1429" s="323" t="s">
        <v>1044</v>
      </c>
      <c r="K1429" s="324" t="s">
        <v>867</v>
      </c>
      <c r="L1429" s="322"/>
      <c r="M1429" s="323" t="s">
        <v>2515</v>
      </c>
      <c r="N1429" s="323"/>
      <c r="O1429" s="323"/>
      <c r="P1429" s="396" t="s">
        <v>2293</v>
      </c>
      <c r="Q1429" s="396" t="s">
        <v>95</v>
      </c>
      <c r="R1429" s="396" t="s">
        <v>95</v>
      </c>
      <c r="S1429" s="324" t="s">
        <v>1179</v>
      </c>
      <c r="T1429" s="324" t="s">
        <v>2295</v>
      </c>
      <c r="U1429" s="326"/>
      <c r="V1429" s="323" t="s">
        <v>2292</v>
      </c>
      <c r="W1429" s="323"/>
      <c r="X1429" s="323"/>
      <c r="Y1429" s="43"/>
      <c r="Z1429" s="43"/>
      <c r="AA1429" s="43"/>
      <c r="AB1429" s="43"/>
      <c r="AC1429" s="43"/>
      <c r="AD1429" s="43"/>
      <c r="AE1429" s="43"/>
      <c r="AF1429" s="43"/>
      <c r="AG1429" s="43"/>
      <c r="AH1429" s="43"/>
    </row>
    <row r="1430" spans="2:34" s="770" customFormat="1" ht="12" customHeight="1">
      <c r="B1430" s="160">
        <f t="shared" si="22"/>
        <v>1414</v>
      </c>
      <c r="C1430" s="768"/>
      <c r="D1430" s="484"/>
      <c r="E1430" s="325"/>
      <c r="F1430" s="325"/>
      <c r="G1430" s="334" t="s">
        <v>2290</v>
      </c>
      <c r="H1430" s="334" t="s">
        <v>95</v>
      </c>
      <c r="I1430" s="334" t="s">
        <v>1016</v>
      </c>
      <c r="J1430" s="323" t="s">
        <v>1016</v>
      </c>
      <c r="K1430" s="324" t="s">
        <v>880</v>
      </c>
      <c r="L1430" s="322"/>
      <c r="M1430" s="323"/>
      <c r="N1430" s="323"/>
      <c r="O1430" s="323"/>
      <c r="P1430" s="396" t="s">
        <v>2289</v>
      </c>
      <c r="Q1430" s="396" t="s">
        <v>95</v>
      </c>
      <c r="R1430" s="396" t="s">
        <v>95</v>
      </c>
      <c r="S1430" s="324" t="s">
        <v>1154</v>
      </c>
      <c r="T1430" s="324" t="s">
        <v>2299</v>
      </c>
      <c r="U1430" s="326"/>
      <c r="V1430" s="323" t="s">
        <v>2369</v>
      </c>
      <c r="W1430" s="323"/>
      <c r="X1430" s="323"/>
      <c r="Y1430" s="43"/>
      <c r="Z1430" s="43"/>
      <c r="AA1430" s="43"/>
      <c r="AB1430" s="43"/>
      <c r="AC1430" s="43"/>
      <c r="AD1430" s="43"/>
      <c r="AE1430" s="43"/>
      <c r="AF1430" s="43"/>
      <c r="AG1430" s="43"/>
      <c r="AH1430" s="43"/>
    </row>
    <row r="1431" spans="2:34" s="770" customFormat="1" ht="12" customHeight="1">
      <c r="B1431" s="160">
        <f t="shared" si="22"/>
        <v>1415</v>
      </c>
      <c r="C1431" s="768"/>
      <c r="D1431" s="484"/>
      <c r="E1431" s="325"/>
      <c r="F1431" s="325"/>
      <c r="G1431" s="323" t="s">
        <v>2297</v>
      </c>
      <c r="H1431" s="323" t="s">
        <v>95</v>
      </c>
      <c r="I1431" s="323" t="s">
        <v>1186</v>
      </c>
      <c r="J1431" s="323" t="s">
        <v>1186</v>
      </c>
      <c r="K1431" s="324" t="s">
        <v>882</v>
      </c>
      <c r="L1431" s="322"/>
      <c r="M1431" s="323"/>
      <c r="N1431" s="323"/>
      <c r="O1431" s="323"/>
      <c r="P1431" s="396" t="s">
        <v>2296</v>
      </c>
      <c r="Q1431" s="396" t="s">
        <v>95</v>
      </c>
      <c r="R1431" s="396" t="s">
        <v>95</v>
      </c>
      <c r="S1431" s="324" t="s">
        <v>1089</v>
      </c>
      <c r="T1431" s="324" t="s">
        <v>2301</v>
      </c>
      <c r="U1431" s="326"/>
      <c r="V1431" s="323" t="s">
        <v>2405</v>
      </c>
      <c r="W1431" s="323"/>
      <c r="X1431" s="323"/>
      <c r="Y1431" s="43"/>
      <c r="Z1431" s="43"/>
      <c r="AA1431" s="43"/>
      <c r="AB1431" s="43"/>
      <c r="AC1431" s="43"/>
      <c r="AD1431" s="43"/>
      <c r="AE1431" s="43"/>
      <c r="AF1431" s="43"/>
      <c r="AG1431" s="43"/>
      <c r="AH1431" s="43"/>
    </row>
    <row r="1432" spans="2:34" s="770" customFormat="1" ht="12" customHeight="1">
      <c r="B1432" s="160">
        <f t="shared" si="22"/>
        <v>1416</v>
      </c>
      <c r="C1432" s="768"/>
      <c r="D1432" s="484"/>
      <c r="E1432" s="325"/>
      <c r="F1432" s="325"/>
      <c r="G1432" s="323"/>
      <c r="H1432" s="323"/>
      <c r="I1432" s="323"/>
      <c r="J1432" s="323"/>
      <c r="K1432" s="324" t="s">
        <v>884</v>
      </c>
      <c r="L1432" s="322"/>
      <c r="M1432" s="323"/>
      <c r="N1432" s="323"/>
      <c r="O1432" s="323"/>
      <c r="P1432" s="396" t="s">
        <v>2302</v>
      </c>
      <c r="Q1432" s="396" t="s">
        <v>95</v>
      </c>
      <c r="R1432" s="396" t="s">
        <v>95</v>
      </c>
      <c r="S1432" s="324" t="s">
        <v>1147</v>
      </c>
      <c r="T1432" s="324" t="s">
        <v>2304</v>
      </c>
      <c r="U1432" s="326"/>
      <c r="V1432" s="323"/>
      <c r="W1432" s="323"/>
      <c r="X1432" s="323"/>
      <c r="Y1432" s="43"/>
      <c r="Z1432" s="43"/>
      <c r="AA1432" s="43"/>
      <c r="AB1432" s="43"/>
      <c r="AC1432" s="43"/>
      <c r="AD1432" s="43"/>
      <c r="AE1432" s="43"/>
      <c r="AF1432" s="43"/>
      <c r="AG1432" s="43"/>
      <c r="AH1432" s="43"/>
    </row>
    <row r="1433" spans="2:34" s="770" customFormat="1" ht="12" customHeight="1">
      <c r="B1433" s="160">
        <f t="shared" si="22"/>
        <v>1417</v>
      </c>
      <c r="C1433" s="768"/>
      <c r="D1433" s="484"/>
      <c r="E1433" s="325"/>
      <c r="F1433" s="325"/>
      <c r="G1433" s="323"/>
      <c r="H1433" s="323"/>
      <c r="I1433" s="323"/>
      <c r="J1433" s="323"/>
      <c r="K1433" s="324" t="s">
        <v>886</v>
      </c>
      <c r="L1433" s="322"/>
      <c r="M1433" s="323"/>
      <c r="N1433" s="323"/>
      <c r="O1433" s="323"/>
      <c r="P1433" s="396" t="s">
        <v>2426</v>
      </c>
      <c r="Q1433" s="396" t="s">
        <v>95</v>
      </c>
      <c r="R1433" s="396" t="s">
        <v>95</v>
      </c>
      <c r="S1433" s="324" t="s">
        <v>1183</v>
      </c>
      <c r="T1433" s="324" t="s">
        <v>1259</v>
      </c>
      <c r="U1433" s="326"/>
      <c r="W1433" s="323"/>
      <c r="X1433" s="323"/>
      <c r="Y1433" s="43"/>
      <c r="Z1433" s="43"/>
      <c r="AA1433" s="43"/>
      <c r="AB1433" s="43"/>
      <c r="AC1433" s="43"/>
      <c r="AD1433" s="43"/>
      <c r="AE1433" s="43"/>
      <c r="AF1433" s="43"/>
      <c r="AG1433" s="43"/>
      <c r="AH1433" s="43"/>
    </row>
    <row r="1434" spans="2:34" s="770" customFormat="1" ht="12" customHeight="1">
      <c r="B1434" s="160">
        <f t="shared" si="22"/>
        <v>1418</v>
      </c>
      <c r="C1434" s="768"/>
      <c r="D1434" s="484"/>
      <c r="E1434" s="325"/>
      <c r="F1434" s="325"/>
      <c r="G1434" s="323"/>
      <c r="H1434" s="323"/>
      <c r="I1434" s="323"/>
      <c r="J1434" s="323"/>
      <c r="K1434" s="324" t="s">
        <v>905</v>
      </c>
      <c r="L1434" s="322"/>
      <c r="M1434" s="323"/>
      <c r="N1434" s="323"/>
      <c r="O1434" s="323"/>
      <c r="P1434" s="396" t="s">
        <v>2357</v>
      </c>
      <c r="Q1434" s="396" t="s">
        <v>95</v>
      </c>
      <c r="R1434" s="396" t="s">
        <v>95</v>
      </c>
      <c r="S1434" s="324" t="s">
        <v>1296</v>
      </c>
      <c r="T1434" s="324" t="s">
        <v>1230</v>
      </c>
      <c r="U1434" s="326"/>
      <c r="W1434" s="323"/>
      <c r="X1434" s="323"/>
      <c r="Y1434" s="43"/>
      <c r="Z1434" s="43"/>
      <c r="AA1434" s="43"/>
      <c r="AB1434" s="43"/>
      <c r="AC1434" s="43"/>
      <c r="AD1434" s="43"/>
      <c r="AE1434" s="43"/>
      <c r="AF1434" s="43"/>
      <c r="AG1434" s="43"/>
      <c r="AH1434" s="43"/>
    </row>
    <row r="1435" spans="2:34" s="770" customFormat="1" ht="12" customHeight="1">
      <c r="B1435" s="160">
        <f t="shared" si="22"/>
        <v>1419</v>
      </c>
      <c r="C1435" s="768"/>
      <c r="D1435" s="484"/>
      <c r="E1435" s="325"/>
      <c r="F1435" s="325"/>
      <c r="G1435" s="323"/>
      <c r="H1435" s="323"/>
      <c r="I1435" s="323"/>
      <c r="J1435" s="323"/>
      <c r="K1435" s="324" t="s">
        <v>907</v>
      </c>
      <c r="L1435" s="322"/>
      <c r="M1435" s="323"/>
      <c r="N1435" s="323"/>
      <c r="O1435" s="323"/>
      <c r="P1435" s="396" t="s">
        <v>2307</v>
      </c>
      <c r="Q1435" s="396" t="s">
        <v>95</v>
      </c>
      <c r="R1435" s="396" t="s">
        <v>95</v>
      </c>
      <c r="S1435" s="324" t="s">
        <v>1302</v>
      </c>
      <c r="T1435" s="324" t="s">
        <v>1238</v>
      </c>
      <c r="U1435" s="326"/>
      <c r="W1435" s="323"/>
      <c r="X1435" s="323"/>
      <c r="Y1435" s="43"/>
      <c r="Z1435" s="43"/>
      <c r="AA1435" s="43"/>
      <c r="AB1435" s="43"/>
      <c r="AC1435" s="43"/>
      <c r="AD1435" s="43"/>
      <c r="AE1435" s="43"/>
      <c r="AF1435" s="43"/>
      <c r="AG1435" s="43"/>
      <c r="AH1435" s="43"/>
    </row>
    <row r="1436" spans="2:34" s="770" customFormat="1" ht="12" customHeight="1">
      <c r="B1436" s="160">
        <f t="shared" si="22"/>
        <v>1420</v>
      </c>
      <c r="C1436" s="768"/>
      <c r="D1436" s="484"/>
      <c r="E1436" s="325"/>
      <c r="F1436" s="325"/>
      <c r="G1436" s="323"/>
      <c r="H1436" s="323"/>
      <c r="I1436" s="323"/>
      <c r="J1436" s="323"/>
      <c r="K1436" s="324" t="s">
        <v>909</v>
      </c>
      <c r="L1436" s="322"/>
      <c r="M1436" s="323"/>
      <c r="N1436" s="323"/>
      <c r="O1436" s="323"/>
      <c r="P1436" s="396" t="s">
        <v>2310</v>
      </c>
      <c r="Q1436" s="396" t="s">
        <v>95</v>
      </c>
      <c r="R1436" s="396" t="s">
        <v>95</v>
      </c>
      <c r="S1436" s="324" t="s">
        <v>1157</v>
      </c>
      <c r="T1436" s="324" t="s">
        <v>1375</v>
      </c>
      <c r="U1436" s="326"/>
      <c r="W1436" s="323"/>
      <c r="X1436" s="323"/>
      <c r="Y1436" s="43"/>
      <c r="Z1436" s="43"/>
      <c r="AA1436" s="43"/>
      <c r="AB1436" s="43"/>
      <c r="AC1436" s="43"/>
      <c r="AD1436" s="43"/>
      <c r="AE1436" s="43"/>
      <c r="AF1436" s="43"/>
      <c r="AG1436" s="43"/>
      <c r="AH1436" s="43"/>
    </row>
    <row r="1437" spans="2:34" s="770" customFormat="1" ht="12" customHeight="1">
      <c r="B1437" s="160">
        <f t="shared" si="22"/>
        <v>1421</v>
      </c>
      <c r="C1437" s="768"/>
      <c r="D1437" s="484"/>
      <c r="E1437" s="325"/>
      <c r="F1437" s="325"/>
      <c r="G1437" s="323"/>
      <c r="H1437" s="323"/>
      <c r="I1437" s="323"/>
      <c r="J1437" s="323"/>
      <c r="K1437" s="324" t="s">
        <v>2309</v>
      </c>
      <c r="L1437" s="322"/>
      <c r="M1437" s="323"/>
      <c r="N1437" s="323"/>
      <c r="O1437" s="323"/>
      <c r="P1437" s="323" t="s">
        <v>2313</v>
      </c>
      <c r="Q1437" s="323" t="s">
        <v>95</v>
      </c>
      <c r="R1437" s="323" t="s">
        <v>95</v>
      </c>
      <c r="S1437" s="324" t="s">
        <v>1303</v>
      </c>
      <c r="T1437" s="324" t="s">
        <v>1377</v>
      </c>
      <c r="U1437" s="326"/>
      <c r="W1437" s="323"/>
      <c r="X1437" s="323"/>
      <c r="Y1437" s="43"/>
      <c r="Z1437" s="43"/>
      <c r="AA1437" s="43"/>
      <c r="AB1437" s="43"/>
      <c r="AC1437" s="43"/>
      <c r="AD1437" s="43"/>
      <c r="AE1437" s="43"/>
      <c r="AF1437" s="43"/>
      <c r="AG1437" s="43"/>
      <c r="AH1437" s="43"/>
    </row>
    <row r="1438" spans="2:34" s="770" customFormat="1" ht="12" customHeight="1">
      <c r="B1438" s="160">
        <f t="shared" si="22"/>
        <v>1422</v>
      </c>
      <c r="C1438" s="768"/>
      <c r="D1438" s="484"/>
      <c r="E1438" s="325"/>
      <c r="F1438" s="325"/>
      <c r="G1438" s="323"/>
      <c r="H1438" s="323"/>
      <c r="I1438" s="323"/>
      <c r="J1438" s="323"/>
      <c r="K1438" s="324" t="s">
        <v>2312</v>
      </c>
      <c r="L1438" s="322"/>
      <c r="M1438" s="323"/>
      <c r="N1438" s="323"/>
      <c r="O1438" s="323"/>
      <c r="P1438" s="323"/>
      <c r="Q1438" s="323"/>
      <c r="R1438" s="323"/>
      <c r="S1438" s="324" t="s">
        <v>1304</v>
      </c>
      <c r="T1438" s="324" t="s">
        <v>1380</v>
      </c>
      <c r="U1438" s="326"/>
      <c r="V1438" s="323"/>
      <c r="W1438" s="323"/>
      <c r="X1438" s="323"/>
      <c r="Y1438" s="43"/>
      <c r="Z1438" s="43"/>
      <c r="AA1438" s="43"/>
      <c r="AB1438" s="43"/>
      <c r="AC1438" s="43"/>
      <c r="AD1438" s="43"/>
      <c r="AE1438" s="43"/>
      <c r="AF1438" s="43"/>
      <c r="AG1438" s="43"/>
      <c r="AH1438" s="43"/>
    </row>
    <row r="1439" spans="2:34" s="770" customFormat="1" ht="12" customHeight="1">
      <c r="B1439" s="160">
        <f t="shared" si="22"/>
        <v>1423</v>
      </c>
      <c r="C1439" s="768"/>
      <c r="D1439" s="484"/>
      <c r="E1439" s="325"/>
      <c r="F1439" s="325"/>
      <c r="G1439" s="323"/>
      <c r="H1439" s="323"/>
      <c r="I1439" s="323"/>
      <c r="J1439" s="323"/>
      <c r="K1439" s="324" t="s">
        <v>921</v>
      </c>
      <c r="L1439" s="322"/>
      <c r="M1439" s="323"/>
      <c r="N1439" s="323"/>
      <c r="O1439" s="323"/>
      <c r="P1439" s="323"/>
      <c r="Q1439" s="323"/>
      <c r="R1439" s="323"/>
      <c r="S1439" s="401" t="s">
        <v>2411</v>
      </c>
      <c r="T1439" s="324"/>
      <c r="U1439" s="326"/>
      <c r="V1439" s="323"/>
      <c r="W1439" s="323"/>
      <c r="X1439" s="323"/>
      <c r="Y1439" s="43"/>
      <c r="Z1439" s="43"/>
      <c r="AA1439" s="43"/>
      <c r="AB1439" s="43"/>
      <c r="AC1439" s="43"/>
      <c r="AD1439" s="43"/>
      <c r="AE1439" s="43"/>
      <c r="AF1439" s="43"/>
      <c r="AG1439" s="43"/>
      <c r="AH1439" s="43"/>
    </row>
    <row r="1440" spans="2:34" s="770" customFormat="1" ht="12" customHeight="1">
      <c r="B1440" s="160">
        <f t="shared" si="22"/>
        <v>1424</v>
      </c>
      <c r="C1440" s="768"/>
      <c r="D1440" s="484"/>
      <c r="E1440" s="325"/>
      <c r="F1440" s="325"/>
      <c r="G1440" s="323"/>
      <c r="H1440" s="323"/>
      <c r="I1440" s="323"/>
      <c r="J1440" s="323"/>
      <c r="K1440" s="324" t="s">
        <v>923</v>
      </c>
      <c r="L1440" s="322"/>
      <c r="M1440" s="323"/>
      <c r="N1440" s="323"/>
      <c r="O1440" s="323"/>
      <c r="P1440" s="323"/>
      <c r="Q1440" s="323"/>
      <c r="R1440" s="323"/>
      <c r="S1440" s="401" t="s">
        <v>2459</v>
      </c>
      <c r="T1440" s="324"/>
      <c r="U1440" s="326"/>
      <c r="V1440" s="323"/>
      <c r="W1440" s="323"/>
      <c r="X1440" s="323"/>
      <c r="Y1440" s="43"/>
      <c r="Z1440" s="43"/>
      <c r="AA1440" s="43"/>
      <c r="AB1440" s="43"/>
      <c r="AC1440" s="43"/>
      <c r="AD1440" s="43"/>
      <c r="AE1440" s="43"/>
      <c r="AF1440" s="43"/>
      <c r="AG1440" s="43"/>
      <c r="AH1440" s="43"/>
    </row>
    <row r="1441" spans="2:34" s="770" customFormat="1" ht="12" customHeight="1">
      <c r="B1441" s="160">
        <f t="shared" si="22"/>
        <v>1425</v>
      </c>
      <c r="C1441" s="768"/>
      <c r="D1441" s="484"/>
      <c r="E1441" s="325"/>
      <c r="F1441" s="325"/>
      <c r="G1441" s="323"/>
      <c r="H1441" s="323"/>
      <c r="I1441" s="323"/>
      <c r="J1441" s="323"/>
      <c r="K1441" s="324" t="s">
        <v>925</v>
      </c>
      <c r="L1441" s="322"/>
      <c r="M1441" s="323"/>
      <c r="N1441" s="323"/>
      <c r="O1441" s="323"/>
      <c r="P1441" s="323"/>
      <c r="Q1441" s="323"/>
      <c r="R1441" s="323"/>
      <c r="S1441" s="324" t="s">
        <v>1300</v>
      </c>
      <c r="T1441" s="324"/>
      <c r="U1441" s="326"/>
      <c r="V1441" s="323"/>
      <c r="W1441" s="323"/>
      <c r="X1441" s="323"/>
      <c r="Y1441" s="43"/>
      <c r="Z1441" s="43"/>
      <c r="AA1441" s="43"/>
      <c r="AB1441" s="43"/>
      <c r="AC1441" s="43"/>
      <c r="AD1441" s="43"/>
      <c r="AE1441" s="43"/>
      <c r="AF1441" s="43"/>
      <c r="AG1441" s="43"/>
      <c r="AH1441" s="43"/>
    </row>
    <row r="1442" spans="2:34" s="770" customFormat="1" ht="12" customHeight="1">
      <c r="B1442" s="160">
        <f t="shared" si="22"/>
        <v>1426</v>
      </c>
      <c r="C1442" s="768"/>
      <c r="D1442" s="484"/>
      <c r="E1442" s="325"/>
      <c r="F1442" s="325"/>
      <c r="G1442" s="323"/>
      <c r="H1442" s="323"/>
      <c r="I1442" s="323"/>
      <c r="J1442" s="323"/>
      <c r="K1442" s="324" t="s">
        <v>2316</v>
      </c>
      <c r="L1442" s="322"/>
      <c r="M1442" s="323"/>
      <c r="N1442" s="323"/>
      <c r="O1442" s="323"/>
      <c r="P1442" s="323"/>
      <c r="Q1442" s="323"/>
      <c r="R1442" s="323"/>
      <c r="S1442" s="324" t="s">
        <v>1305</v>
      </c>
      <c r="T1442" s="324"/>
      <c r="U1442" s="326"/>
      <c r="V1442" s="323"/>
      <c r="W1442" s="323"/>
      <c r="X1442" s="323"/>
      <c r="Y1442" s="43"/>
      <c r="Z1442" s="43"/>
      <c r="AA1442" s="43"/>
      <c r="AB1442" s="43"/>
      <c r="AC1442" s="43"/>
      <c r="AD1442" s="43"/>
      <c r="AE1442" s="43"/>
      <c r="AF1442" s="43"/>
      <c r="AG1442" s="43"/>
      <c r="AH1442" s="43"/>
    </row>
    <row r="1443" spans="2:34" s="770" customFormat="1" ht="12" customHeight="1">
      <c r="B1443" s="160">
        <f t="shared" si="22"/>
        <v>1427</v>
      </c>
      <c r="C1443" s="768"/>
      <c r="D1443" s="484"/>
      <c r="E1443" s="325"/>
      <c r="F1443" s="325"/>
      <c r="G1443" s="323"/>
      <c r="H1443" s="323"/>
      <c r="I1443" s="323"/>
      <c r="J1443" s="323"/>
      <c r="K1443" s="324" t="s">
        <v>2366</v>
      </c>
      <c r="L1443" s="322"/>
      <c r="M1443" s="323"/>
      <c r="N1443" s="323"/>
      <c r="O1443" s="323"/>
      <c r="P1443" s="323"/>
      <c r="Q1443" s="323"/>
      <c r="R1443" s="323"/>
      <c r="S1443" s="324" t="s">
        <v>1165</v>
      </c>
      <c r="T1443" s="324"/>
      <c r="U1443" s="326"/>
      <c r="V1443" s="323"/>
      <c r="W1443" s="323"/>
      <c r="X1443" s="323"/>
      <c r="Y1443" s="43"/>
      <c r="Z1443" s="43"/>
      <c r="AA1443" s="43"/>
      <c r="AB1443" s="43"/>
      <c r="AC1443" s="43"/>
      <c r="AD1443" s="43"/>
      <c r="AE1443" s="43"/>
      <c r="AF1443" s="43"/>
      <c r="AG1443" s="43"/>
      <c r="AH1443" s="43"/>
    </row>
    <row r="1444" spans="2:34" s="770" customFormat="1" ht="12" customHeight="1">
      <c r="B1444" s="160">
        <f t="shared" si="22"/>
        <v>1428</v>
      </c>
      <c r="C1444" s="768"/>
      <c r="D1444" s="484"/>
      <c r="E1444" s="325"/>
      <c r="F1444" s="325"/>
      <c r="G1444" s="323"/>
      <c r="H1444" s="323"/>
      <c r="I1444" s="323"/>
      <c r="J1444" s="323"/>
      <c r="K1444" s="324" t="s">
        <v>929</v>
      </c>
      <c r="L1444" s="322"/>
      <c r="M1444" s="323"/>
      <c r="N1444" s="323"/>
      <c r="O1444" s="323"/>
      <c r="P1444" s="323"/>
      <c r="Q1444" s="323"/>
      <c r="R1444" s="323"/>
      <c r="T1444" s="324"/>
      <c r="U1444" s="326"/>
      <c r="V1444" s="323"/>
      <c r="W1444" s="323"/>
      <c r="X1444" s="323"/>
      <c r="Y1444" s="43"/>
      <c r="Z1444" s="43"/>
      <c r="AA1444" s="43"/>
      <c r="AB1444" s="43"/>
      <c r="AC1444" s="43"/>
      <c r="AD1444" s="43"/>
      <c r="AE1444" s="43"/>
      <c r="AF1444" s="43"/>
      <c r="AG1444" s="43"/>
      <c r="AH1444" s="43"/>
    </row>
    <row r="1445" spans="2:34" s="770" customFormat="1" ht="12" customHeight="1">
      <c r="B1445" s="160">
        <f t="shared" si="22"/>
        <v>1429</v>
      </c>
      <c r="C1445" s="768"/>
      <c r="D1445" s="484"/>
      <c r="E1445" s="325"/>
      <c r="F1445" s="325"/>
      <c r="G1445" s="323"/>
      <c r="H1445" s="323"/>
      <c r="I1445" s="323"/>
      <c r="J1445" s="323"/>
      <c r="K1445" s="324" t="s">
        <v>931</v>
      </c>
      <c r="L1445" s="322"/>
      <c r="M1445" s="323"/>
      <c r="N1445" s="323"/>
      <c r="O1445" s="323"/>
      <c r="P1445" s="323"/>
      <c r="Q1445" s="323"/>
      <c r="R1445" s="323"/>
      <c r="T1445" s="324"/>
      <c r="U1445" s="326"/>
      <c r="V1445" s="323"/>
      <c r="W1445" s="323"/>
      <c r="X1445" s="323"/>
      <c r="Y1445" s="43"/>
      <c r="Z1445" s="43"/>
      <c r="AA1445" s="43"/>
      <c r="AB1445" s="43"/>
      <c r="AC1445" s="43"/>
      <c r="AD1445" s="43"/>
      <c r="AE1445" s="43"/>
      <c r="AF1445" s="43"/>
      <c r="AG1445" s="43"/>
      <c r="AH1445" s="43"/>
    </row>
    <row r="1446" spans="2:34" s="770" customFormat="1" ht="12" customHeight="1">
      <c r="B1446" s="160">
        <f t="shared" si="22"/>
        <v>1430</v>
      </c>
      <c r="C1446" s="768"/>
      <c r="D1446" s="484"/>
      <c r="E1446" s="325"/>
      <c r="F1446" s="325"/>
      <c r="G1446" s="323"/>
      <c r="H1446" s="323"/>
      <c r="I1446" s="323"/>
      <c r="J1446" s="323"/>
      <c r="K1446" s="324" t="s">
        <v>3212</v>
      </c>
      <c r="L1446" s="322"/>
      <c r="M1446" s="323"/>
      <c r="N1446" s="323"/>
      <c r="O1446" s="323"/>
      <c r="P1446" s="323"/>
      <c r="Q1446" s="323"/>
      <c r="R1446" s="323"/>
      <c r="S1446" s="324"/>
      <c r="T1446" s="324"/>
      <c r="U1446" s="326"/>
      <c r="V1446" s="323"/>
      <c r="W1446" s="323"/>
      <c r="X1446" s="323"/>
      <c r="Y1446" s="43"/>
      <c r="Z1446" s="43"/>
      <c r="AA1446" s="43"/>
      <c r="AB1446" s="43"/>
      <c r="AC1446" s="43"/>
      <c r="AD1446" s="43"/>
      <c r="AE1446" s="43"/>
      <c r="AF1446" s="43"/>
      <c r="AG1446" s="43"/>
      <c r="AH1446" s="43"/>
    </row>
    <row r="1447" spans="2:34" s="770" customFormat="1" ht="12" customHeight="1">
      <c r="B1447" s="160">
        <f t="shared" si="22"/>
        <v>1431</v>
      </c>
      <c r="C1447" s="768"/>
      <c r="D1447" s="484"/>
      <c r="E1447" s="325"/>
      <c r="F1447" s="325"/>
      <c r="G1447" s="323"/>
      <c r="H1447" s="323"/>
      <c r="I1447" s="323"/>
      <c r="J1447" s="323"/>
      <c r="K1447" s="324" t="s">
        <v>934</v>
      </c>
      <c r="L1447" s="322"/>
      <c r="M1447" s="323"/>
      <c r="N1447" s="323"/>
      <c r="O1447" s="323"/>
      <c r="P1447" s="323"/>
      <c r="Q1447" s="323"/>
      <c r="R1447" s="323"/>
      <c r="S1447" s="324"/>
      <c r="T1447" s="324"/>
      <c r="U1447" s="326"/>
      <c r="V1447" s="323"/>
      <c r="W1447" s="323"/>
      <c r="X1447" s="323"/>
      <c r="Y1447" s="43"/>
      <c r="Z1447" s="43"/>
      <c r="AA1447" s="43"/>
      <c r="AB1447" s="43"/>
      <c r="AC1447" s="43"/>
      <c r="AD1447" s="43"/>
      <c r="AE1447" s="43"/>
      <c r="AF1447" s="43"/>
      <c r="AG1447" s="43"/>
      <c r="AH1447" s="43"/>
    </row>
    <row r="1448" spans="2:34" s="770" customFormat="1" ht="12" customHeight="1">
      <c r="B1448" s="160">
        <f t="shared" si="22"/>
        <v>1432</v>
      </c>
      <c r="C1448" s="768"/>
      <c r="D1448" s="484"/>
      <c r="E1448" s="325"/>
      <c r="F1448" s="325"/>
      <c r="G1448" s="323"/>
      <c r="H1448" s="323"/>
      <c r="I1448" s="323"/>
      <c r="J1448" s="323"/>
      <c r="K1448" s="324" t="s">
        <v>2385</v>
      </c>
      <c r="L1448" s="322"/>
      <c r="M1448" s="323"/>
      <c r="N1448" s="323"/>
      <c r="O1448" s="323"/>
      <c r="P1448" s="323"/>
      <c r="Q1448" s="323"/>
      <c r="R1448" s="323"/>
      <c r="S1448" s="324"/>
      <c r="T1448" s="324"/>
      <c r="U1448" s="326"/>
      <c r="V1448" s="323"/>
      <c r="W1448" s="323"/>
      <c r="X1448" s="323"/>
      <c r="Y1448" s="43"/>
      <c r="Z1448" s="43"/>
      <c r="AA1448" s="43"/>
      <c r="AB1448" s="43"/>
      <c r="AC1448" s="43"/>
      <c r="AD1448" s="43"/>
      <c r="AE1448" s="43"/>
      <c r="AF1448" s="43"/>
      <c r="AG1448" s="43"/>
      <c r="AH1448" s="43"/>
    </row>
    <row r="1449" spans="2:34" s="770" customFormat="1" ht="12" customHeight="1">
      <c r="B1449" s="160">
        <f t="shared" si="22"/>
        <v>1433</v>
      </c>
      <c r="C1449" s="768"/>
      <c r="D1449" s="484"/>
      <c r="E1449" s="325"/>
      <c r="F1449" s="325"/>
      <c r="G1449" s="323"/>
      <c r="H1449" s="323"/>
      <c r="I1449" s="323"/>
      <c r="J1449" s="323"/>
      <c r="K1449" s="324" t="s">
        <v>2412</v>
      </c>
      <c r="L1449" s="322"/>
      <c r="M1449" s="323"/>
      <c r="N1449" s="323"/>
      <c r="O1449" s="323"/>
      <c r="P1449" s="323"/>
      <c r="Q1449" s="323"/>
      <c r="R1449" s="323"/>
      <c r="S1449" s="324"/>
      <c r="T1449" s="324"/>
      <c r="U1449" s="326"/>
      <c r="V1449" s="323"/>
      <c r="W1449" s="323"/>
      <c r="X1449" s="323"/>
      <c r="Y1449" s="43"/>
      <c r="Z1449" s="43"/>
      <c r="AA1449" s="43"/>
      <c r="AB1449" s="43"/>
      <c r="AC1449" s="43"/>
      <c r="AD1449" s="43"/>
      <c r="AE1449" s="43"/>
      <c r="AF1449" s="43"/>
      <c r="AG1449" s="43"/>
      <c r="AH1449" s="43"/>
    </row>
    <row r="1450" spans="2:34" s="770" customFormat="1" ht="12" customHeight="1">
      <c r="B1450" s="160">
        <f t="shared" si="22"/>
        <v>1434</v>
      </c>
      <c r="C1450" s="768"/>
      <c r="D1450" s="484"/>
      <c r="E1450" s="325"/>
      <c r="F1450" s="325"/>
      <c r="G1450" s="323"/>
      <c r="H1450" s="323"/>
      <c r="I1450" s="323"/>
      <c r="J1450" s="323"/>
      <c r="K1450" s="324" t="s">
        <v>936</v>
      </c>
      <c r="L1450" s="322"/>
      <c r="M1450" s="323"/>
      <c r="N1450" s="323"/>
      <c r="O1450" s="323"/>
      <c r="P1450" s="323"/>
      <c r="Q1450" s="323"/>
      <c r="R1450" s="323"/>
      <c r="S1450" s="324"/>
      <c r="T1450" s="324"/>
      <c r="U1450" s="326"/>
      <c r="V1450" s="323"/>
      <c r="W1450" s="323"/>
      <c r="X1450" s="323"/>
      <c r="Y1450" s="43"/>
      <c r="Z1450" s="43"/>
      <c r="AA1450" s="43"/>
      <c r="AB1450" s="43"/>
      <c r="AC1450" s="43"/>
      <c r="AD1450" s="43"/>
      <c r="AE1450" s="43"/>
      <c r="AF1450" s="43"/>
      <c r="AG1450" s="43"/>
      <c r="AH1450" s="43"/>
    </row>
    <row r="1451" spans="2:34" s="770" customFormat="1" ht="12" customHeight="1">
      <c r="B1451" s="160">
        <f t="shared" si="22"/>
        <v>1435</v>
      </c>
      <c r="C1451" s="768"/>
      <c r="D1451" s="484"/>
      <c r="E1451" s="325"/>
      <c r="F1451" s="325"/>
      <c r="G1451" s="323"/>
      <c r="H1451" s="323"/>
      <c r="I1451" s="323"/>
      <c r="J1451" s="323"/>
      <c r="K1451" s="324" t="s">
        <v>938</v>
      </c>
      <c r="L1451" s="322"/>
      <c r="M1451" s="323"/>
      <c r="N1451" s="323"/>
      <c r="O1451" s="323"/>
      <c r="P1451" s="323"/>
      <c r="Q1451" s="323"/>
      <c r="R1451" s="323"/>
      <c r="S1451" s="324"/>
      <c r="T1451" s="324"/>
      <c r="U1451" s="326"/>
      <c r="V1451" s="323"/>
      <c r="W1451" s="323"/>
      <c r="X1451" s="323"/>
      <c r="Y1451" s="43"/>
      <c r="Z1451" s="43"/>
      <c r="AA1451" s="43"/>
      <c r="AB1451" s="43"/>
      <c r="AC1451" s="43"/>
      <c r="AD1451" s="43"/>
      <c r="AE1451" s="43"/>
      <c r="AF1451" s="43"/>
      <c r="AG1451" s="43"/>
      <c r="AH1451" s="43"/>
    </row>
    <row r="1452" spans="2:34" s="770" customFormat="1" ht="12" customHeight="1">
      <c r="B1452" s="160">
        <f t="shared" si="22"/>
        <v>1436</v>
      </c>
      <c r="C1452" s="768"/>
      <c r="D1452" s="484"/>
      <c r="E1452" s="325"/>
      <c r="F1452" s="325"/>
      <c r="G1452" s="323"/>
      <c r="H1452" s="323"/>
      <c r="I1452" s="323"/>
      <c r="J1452" s="323"/>
      <c r="K1452" s="324" t="s">
        <v>940</v>
      </c>
      <c r="L1452" s="322"/>
      <c r="M1452" s="323"/>
      <c r="N1452" s="323"/>
      <c r="O1452" s="323"/>
      <c r="P1452" s="323"/>
      <c r="Q1452" s="323"/>
      <c r="R1452" s="323"/>
      <c r="S1452" s="324"/>
      <c r="T1452" s="324"/>
      <c r="U1452" s="326"/>
      <c r="V1452" s="323"/>
      <c r="W1452" s="323"/>
      <c r="X1452" s="323"/>
      <c r="Y1452" s="43"/>
      <c r="Z1452" s="43"/>
      <c r="AA1452" s="43"/>
      <c r="AB1452" s="43"/>
      <c r="AC1452" s="43"/>
      <c r="AD1452" s="43"/>
      <c r="AE1452" s="43"/>
      <c r="AF1452" s="43"/>
      <c r="AG1452" s="43"/>
      <c r="AH1452" s="43"/>
    </row>
    <row r="1453" spans="2:34" s="770" customFormat="1" ht="12" customHeight="1">
      <c r="B1453" s="160">
        <f t="shared" si="22"/>
        <v>1437</v>
      </c>
      <c r="C1453" s="768"/>
      <c r="D1453" s="484"/>
      <c r="E1453" s="325"/>
      <c r="F1453" s="325"/>
      <c r="G1453" s="323"/>
      <c r="H1453" s="323"/>
      <c r="I1453" s="323"/>
      <c r="J1453" s="323"/>
      <c r="K1453" s="324" t="s">
        <v>954</v>
      </c>
      <c r="L1453" s="322"/>
      <c r="M1453" s="323"/>
      <c r="N1453" s="323"/>
      <c r="O1453" s="323"/>
      <c r="P1453" s="323"/>
      <c r="Q1453" s="323"/>
      <c r="R1453" s="323"/>
      <c r="S1453" s="324"/>
      <c r="T1453" s="324"/>
      <c r="U1453" s="326"/>
      <c r="V1453" s="323"/>
      <c r="W1453" s="323"/>
      <c r="X1453" s="323"/>
      <c r="Y1453" s="43"/>
      <c r="Z1453" s="43"/>
      <c r="AA1453" s="43"/>
      <c r="AB1453" s="43"/>
      <c r="AC1453" s="43"/>
      <c r="AD1453" s="43"/>
      <c r="AE1453" s="43"/>
      <c r="AF1453" s="43"/>
      <c r="AG1453" s="43"/>
      <c r="AH1453" s="43"/>
    </row>
    <row r="1454" spans="2:34" s="770" customFormat="1" ht="12" customHeight="1">
      <c r="B1454" s="160">
        <f t="shared" si="22"/>
        <v>1438</v>
      </c>
      <c r="C1454" s="768"/>
      <c r="D1454" s="484"/>
      <c r="E1454" s="325"/>
      <c r="F1454" s="325"/>
      <c r="G1454" s="323"/>
      <c r="H1454" s="323"/>
      <c r="I1454" s="323"/>
      <c r="J1454" s="323"/>
      <c r="K1454" s="324" t="s">
        <v>956</v>
      </c>
      <c r="L1454" s="322"/>
      <c r="M1454" s="323"/>
      <c r="N1454" s="323"/>
      <c r="O1454" s="323"/>
      <c r="P1454" s="323"/>
      <c r="Q1454" s="323"/>
      <c r="R1454" s="323"/>
      <c r="S1454" s="324"/>
      <c r="T1454" s="324"/>
      <c r="U1454" s="326"/>
      <c r="V1454" s="323"/>
      <c r="W1454" s="323"/>
      <c r="X1454" s="323"/>
      <c r="Y1454" s="43"/>
      <c r="Z1454" s="43"/>
      <c r="AA1454" s="43"/>
      <c r="AB1454" s="43"/>
      <c r="AC1454" s="43"/>
      <c r="AD1454" s="43"/>
      <c r="AE1454" s="43"/>
      <c r="AF1454" s="43"/>
      <c r="AG1454" s="43"/>
      <c r="AH1454" s="43"/>
    </row>
    <row r="1455" spans="2:34" s="770" customFormat="1" ht="12" customHeight="1">
      <c r="B1455" s="160">
        <f t="shared" si="22"/>
        <v>1439</v>
      </c>
      <c r="C1455" s="768"/>
      <c r="D1455" s="484"/>
      <c r="E1455" s="325"/>
      <c r="F1455" s="325"/>
      <c r="G1455" s="323"/>
      <c r="H1455" s="323"/>
      <c r="I1455" s="323"/>
      <c r="J1455" s="323"/>
      <c r="K1455" s="324" t="s">
        <v>2319</v>
      </c>
      <c r="L1455" s="322"/>
      <c r="M1455" s="323"/>
      <c r="N1455" s="323"/>
      <c r="O1455" s="323"/>
      <c r="P1455" s="323"/>
      <c r="Q1455" s="323"/>
      <c r="R1455" s="323"/>
      <c r="S1455" s="324"/>
      <c r="T1455" s="324"/>
      <c r="U1455" s="326"/>
      <c r="V1455" s="323"/>
      <c r="W1455" s="323"/>
      <c r="X1455" s="323"/>
      <c r="Y1455" s="43"/>
      <c r="Z1455" s="43"/>
      <c r="AA1455" s="43"/>
      <c r="AB1455" s="43"/>
      <c r="AC1455" s="43"/>
      <c r="AD1455" s="43"/>
      <c r="AE1455" s="43"/>
      <c r="AF1455" s="43"/>
      <c r="AG1455" s="43"/>
      <c r="AH1455" s="43"/>
    </row>
    <row r="1456" spans="2:34" s="770" customFormat="1" ht="12" customHeight="1">
      <c r="B1456" s="160">
        <f t="shared" si="22"/>
        <v>1440</v>
      </c>
      <c r="C1456" s="768"/>
      <c r="D1456" s="484"/>
      <c r="E1456" s="325"/>
      <c r="F1456" s="325"/>
      <c r="G1456" s="323"/>
      <c r="H1456" s="323"/>
      <c r="I1456" s="323"/>
      <c r="J1456" s="323"/>
      <c r="K1456" s="324" t="s">
        <v>2367</v>
      </c>
      <c r="L1456" s="322"/>
      <c r="M1456" s="323"/>
      <c r="N1456" s="323"/>
      <c r="O1456" s="323"/>
      <c r="P1456" s="323"/>
      <c r="Q1456" s="323"/>
      <c r="R1456" s="323"/>
      <c r="S1456" s="324"/>
      <c r="T1456" s="324"/>
      <c r="U1456" s="326"/>
      <c r="V1456" s="323"/>
      <c r="W1456" s="323"/>
      <c r="X1456" s="323"/>
      <c r="Y1456" s="43"/>
      <c r="Z1456" s="43"/>
      <c r="AA1456" s="43"/>
      <c r="AB1456" s="43"/>
      <c r="AC1456" s="43"/>
      <c r="AD1456" s="43"/>
      <c r="AE1456" s="43"/>
      <c r="AF1456" s="43"/>
      <c r="AG1456" s="43"/>
      <c r="AH1456" s="43"/>
    </row>
    <row r="1457" spans="2:34" s="770" customFormat="1" ht="12" customHeight="1">
      <c r="B1457" s="160">
        <f t="shared" si="22"/>
        <v>1441</v>
      </c>
      <c r="C1457" s="768"/>
      <c r="D1457" s="484"/>
      <c r="E1457" s="325"/>
      <c r="F1457" s="325"/>
      <c r="G1457" s="323"/>
      <c r="H1457" s="323"/>
      <c r="I1457" s="323"/>
      <c r="J1457" s="323"/>
      <c r="K1457" s="324" t="s">
        <v>958</v>
      </c>
      <c r="L1457" s="322"/>
      <c r="M1457" s="323"/>
      <c r="N1457" s="323"/>
      <c r="O1457" s="323"/>
      <c r="P1457" s="323"/>
      <c r="Q1457" s="323"/>
      <c r="R1457" s="323"/>
      <c r="S1457" s="324"/>
      <c r="T1457" s="324"/>
      <c r="U1457" s="326"/>
      <c r="V1457" s="323"/>
      <c r="W1457" s="323"/>
      <c r="X1457" s="323"/>
      <c r="Y1457" s="43"/>
      <c r="Z1457" s="43"/>
      <c r="AA1457" s="43"/>
      <c r="AB1457" s="43"/>
      <c r="AC1457" s="43"/>
      <c r="AD1457" s="43"/>
      <c r="AE1457" s="43"/>
      <c r="AF1457" s="43"/>
      <c r="AG1457" s="43"/>
      <c r="AH1457" s="43"/>
    </row>
    <row r="1458" spans="2:34" s="770" customFormat="1" ht="12" customHeight="1">
      <c r="B1458" s="160">
        <f t="shared" si="22"/>
        <v>1442</v>
      </c>
      <c r="C1458" s="768"/>
      <c r="D1458" s="484"/>
      <c r="E1458" s="325"/>
      <c r="F1458" s="325"/>
      <c r="G1458" s="323"/>
      <c r="H1458" s="323"/>
      <c r="I1458" s="323"/>
      <c r="J1458" s="323"/>
      <c r="K1458" s="768" t="s">
        <v>1158</v>
      </c>
      <c r="L1458" s="322"/>
      <c r="M1458" s="323"/>
      <c r="N1458" s="323"/>
      <c r="O1458" s="323"/>
      <c r="P1458" s="323"/>
      <c r="Q1458" s="323"/>
      <c r="R1458" s="323"/>
      <c r="S1458" s="324"/>
      <c r="T1458" s="324"/>
      <c r="U1458" s="326"/>
      <c r="V1458" s="323"/>
      <c r="W1458" s="323"/>
      <c r="X1458" s="323"/>
      <c r="Y1458" s="43"/>
      <c r="Z1458" s="43"/>
      <c r="AA1458" s="43"/>
      <c r="AB1458" s="43"/>
      <c r="AC1458" s="43"/>
      <c r="AD1458" s="43"/>
      <c r="AE1458" s="43"/>
      <c r="AF1458" s="43"/>
      <c r="AG1458" s="43"/>
      <c r="AH1458" s="43"/>
    </row>
    <row r="1459" spans="2:34" s="770" customFormat="1" ht="12" customHeight="1">
      <c r="B1459" s="160">
        <f t="shared" si="22"/>
        <v>1443</v>
      </c>
      <c r="C1459" s="769"/>
      <c r="D1459" s="488"/>
      <c r="E1459" s="333"/>
      <c r="F1459" s="333"/>
      <c r="G1459" s="334"/>
      <c r="H1459" s="334"/>
      <c r="I1459" s="334"/>
      <c r="J1459" s="334"/>
      <c r="K1459" s="769" t="s">
        <v>1392</v>
      </c>
      <c r="L1459" s="402"/>
      <c r="M1459" s="334"/>
      <c r="N1459" s="334"/>
      <c r="O1459" s="334"/>
      <c r="P1459" s="334"/>
      <c r="Q1459" s="334"/>
      <c r="R1459" s="334"/>
      <c r="S1459" s="335"/>
      <c r="T1459" s="335"/>
      <c r="U1459" s="336"/>
      <c r="V1459" s="334"/>
      <c r="W1459" s="334"/>
      <c r="X1459" s="334"/>
      <c r="Y1459" s="43"/>
      <c r="Z1459" s="43"/>
      <c r="AA1459" s="43"/>
      <c r="AB1459" s="43"/>
      <c r="AC1459" s="43"/>
      <c r="AD1459" s="43"/>
      <c r="AE1459" s="43"/>
      <c r="AF1459" s="43"/>
      <c r="AG1459" s="43"/>
      <c r="AH1459" s="43"/>
    </row>
    <row r="1460" spans="2:34" s="770" customFormat="1" ht="12" customHeight="1">
      <c r="B1460" s="160">
        <f t="shared" si="22"/>
        <v>1444</v>
      </c>
      <c r="C1460" s="768">
        <v>58</v>
      </c>
      <c r="D1460" s="484" t="s">
        <v>954</v>
      </c>
      <c r="E1460" s="325" t="s">
        <v>3277</v>
      </c>
      <c r="F1460" s="325" t="s">
        <v>2327</v>
      </c>
      <c r="G1460" s="334" t="s">
        <v>2370</v>
      </c>
      <c r="H1460" s="334" t="s">
        <v>2370</v>
      </c>
      <c r="I1460" s="334" t="s">
        <v>95</v>
      </c>
      <c r="J1460" s="323" t="s">
        <v>1021</v>
      </c>
      <c r="K1460" s="324" t="s">
        <v>860</v>
      </c>
      <c r="L1460" s="322" t="s">
        <v>954</v>
      </c>
      <c r="M1460" s="323" t="s">
        <v>2328</v>
      </c>
      <c r="N1460" s="323" t="s">
        <v>95</v>
      </c>
      <c r="O1460" s="323" t="s">
        <v>95</v>
      </c>
      <c r="P1460" s="396" t="s">
        <v>1259</v>
      </c>
      <c r="Q1460" s="396" t="s">
        <v>95</v>
      </c>
      <c r="R1460" s="396" t="s">
        <v>95</v>
      </c>
      <c r="S1460" s="324" t="s">
        <v>1074</v>
      </c>
      <c r="T1460" s="356" t="s">
        <v>2425</v>
      </c>
      <c r="U1460" s="326" t="s">
        <v>2330</v>
      </c>
      <c r="V1460" s="323" t="s">
        <v>2297</v>
      </c>
      <c r="W1460" s="320" t="s">
        <v>2331</v>
      </c>
      <c r="X1460" s="323" t="s">
        <v>95</v>
      </c>
      <c r="Y1460" s="43"/>
      <c r="Z1460" s="43"/>
      <c r="AA1460" s="43"/>
      <c r="AB1460" s="43"/>
      <c r="AC1460" s="43"/>
      <c r="AD1460" s="43"/>
      <c r="AE1460" s="43"/>
      <c r="AF1460" s="43"/>
      <c r="AG1460" s="43"/>
      <c r="AH1460" s="43"/>
    </row>
    <row r="1461" spans="2:34" s="770" customFormat="1" ht="12" customHeight="1">
      <c r="B1461" s="160">
        <f t="shared" si="22"/>
        <v>1445</v>
      </c>
      <c r="C1461" s="768"/>
      <c r="D1461" s="484"/>
      <c r="E1461" s="325"/>
      <c r="F1461" s="325"/>
      <c r="G1461" s="334" t="s">
        <v>2337</v>
      </c>
      <c r="H1461" s="334" t="s">
        <v>95</v>
      </c>
      <c r="I1461" s="334" t="s">
        <v>2337</v>
      </c>
      <c r="J1461" s="323" t="s">
        <v>1020</v>
      </c>
      <c r="K1461" s="324" t="s">
        <v>863</v>
      </c>
      <c r="L1461" s="322"/>
      <c r="M1461" s="323" t="s">
        <v>2332</v>
      </c>
      <c r="N1461" s="323"/>
      <c r="O1461" s="323"/>
      <c r="P1461" s="396" t="s">
        <v>1230</v>
      </c>
      <c r="Q1461" s="396" t="s">
        <v>95</v>
      </c>
      <c r="R1461" s="396" t="s">
        <v>95</v>
      </c>
      <c r="S1461" s="324" t="s">
        <v>1083</v>
      </c>
      <c r="T1461" s="324" t="s">
        <v>2339</v>
      </c>
      <c r="U1461" s="326" t="s">
        <v>2336</v>
      </c>
      <c r="V1461" s="323" t="s">
        <v>2284</v>
      </c>
      <c r="W1461" s="323"/>
      <c r="X1461" s="323"/>
      <c r="Y1461" s="43"/>
      <c r="Z1461" s="43"/>
      <c r="AA1461" s="43"/>
      <c r="AB1461" s="43"/>
      <c r="AC1461" s="43"/>
      <c r="AD1461" s="43"/>
      <c r="AE1461" s="43"/>
      <c r="AF1461" s="43"/>
      <c r="AG1461" s="43"/>
      <c r="AH1461" s="43"/>
    </row>
    <row r="1462" spans="2:34" s="770" customFormat="1" ht="12" customHeight="1">
      <c r="B1462" s="160">
        <f t="shared" si="22"/>
        <v>1446</v>
      </c>
      <c r="C1462" s="768"/>
      <c r="D1462" s="484"/>
      <c r="E1462" s="325"/>
      <c r="F1462" s="325"/>
      <c r="G1462" s="334" t="s">
        <v>2285</v>
      </c>
      <c r="H1462" s="334" t="s">
        <v>95</v>
      </c>
      <c r="I1462" s="334" t="s">
        <v>2285</v>
      </c>
      <c r="J1462" s="323" t="s">
        <v>1044</v>
      </c>
      <c r="K1462" s="324" t="s">
        <v>865</v>
      </c>
      <c r="L1462" s="322"/>
      <c r="M1462" s="323" t="s">
        <v>2516</v>
      </c>
      <c r="N1462" s="323"/>
      <c r="O1462" s="323"/>
      <c r="P1462" s="396" t="s">
        <v>2330</v>
      </c>
      <c r="Q1462" s="396" t="s">
        <v>95</v>
      </c>
      <c r="R1462" s="396" t="s">
        <v>95</v>
      </c>
      <c r="S1462" s="324" t="s">
        <v>1143</v>
      </c>
      <c r="T1462" s="324" t="s">
        <v>2342</v>
      </c>
      <c r="U1462" s="326" t="s">
        <v>2340</v>
      </c>
      <c r="V1462" s="323" t="s">
        <v>2292</v>
      </c>
      <c r="W1462" s="323"/>
      <c r="X1462" s="323"/>
      <c r="Y1462" s="43"/>
      <c r="Z1462" s="43"/>
      <c r="AA1462" s="43"/>
      <c r="AB1462" s="43"/>
      <c r="AC1462" s="43"/>
      <c r="AD1462" s="43"/>
      <c r="AE1462" s="43"/>
      <c r="AF1462" s="43"/>
      <c r="AG1462" s="43"/>
      <c r="AH1462" s="43"/>
    </row>
    <row r="1463" spans="2:34" s="770" customFormat="1" ht="12" customHeight="1">
      <c r="B1463" s="160">
        <f t="shared" si="22"/>
        <v>1447</v>
      </c>
      <c r="C1463" s="768"/>
      <c r="D1463" s="484"/>
      <c r="E1463" s="325"/>
      <c r="F1463" s="325"/>
      <c r="G1463" s="334" t="s">
        <v>2290</v>
      </c>
      <c r="H1463" s="334" t="s">
        <v>2290</v>
      </c>
      <c r="I1463" s="334" t="s">
        <v>95</v>
      </c>
      <c r="J1463" s="323" t="s">
        <v>1016</v>
      </c>
      <c r="K1463" s="324" t="s">
        <v>867</v>
      </c>
      <c r="L1463" s="322"/>
      <c r="M1463" s="323" t="s">
        <v>1180</v>
      </c>
      <c r="N1463" s="323"/>
      <c r="O1463" s="323"/>
      <c r="P1463" s="396" t="s">
        <v>2343</v>
      </c>
      <c r="Q1463" s="396" t="s">
        <v>95</v>
      </c>
      <c r="R1463" s="396" t="s">
        <v>95</v>
      </c>
      <c r="S1463" s="324" t="s">
        <v>1179</v>
      </c>
      <c r="T1463" s="324" t="s">
        <v>2344</v>
      </c>
      <c r="U1463" s="326"/>
      <c r="V1463" s="323" t="s">
        <v>2369</v>
      </c>
      <c r="W1463" s="323"/>
      <c r="X1463" s="323"/>
      <c r="Y1463" s="43"/>
      <c r="Z1463" s="43"/>
      <c r="AA1463" s="43"/>
      <c r="AB1463" s="43"/>
      <c r="AC1463" s="43"/>
      <c r="AD1463" s="43"/>
      <c r="AE1463" s="43"/>
      <c r="AF1463" s="43"/>
      <c r="AG1463" s="43"/>
      <c r="AH1463" s="43"/>
    </row>
    <row r="1464" spans="2:34" s="770" customFormat="1" ht="12" customHeight="1">
      <c r="B1464" s="160">
        <f t="shared" si="22"/>
        <v>1448</v>
      </c>
      <c r="C1464" s="768"/>
      <c r="D1464" s="484"/>
      <c r="E1464" s="325"/>
      <c r="F1464" s="325"/>
      <c r="G1464" s="323" t="s">
        <v>2297</v>
      </c>
      <c r="H1464" s="323" t="s">
        <v>2297</v>
      </c>
      <c r="I1464" s="323" t="s">
        <v>95</v>
      </c>
      <c r="J1464" s="323" t="s">
        <v>1186</v>
      </c>
      <c r="K1464" s="324" t="s">
        <v>882</v>
      </c>
      <c r="L1464" s="322"/>
      <c r="M1464" s="323" t="s">
        <v>1144</v>
      </c>
      <c r="N1464" s="323"/>
      <c r="O1464" s="323"/>
      <c r="P1464" s="396" t="s">
        <v>2336</v>
      </c>
      <c r="Q1464" s="396" t="s">
        <v>95</v>
      </c>
      <c r="R1464" s="396" t="s">
        <v>95</v>
      </c>
      <c r="S1464" s="324" t="s">
        <v>1089</v>
      </c>
      <c r="T1464" s="324" t="s">
        <v>2345</v>
      </c>
      <c r="U1464" s="326"/>
      <c r="V1464" s="323" t="s">
        <v>2405</v>
      </c>
      <c r="W1464" s="323"/>
      <c r="X1464" s="323"/>
      <c r="Y1464" s="43"/>
      <c r="Z1464" s="43"/>
      <c r="AA1464" s="43"/>
      <c r="AB1464" s="43"/>
      <c r="AC1464" s="43"/>
      <c r="AD1464" s="43"/>
      <c r="AE1464" s="43"/>
      <c r="AF1464" s="43"/>
      <c r="AG1464" s="43"/>
      <c r="AH1464" s="43"/>
    </row>
    <row r="1465" spans="2:34" s="770" customFormat="1" ht="12" customHeight="1">
      <c r="B1465" s="160">
        <f t="shared" si="22"/>
        <v>1449</v>
      </c>
      <c r="C1465" s="768"/>
      <c r="D1465" s="484"/>
      <c r="E1465" s="325"/>
      <c r="F1465" s="325"/>
      <c r="G1465" s="323"/>
      <c r="H1465" s="323"/>
      <c r="I1465" s="323"/>
      <c r="J1465" s="323"/>
      <c r="K1465" s="324" t="s">
        <v>886</v>
      </c>
      <c r="L1465" s="322"/>
      <c r="M1465" s="323" t="s">
        <v>2517</v>
      </c>
      <c r="N1465" s="323"/>
      <c r="O1465" s="323"/>
      <c r="P1465" s="396" t="s">
        <v>2346</v>
      </c>
      <c r="Q1465" s="396" t="s">
        <v>95</v>
      </c>
      <c r="R1465" s="396" t="s">
        <v>95</v>
      </c>
      <c r="S1465" s="324" t="s">
        <v>1183</v>
      </c>
      <c r="T1465" s="324" t="s">
        <v>2347</v>
      </c>
      <c r="U1465" s="326"/>
      <c r="W1465" s="323"/>
      <c r="X1465" s="323"/>
      <c r="Y1465" s="43"/>
      <c r="Z1465" s="43"/>
      <c r="AA1465" s="43"/>
      <c r="AB1465" s="43"/>
      <c r="AC1465" s="43"/>
      <c r="AD1465" s="43"/>
      <c r="AE1465" s="43"/>
      <c r="AF1465" s="43"/>
      <c r="AG1465" s="43"/>
      <c r="AH1465" s="43"/>
    </row>
    <row r="1466" spans="2:34" s="770" customFormat="1" ht="12" customHeight="1">
      <c r="B1466" s="160">
        <f t="shared" si="22"/>
        <v>1450</v>
      </c>
      <c r="C1466" s="768"/>
      <c r="D1466" s="484"/>
      <c r="E1466" s="325"/>
      <c r="F1466" s="325"/>
      <c r="G1466" s="323"/>
      <c r="H1466" s="323"/>
      <c r="I1466" s="323"/>
      <c r="J1466" s="323"/>
      <c r="K1466" s="324" t="s">
        <v>907</v>
      </c>
      <c r="L1466" s="322"/>
      <c r="M1466" s="323" t="s">
        <v>2518</v>
      </c>
      <c r="N1466" s="323"/>
      <c r="O1466" s="323"/>
      <c r="P1466" s="396" t="s">
        <v>2348</v>
      </c>
      <c r="Q1466" s="396" t="s">
        <v>95</v>
      </c>
      <c r="R1466" s="396" t="s">
        <v>95</v>
      </c>
      <c r="S1466" s="324" t="s">
        <v>1302</v>
      </c>
      <c r="T1466" s="324" t="s">
        <v>2349</v>
      </c>
      <c r="U1466" s="326"/>
      <c r="W1466" s="323"/>
      <c r="X1466" s="323"/>
      <c r="Y1466" s="43"/>
      <c r="Z1466" s="43"/>
      <c r="AA1466" s="43"/>
      <c r="AB1466" s="43"/>
      <c r="AC1466" s="43"/>
      <c r="AD1466" s="43"/>
      <c r="AE1466" s="43"/>
      <c r="AF1466" s="43"/>
      <c r="AG1466" s="43"/>
      <c r="AH1466" s="43"/>
    </row>
    <row r="1467" spans="2:34" s="770" customFormat="1" ht="12" customHeight="1">
      <c r="B1467" s="160">
        <f t="shared" si="22"/>
        <v>1451</v>
      </c>
      <c r="C1467" s="768"/>
      <c r="D1467" s="484"/>
      <c r="E1467" s="325"/>
      <c r="F1467" s="325"/>
      <c r="G1467" s="323"/>
      <c r="H1467" s="323"/>
      <c r="I1467" s="323"/>
      <c r="J1467" s="323"/>
      <c r="K1467" s="324" t="s">
        <v>909</v>
      </c>
      <c r="L1467" s="322"/>
      <c r="M1467" s="323" t="s">
        <v>2519</v>
      </c>
      <c r="N1467" s="323"/>
      <c r="O1467" s="323"/>
      <c r="P1467" s="396" t="s">
        <v>2340</v>
      </c>
      <c r="Q1467" s="396" t="s">
        <v>95</v>
      </c>
      <c r="R1467" s="396" t="s">
        <v>95</v>
      </c>
      <c r="S1467" s="324" t="s">
        <v>1303</v>
      </c>
      <c r="T1467" s="324" t="s">
        <v>2350</v>
      </c>
      <c r="U1467" s="326"/>
      <c r="W1467" s="323"/>
      <c r="X1467" s="323"/>
      <c r="Y1467" s="43"/>
      <c r="Z1467" s="43"/>
      <c r="AA1467" s="43"/>
      <c r="AB1467" s="43"/>
      <c r="AC1467" s="43"/>
      <c r="AD1467" s="43"/>
      <c r="AE1467" s="43"/>
      <c r="AF1467" s="43"/>
      <c r="AG1467" s="43"/>
      <c r="AH1467" s="43"/>
    </row>
    <row r="1468" spans="2:34" s="770" customFormat="1" ht="12" customHeight="1">
      <c r="B1468" s="160">
        <f t="shared" si="22"/>
        <v>1452</v>
      </c>
      <c r="C1468" s="768"/>
      <c r="D1468" s="484"/>
      <c r="E1468" s="325"/>
      <c r="F1468" s="325"/>
      <c r="G1468" s="323"/>
      <c r="H1468" s="323"/>
      <c r="I1468" s="323"/>
      <c r="J1468" s="323"/>
      <c r="K1468" s="324" t="s">
        <v>2312</v>
      </c>
      <c r="L1468" s="322"/>
      <c r="M1468" s="323"/>
      <c r="N1468" s="323"/>
      <c r="O1468" s="323"/>
      <c r="P1468" s="396" t="s">
        <v>2351</v>
      </c>
      <c r="Q1468" s="396" t="s">
        <v>95</v>
      </c>
      <c r="R1468" s="396" t="s">
        <v>95</v>
      </c>
      <c r="S1468" s="324" t="s">
        <v>1304</v>
      </c>
      <c r="T1468" s="324" t="s">
        <v>2352</v>
      </c>
      <c r="U1468" s="326"/>
      <c r="W1468" s="323"/>
      <c r="X1468" s="323"/>
      <c r="Y1468" s="43"/>
      <c r="Z1468" s="43"/>
      <c r="AA1468" s="43"/>
      <c r="AB1468" s="43"/>
      <c r="AC1468" s="43"/>
      <c r="AD1468" s="43"/>
      <c r="AE1468" s="43"/>
      <c r="AF1468" s="43"/>
      <c r="AG1468" s="43"/>
      <c r="AH1468" s="43"/>
    </row>
    <row r="1469" spans="2:34" s="770" customFormat="1" ht="12" customHeight="1">
      <c r="B1469" s="160">
        <f t="shared" si="22"/>
        <v>1453</v>
      </c>
      <c r="C1469" s="768"/>
      <c r="D1469" s="484"/>
      <c r="E1469" s="325"/>
      <c r="F1469" s="325"/>
      <c r="G1469" s="323"/>
      <c r="H1469" s="323"/>
      <c r="I1469" s="323"/>
      <c r="J1469" s="323"/>
      <c r="K1469" s="324" t="s">
        <v>921</v>
      </c>
      <c r="L1469" s="322"/>
      <c r="M1469" s="323"/>
      <c r="N1469" s="323"/>
      <c r="O1469" s="323"/>
      <c r="P1469" s="396" t="s">
        <v>2353</v>
      </c>
      <c r="Q1469" s="396" t="s">
        <v>95</v>
      </c>
      <c r="R1469" s="396" t="s">
        <v>95</v>
      </c>
      <c r="S1469" s="324" t="s">
        <v>1068</v>
      </c>
      <c r="T1469" s="324" t="s">
        <v>2354</v>
      </c>
      <c r="U1469" s="326"/>
      <c r="W1469" s="323"/>
      <c r="X1469" s="323"/>
      <c r="Y1469" s="43"/>
      <c r="Z1469" s="43"/>
      <c r="AA1469" s="43"/>
      <c r="AB1469" s="43"/>
      <c r="AC1469" s="43"/>
      <c r="AD1469" s="43"/>
      <c r="AE1469" s="43"/>
      <c r="AF1469" s="43"/>
      <c r="AG1469" s="43"/>
      <c r="AH1469" s="43"/>
    </row>
    <row r="1470" spans="2:34" s="770" customFormat="1" ht="12" customHeight="1">
      <c r="B1470" s="160">
        <f t="shared" si="22"/>
        <v>1454</v>
      </c>
      <c r="C1470" s="768"/>
      <c r="D1470" s="484"/>
      <c r="E1470" s="325"/>
      <c r="F1470" s="325"/>
      <c r="G1470" s="323"/>
      <c r="H1470" s="323"/>
      <c r="I1470" s="323"/>
      <c r="J1470" s="323"/>
      <c r="K1470" s="324" t="s">
        <v>2472</v>
      </c>
      <c r="L1470" s="322"/>
      <c r="M1470" s="323"/>
      <c r="N1470" s="323"/>
      <c r="O1470" s="323"/>
      <c r="P1470" s="396" t="s">
        <v>2426</v>
      </c>
      <c r="Q1470" s="396" t="s">
        <v>95</v>
      </c>
      <c r="R1470" s="396" t="s">
        <v>95</v>
      </c>
      <c r="S1470" s="324" t="s">
        <v>1052</v>
      </c>
      <c r="T1470" s="324" t="s">
        <v>1259</v>
      </c>
      <c r="U1470" s="326"/>
      <c r="V1470" s="323"/>
      <c r="W1470" s="323"/>
      <c r="X1470" s="323"/>
      <c r="Y1470" s="43"/>
      <c r="Z1470" s="43"/>
      <c r="AA1470" s="43"/>
      <c r="AB1470" s="43"/>
      <c r="AC1470" s="43"/>
      <c r="AD1470" s="43"/>
      <c r="AE1470" s="43"/>
      <c r="AF1470" s="43"/>
      <c r="AG1470" s="43"/>
      <c r="AH1470" s="43"/>
    </row>
    <row r="1471" spans="2:34" s="770" customFormat="1" ht="12" customHeight="1">
      <c r="B1471" s="160">
        <f t="shared" si="22"/>
        <v>1455</v>
      </c>
      <c r="C1471" s="768"/>
      <c r="D1471" s="484"/>
      <c r="E1471" s="325"/>
      <c r="F1471" s="325"/>
      <c r="G1471" s="323"/>
      <c r="H1471" s="323"/>
      <c r="I1471" s="323"/>
      <c r="J1471" s="323"/>
      <c r="K1471" s="324" t="s">
        <v>925</v>
      </c>
      <c r="L1471" s="322"/>
      <c r="M1471" s="323"/>
      <c r="N1471" s="323"/>
      <c r="O1471" s="323"/>
      <c r="P1471" s="396" t="s">
        <v>2357</v>
      </c>
      <c r="Q1471" s="396" t="s">
        <v>95</v>
      </c>
      <c r="R1471" s="396" t="s">
        <v>95</v>
      </c>
      <c r="S1471" s="401" t="s">
        <v>1320</v>
      </c>
      <c r="T1471" s="324" t="s">
        <v>1230</v>
      </c>
      <c r="U1471" s="326"/>
      <c r="V1471" s="323"/>
      <c r="W1471" s="323"/>
      <c r="X1471" s="323"/>
      <c r="Y1471" s="43"/>
      <c r="Z1471" s="43"/>
      <c r="AA1471" s="43"/>
      <c r="AB1471" s="43"/>
      <c r="AC1471" s="43"/>
      <c r="AD1471" s="43"/>
      <c r="AE1471" s="43"/>
      <c r="AF1471" s="43"/>
      <c r="AG1471" s="43"/>
      <c r="AH1471" s="43"/>
    </row>
    <row r="1472" spans="2:34" s="770" customFormat="1" ht="12" customHeight="1">
      <c r="B1472" s="160">
        <f t="shared" si="22"/>
        <v>1456</v>
      </c>
      <c r="C1472" s="768"/>
      <c r="D1472" s="484"/>
      <c r="E1472" s="325"/>
      <c r="F1472" s="325"/>
      <c r="G1472" s="323"/>
      <c r="H1472" s="323"/>
      <c r="I1472" s="323"/>
      <c r="J1472" s="323"/>
      <c r="K1472" s="324" t="s">
        <v>2316</v>
      </c>
      <c r="L1472" s="322"/>
      <c r="M1472" s="323"/>
      <c r="N1472" s="323"/>
      <c r="O1472" s="323"/>
      <c r="P1472" s="396" t="s">
        <v>2359</v>
      </c>
      <c r="Q1472" s="396" t="s">
        <v>95</v>
      </c>
      <c r="R1472" s="396" t="s">
        <v>95</v>
      </c>
      <c r="S1472" s="401" t="s">
        <v>1321</v>
      </c>
      <c r="T1472" s="324" t="s">
        <v>1373</v>
      </c>
      <c r="U1472" s="326"/>
      <c r="V1472" s="323"/>
      <c r="W1472" s="323"/>
      <c r="X1472" s="323"/>
      <c r="Y1472" s="43"/>
      <c r="Z1472" s="43"/>
      <c r="AA1472" s="43"/>
      <c r="AB1472" s="43"/>
      <c r="AC1472" s="43"/>
      <c r="AD1472" s="43"/>
      <c r="AE1472" s="43"/>
      <c r="AF1472" s="43"/>
      <c r="AG1472" s="43"/>
      <c r="AH1472" s="43"/>
    </row>
    <row r="1473" spans="2:34" s="770" customFormat="1" ht="12" customHeight="1">
      <c r="B1473" s="160">
        <f t="shared" si="22"/>
        <v>1457</v>
      </c>
      <c r="C1473" s="768"/>
      <c r="D1473" s="484"/>
      <c r="E1473" s="325"/>
      <c r="F1473" s="325"/>
      <c r="G1473" s="323"/>
      <c r="H1473" s="323"/>
      <c r="I1473" s="323"/>
      <c r="J1473" s="323"/>
      <c r="K1473" s="324" t="s">
        <v>2366</v>
      </c>
      <c r="L1473" s="322"/>
      <c r="M1473" s="323"/>
      <c r="N1473" s="323"/>
      <c r="O1473" s="323"/>
      <c r="P1473" s="323" t="s">
        <v>2361</v>
      </c>
      <c r="Q1473" s="323" t="s">
        <v>95</v>
      </c>
      <c r="R1473" s="323" t="s">
        <v>95</v>
      </c>
      <c r="S1473" s="324" t="s">
        <v>1300</v>
      </c>
      <c r="T1473" s="324" t="s">
        <v>1487</v>
      </c>
      <c r="U1473" s="326"/>
      <c r="V1473" s="323"/>
      <c r="W1473" s="323"/>
      <c r="X1473" s="323"/>
      <c r="Y1473" s="43"/>
      <c r="Z1473" s="43"/>
      <c r="AA1473" s="43"/>
      <c r="AB1473" s="43"/>
      <c r="AC1473" s="43"/>
      <c r="AD1473" s="43"/>
      <c r="AE1473" s="43"/>
      <c r="AF1473" s="43"/>
      <c r="AG1473" s="43"/>
      <c r="AH1473" s="43"/>
    </row>
    <row r="1474" spans="2:34" s="770" customFormat="1" ht="12" customHeight="1">
      <c r="B1474" s="160">
        <f t="shared" si="22"/>
        <v>1458</v>
      </c>
      <c r="C1474" s="768"/>
      <c r="D1474" s="484"/>
      <c r="E1474" s="325"/>
      <c r="F1474" s="325"/>
      <c r="G1474" s="323"/>
      <c r="H1474" s="323"/>
      <c r="I1474" s="323"/>
      <c r="J1474" s="323"/>
      <c r="K1474" s="324" t="s">
        <v>927</v>
      </c>
      <c r="L1474" s="322"/>
      <c r="M1474" s="323"/>
      <c r="N1474" s="323"/>
      <c r="O1474" s="323"/>
      <c r="P1474" s="323"/>
      <c r="Q1474" s="323"/>
      <c r="R1474" s="323"/>
      <c r="S1474" s="324" t="s">
        <v>1305</v>
      </c>
      <c r="T1474" s="324" t="s">
        <v>1488</v>
      </c>
      <c r="U1474" s="326"/>
      <c r="V1474" s="323"/>
      <c r="W1474" s="323"/>
      <c r="X1474" s="323"/>
      <c r="Y1474" s="43"/>
      <c r="Z1474" s="43"/>
      <c r="AA1474" s="43"/>
      <c r="AB1474" s="43"/>
      <c r="AC1474" s="43"/>
      <c r="AD1474" s="43"/>
      <c r="AE1474" s="43"/>
      <c r="AF1474" s="43"/>
      <c r="AG1474" s="43"/>
      <c r="AH1474" s="43"/>
    </row>
    <row r="1475" spans="2:34" s="770" customFormat="1" ht="12" customHeight="1">
      <c r="B1475" s="160">
        <f t="shared" si="22"/>
        <v>1459</v>
      </c>
      <c r="C1475" s="768"/>
      <c r="D1475" s="484"/>
      <c r="E1475" s="325"/>
      <c r="F1475" s="325"/>
      <c r="G1475" s="323"/>
      <c r="H1475" s="323"/>
      <c r="I1475" s="323"/>
      <c r="J1475" s="323"/>
      <c r="K1475" s="324" t="s">
        <v>929</v>
      </c>
      <c r="L1475" s="322"/>
      <c r="M1475" s="323"/>
      <c r="N1475" s="323"/>
      <c r="O1475" s="323"/>
      <c r="P1475" s="323"/>
      <c r="Q1475" s="323"/>
      <c r="R1475" s="323"/>
      <c r="S1475" s="324" t="s">
        <v>1510</v>
      </c>
      <c r="T1475" s="324" t="s">
        <v>1490</v>
      </c>
      <c r="U1475" s="326"/>
      <c r="V1475" s="323"/>
      <c r="W1475" s="323"/>
      <c r="X1475" s="323"/>
      <c r="Y1475" s="43"/>
      <c r="Z1475" s="43"/>
      <c r="AA1475" s="43"/>
      <c r="AB1475" s="43"/>
      <c r="AC1475" s="43"/>
      <c r="AD1475" s="43"/>
      <c r="AE1475" s="43"/>
      <c r="AF1475" s="43"/>
      <c r="AG1475" s="43"/>
      <c r="AH1475" s="43"/>
    </row>
    <row r="1476" spans="2:34" s="770" customFormat="1" ht="12" customHeight="1">
      <c r="B1476" s="160">
        <f t="shared" si="22"/>
        <v>1460</v>
      </c>
      <c r="C1476" s="768"/>
      <c r="D1476" s="484"/>
      <c r="E1476" s="325"/>
      <c r="F1476" s="325"/>
      <c r="G1476" s="323"/>
      <c r="H1476" s="323"/>
      <c r="I1476" s="323"/>
      <c r="J1476" s="323"/>
      <c r="K1476" s="324" t="s">
        <v>931</v>
      </c>
      <c r="L1476" s="322"/>
      <c r="M1476" s="323"/>
      <c r="N1476" s="323"/>
      <c r="O1476" s="323"/>
      <c r="P1476" s="323"/>
      <c r="Q1476" s="323"/>
      <c r="R1476" s="323"/>
      <c r="S1476" s="324" t="s">
        <v>1058</v>
      </c>
      <c r="T1476" s="324" t="s">
        <v>1492</v>
      </c>
      <c r="U1476" s="326"/>
      <c r="V1476" s="323"/>
      <c r="W1476" s="323"/>
      <c r="X1476" s="323"/>
      <c r="Y1476" s="43"/>
      <c r="Z1476" s="43"/>
      <c r="AA1476" s="43"/>
      <c r="AB1476" s="43"/>
      <c r="AC1476" s="43"/>
      <c r="AD1476" s="43"/>
      <c r="AE1476" s="43"/>
      <c r="AF1476" s="43"/>
      <c r="AG1476" s="43"/>
      <c r="AH1476" s="43"/>
    </row>
    <row r="1477" spans="2:34" s="770" customFormat="1" ht="12" customHeight="1">
      <c r="B1477" s="160">
        <f t="shared" si="22"/>
        <v>1461</v>
      </c>
      <c r="C1477" s="768"/>
      <c r="D1477" s="484"/>
      <c r="E1477" s="325"/>
      <c r="F1477" s="325"/>
      <c r="G1477" s="323"/>
      <c r="H1477" s="323"/>
      <c r="I1477" s="323"/>
      <c r="J1477" s="323"/>
      <c r="K1477" s="768" t="s">
        <v>3212</v>
      </c>
      <c r="L1477" s="322"/>
      <c r="M1477" s="323"/>
      <c r="N1477" s="323"/>
      <c r="O1477" s="323"/>
      <c r="P1477" s="323"/>
      <c r="Q1477" s="323"/>
      <c r="R1477" s="323"/>
      <c r="S1477" s="324" t="s">
        <v>1511</v>
      </c>
      <c r="T1477" s="324" t="s">
        <v>1493</v>
      </c>
      <c r="U1477" s="326"/>
      <c r="V1477" s="323"/>
      <c r="W1477" s="323"/>
      <c r="X1477" s="323"/>
      <c r="Y1477" s="43"/>
      <c r="Z1477" s="43"/>
      <c r="AA1477" s="43"/>
      <c r="AB1477" s="43"/>
      <c r="AC1477" s="43"/>
      <c r="AD1477" s="43"/>
      <c r="AE1477" s="43"/>
      <c r="AF1477" s="43"/>
      <c r="AG1477" s="43"/>
      <c r="AH1477" s="43"/>
    </row>
    <row r="1478" spans="2:34" s="770" customFormat="1" ht="12" customHeight="1">
      <c r="B1478" s="160">
        <f t="shared" si="22"/>
        <v>1462</v>
      </c>
      <c r="C1478" s="768"/>
      <c r="D1478" s="484"/>
      <c r="E1478" s="325"/>
      <c r="F1478" s="325"/>
      <c r="G1478" s="323"/>
      <c r="H1478" s="323"/>
      <c r="I1478" s="323"/>
      <c r="J1478" s="323"/>
      <c r="K1478" s="768" t="s">
        <v>934</v>
      </c>
      <c r="L1478" s="322"/>
      <c r="M1478" s="323"/>
      <c r="N1478" s="323"/>
      <c r="O1478" s="323"/>
      <c r="P1478" s="323"/>
      <c r="Q1478" s="323"/>
      <c r="R1478" s="323"/>
      <c r="T1478" s="324" t="s">
        <v>1495</v>
      </c>
      <c r="U1478" s="326"/>
      <c r="V1478" s="323"/>
      <c r="W1478" s="323"/>
      <c r="X1478" s="323"/>
      <c r="Y1478" s="43"/>
      <c r="Z1478" s="43"/>
      <c r="AA1478" s="43"/>
      <c r="AB1478" s="43"/>
      <c r="AC1478" s="43"/>
      <c r="AD1478" s="43"/>
      <c r="AE1478" s="43"/>
      <c r="AF1478" s="43"/>
      <c r="AG1478" s="43"/>
      <c r="AH1478" s="43"/>
    </row>
    <row r="1479" spans="2:34" s="770" customFormat="1" ht="12" customHeight="1">
      <c r="B1479" s="160">
        <f t="shared" si="22"/>
        <v>1463</v>
      </c>
      <c r="C1479" s="768"/>
      <c r="D1479" s="484"/>
      <c r="E1479" s="325"/>
      <c r="F1479" s="325"/>
      <c r="G1479" s="323"/>
      <c r="H1479" s="323"/>
      <c r="I1479" s="323"/>
      <c r="J1479" s="323"/>
      <c r="K1479" s="324" t="s">
        <v>2385</v>
      </c>
      <c r="L1479" s="322"/>
      <c r="M1479" s="323"/>
      <c r="N1479" s="323"/>
      <c r="O1479" s="323"/>
      <c r="P1479" s="323"/>
      <c r="Q1479" s="323"/>
      <c r="R1479" s="323"/>
      <c r="T1479" s="324" t="s">
        <v>1497</v>
      </c>
      <c r="U1479" s="326"/>
      <c r="V1479" s="323"/>
      <c r="W1479" s="323"/>
      <c r="X1479" s="323"/>
      <c r="Y1479" s="43"/>
      <c r="Z1479" s="43"/>
      <c r="AA1479" s="43"/>
      <c r="AB1479" s="43"/>
      <c r="AC1479" s="43"/>
      <c r="AD1479" s="43"/>
      <c r="AE1479" s="43"/>
      <c r="AF1479" s="43"/>
      <c r="AG1479" s="43"/>
      <c r="AH1479" s="43"/>
    </row>
    <row r="1480" spans="2:34" s="770" customFormat="1" ht="12" customHeight="1">
      <c r="B1480" s="160">
        <f t="shared" si="22"/>
        <v>1464</v>
      </c>
      <c r="C1480" s="768"/>
      <c r="D1480" s="484"/>
      <c r="E1480" s="325"/>
      <c r="F1480" s="325"/>
      <c r="G1480" s="323"/>
      <c r="H1480" s="323"/>
      <c r="I1480" s="323"/>
      <c r="J1480" s="323"/>
      <c r="K1480" s="324" t="s">
        <v>2412</v>
      </c>
      <c r="L1480" s="322"/>
      <c r="M1480" s="323"/>
      <c r="N1480" s="323"/>
      <c r="O1480" s="323"/>
      <c r="P1480" s="323"/>
      <c r="Q1480" s="323"/>
      <c r="R1480" s="323"/>
      <c r="T1480" s="324"/>
      <c r="U1480" s="326"/>
      <c r="V1480" s="323"/>
      <c r="W1480" s="323"/>
      <c r="X1480" s="323"/>
      <c r="Y1480" s="43"/>
      <c r="Z1480" s="43"/>
      <c r="AA1480" s="43"/>
      <c r="AB1480" s="43"/>
      <c r="AC1480" s="43"/>
      <c r="AD1480" s="43"/>
      <c r="AE1480" s="43"/>
      <c r="AF1480" s="43"/>
      <c r="AG1480" s="43"/>
      <c r="AH1480" s="43"/>
    </row>
    <row r="1481" spans="2:34" s="770" customFormat="1" ht="12" customHeight="1">
      <c r="B1481" s="160">
        <f t="shared" si="22"/>
        <v>1465</v>
      </c>
      <c r="C1481" s="768"/>
      <c r="D1481" s="484"/>
      <c r="E1481" s="325"/>
      <c r="F1481" s="325"/>
      <c r="G1481" s="323"/>
      <c r="H1481" s="323"/>
      <c r="I1481" s="323"/>
      <c r="J1481" s="323"/>
      <c r="K1481" s="324" t="s">
        <v>936</v>
      </c>
      <c r="L1481" s="322"/>
      <c r="M1481" s="323"/>
      <c r="N1481" s="323"/>
      <c r="O1481" s="323"/>
      <c r="P1481" s="323"/>
      <c r="Q1481" s="323"/>
      <c r="R1481" s="323"/>
      <c r="T1481" s="324"/>
      <c r="U1481" s="326"/>
      <c r="V1481" s="323"/>
      <c r="W1481" s="323"/>
      <c r="X1481" s="323"/>
      <c r="Y1481" s="43"/>
      <c r="Z1481" s="43"/>
      <c r="AA1481" s="43"/>
      <c r="AB1481" s="43"/>
      <c r="AC1481" s="43"/>
      <c r="AD1481" s="43"/>
      <c r="AE1481" s="43"/>
      <c r="AF1481" s="43"/>
      <c r="AG1481" s="43"/>
      <c r="AH1481" s="43"/>
    </row>
    <row r="1482" spans="2:34" s="770" customFormat="1" ht="12" customHeight="1">
      <c r="B1482" s="160">
        <f t="shared" si="22"/>
        <v>1466</v>
      </c>
      <c r="C1482" s="768"/>
      <c r="D1482" s="484"/>
      <c r="E1482" s="325"/>
      <c r="F1482" s="325"/>
      <c r="G1482" s="323"/>
      <c r="H1482" s="323"/>
      <c r="I1482" s="323"/>
      <c r="J1482" s="323"/>
      <c r="K1482" s="324" t="s">
        <v>938</v>
      </c>
      <c r="L1482" s="322"/>
      <c r="M1482" s="323"/>
      <c r="N1482" s="323"/>
      <c r="O1482" s="323"/>
      <c r="P1482" s="323"/>
      <c r="Q1482" s="323"/>
      <c r="R1482" s="323"/>
      <c r="S1482" s="324"/>
      <c r="T1482" s="324"/>
      <c r="U1482" s="326"/>
      <c r="V1482" s="323"/>
      <c r="W1482" s="323"/>
      <c r="X1482" s="323"/>
      <c r="Y1482" s="43"/>
      <c r="Z1482" s="43"/>
      <c r="AA1482" s="43"/>
      <c r="AB1482" s="43"/>
      <c r="AC1482" s="43"/>
      <c r="AD1482" s="43"/>
      <c r="AE1482" s="43"/>
      <c r="AF1482" s="43"/>
      <c r="AG1482" s="43"/>
      <c r="AH1482" s="43"/>
    </row>
    <row r="1483" spans="2:34" s="770" customFormat="1" ht="12" customHeight="1">
      <c r="B1483" s="160">
        <f t="shared" si="22"/>
        <v>1467</v>
      </c>
      <c r="C1483" s="768"/>
      <c r="D1483" s="484"/>
      <c r="E1483" s="325"/>
      <c r="F1483" s="325"/>
      <c r="G1483" s="323"/>
      <c r="H1483" s="323"/>
      <c r="I1483" s="323"/>
      <c r="J1483" s="323"/>
      <c r="K1483" s="324" t="s">
        <v>940</v>
      </c>
      <c r="L1483" s="322"/>
      <c r="M1483" s="323"/>
      <c r="N1483" s="323"/>
      <c r="O1483" s="323"/>
      <c r="P1483" s="323"/>
      <c r="Q1483" s="323"/>
      <c r="R1483" s="323"/>
      <c r="S1483" s="324"/>
      <c r="T1483" s="324"/>
      <c r="U1483" s="326"/>
      <c r="V1483" s="323"/>
      <c r="W1483" s="323"/>
      <c r="X1483" s="323"/>
      <c r="Y1483" s="43"/>
      <c r="Z1483" s="43"/>
      <c r="AA1483" s="43"/>
      <c r="AB1483" s="43"/>
      <c r="AC1483" s="43"/>
      <c r="AD1483" s="43"/>
      <c r="AE1483" s="43"/>
      <c r="AF1483" s="43"/>
      <c r="AG1483" s="43"/>
      <c r="AH1483" s="43"/>
    </row>
    <row r="1484" spans="2:34" s="770" customFormat="1" ht="12" customHeight="1">
      <c r="B1484" s="160">
        <f t="shared" si="22"/>
        <v>1468</v>
      </c>
      <c r="C1484" s="768"/>
      <c r="D1484" s="484"/>
      <c r="E1484" s="325"/>
      <c r="F1484" s="325"/>
      <c r="G1484" s="323"/>
      <c r="H1484" s="323"/>
      <c r="I1484" s="323"/>
      <c r="J1484" s="323"/>
      <c r="K1484" s="768" t="s">
        <v>952</v>
      </c>
      <c r="L1484" s="322"/>
      <c r="M1484" s="323"/>
      <c r="N1484" s="323"/>
      <c r="O1484" s="323"/>
      <c r="P1484" s="323"/>
      <c r="Q1484" s="323"/>
      <c r="R1484" s="323"/>
      <c r="S1484" s="324"/>
      <c r="T1484" s="324"/>
      <c r="U1484" s="326"/>
      <c r="V1484" s="323"/>
      <c r="W1484" s="323"/>
      <c r="X1484" s="323"/>
      <c r="Y1484" s="43"/>
      <c r="Z1484" s="43"/>
      <c r="AA1484" s="43"/>
      <c r="AB1484" s="43"/>
      <c r="AC1484" s="43"/>
      <c r="AD1484" s="43"/>
      <c r="AE1484" s="43"/>
      <c r="AF1484" s="43"/>
      <c r="AG1484" s="43"/>
      <c r="AH1484" s="43"/>
    </row>
    <row r="1485" spans="2:34" s="770" customFormat="1" ht="12" customHeight="1">
      <c r="B1485" s="160">
        <f t="shared" si="22"/>
        <v>1469</v>
      </c>
      <c r="C1485" s="768"/>
      <c r="D1485" s="484"/>
      <c r="E1485" s="325"/>
      <c r="F1485" s="325"/>
      <c r="G1485" s="323"/>
      <c r="H1485" s="323"/>
      <c r="I1485" s="323"/>
      <c r="J1485" s="323"/>
      <c r="K1485" s="768" t="s">
        <v>956</v>
      </c>
      <c r="L1485" s="322"/>
      <c r="M1485" s="323"/>
      <c r="N1485" s="323"/>
      <c r="O1485" s="323"/>
      <c r="P1485" s="323"/>
      <c r="Q1485" s="323"/>
      <c r="R1485" s="323"/>
      <c r="S1485" s="324"/>
      <c r="T1485" s="324"/>
      <c r="U1485" s="326"/>
      <c r="V1485" s="323"/>
      <c r="W1485" s="323"/>
      <c r="X1485" s="323"/>
      <c r="Y1485" s="43"/>
      <c r="Z1485" s="43"/>
      <c r="AA1485" s="43"/>
      <c r="AB1485" s="43"/>
      <c r="AC1485" s="43"/>
      <c r="AD1485" s="43"/>
      <c r="AE1485" s="43"/>
      <c r="AF1485" s="43"/>
      <c r="AG1485" s="43"/>
      <c r="AH1485" s="43"/>
    </row>
    <row r="1486" spans="2:34" s="770" customFormat="1" ht="12" customHeight="1">
      <c r="B1486" s="160">
        <f t="shared" si="22"/>
        <v>1470</v>
      </c>
      <c r="C1486" s="768"/>
      <c r="D1486" s="484"/>
      <c r="E1486" s="325"/>
      <c r="F1486" s="325"/>
      <c r="G1486" s="323"/>
      <c r="H1486" s="323"/>
      <c r="I1486" s="323"/>
      <c r="J1486" s="323"/>
      <c r="K1486" s="324" t="s">
        <v>2319</v>
      </c>
      <c r="L1486" s="322"/>
      <c r="M1486" s="323"/>
      <c r="N1486" s="323"/>
      <c r="O1486" s="323"/>
      <c r="P1486" s="323"/>
      <c r="Q1486" s="323"/>
      <c r="R1486" s="323"/>
      <c r="S1486" s="324"/>
      <c r="T1486" s="324"/>
      <c r="U1486" s="326"/>
      <c r="V1486" s="323"/>
      <c r="W1486" s="323"/>
      <c r="X1486" s="323"/>
      <c r="Y1486" s="43"/>
      <c r="Z1486" s="43"/>
      <c r="AA1486" s="43"/>
      <c r="AB1486" s="43"/>
      <c r="AC1486" s="43"/>
      <c r="AD1486" s="43"/>
      <c r="AE1486" s="43"/>
      <c r="AF1486" s="43"/>
      <c r="AG1486" s="43"/>
      <c r="AH1486" s="43"/>
    </row>
    <row r="1487" spans="2:34" s="770" customFormat="1" ht="12" customHeight="1">
      <c r="B1487" s="160">
        <f t="shared" si="22"/>
        <v>1471</v>
      </c>
      <c r="C1487" s="768"/>
      <c r="D1487" s="484"/>
      <c r="E1487" s="325"/>
      <c r="F1487" s="325"/>
      <c r="G1487" s="323"/>
      <c r="H1487" s="323"/>
      <c r="I1487" s="323"/>
      <c r="J1487" s="323"/>
      <c r="K1487" s="324" t="s">
        <v>2367</v>
      </c>
      <c r="L1487" s="322"/>
      <c r="M1487" s="323"/>
      <c r="N1487" s="323"/>
      <c r="O1487" s="323"/>
      <c r="P1487" s="323"/>
      <c r="Q1487" s="323"/>
      <c r="R1487" s="323"/>
      <c r="S1487" s="324"/>
      <c r="T1487" s="324"/>
      <c r="U1487" s="326"/>
      <c r="V1487" s="323"/>
      <c r="W1487" s="323"/>
      <c r="X1487" s="323"/>
      <c r="Y1487" s="43"/>
      <c r="Z1487" s="43"/>
      <c r="AA1487" s="43"/>
      <c r="AB1487" s="43"/>
      <c r="AC1487" s="43"/>
      <c r="AD1487" s="43"/>
      <c r="AE1487" s="43"/>
      <c r="AF1487" s="43"/>
      <c r="AG1487" s="43"/>
      <c r="AH1487" s="43"/>
    </row>
    <row r="1488" spans="2:34" s="770" customFormat="1" ht="12" customHeight="1">
      <c r="B1488" s="160">
        <f t="shared" si="22"/>
        <v>1472</v>
      </c>
      <c r="C1488" s="768"/>
      <c r="D1488" s="484"/>
      <c r="E1488" s="325"/>
      <c r="F1488" s="325"/>
      <c r="G1488" s="323"/>
      <c r="H1488" s="323"/>
      <c r="I1488" s="323"/>
      <c r="J1488" s="323"/>
      <c r="K1488" s="768" t="s">
        <v>958</v>
      </c>
      <c r="L1488" s="322"/>
      <c r="M1488" s="323"/>
      <c r="N1488" s="323"/>
      <c r="O1488" s="323"/>
      <c r="P1488" s="323"/>
      <c r="Q1488" s="323"/>
      <c r="R1488" s="323"/>
      <c r="S1488" s="324"/>
      <c r="T1488" s="324"/>
      <c r="U1488" s="326"/>
      <c r="V1488" s="323"/>
      <c r="W1488" s="323"/>
      <c r="X1488" s="323"/>
      <c r="Y1488" s="43"/>
      <c r="Z1488" s="43"/>
      <c r="AA1488" s="43"/>
      <c r="AB1488" s="43"/>
      <c r="AC1488" s="43"/>
      <c r="AD1488" s="43"/>
      <c r="AE1488" s="43"/>
      <c r="AF1488" s="43"/>
      <c r="AG1488" s="43"/>
      <c r="AH1488" s="43"/>
    </row>
    <row r="1489" spans="2:34" s="770" customFormat="1" ht="12" customHeight="1">
      <c r="B1489" s="160">
        <f t="shared" si="22"/>
        <v>1473</v>
      </c>
      <c r="C1489" s="768"/>
      <c r="D1489" s="484"/>
      <c r="E1489" s="325"/>
      <c r="F1489" s="325"/>
      <c r="G1489" s="323"/>
      <c r="H1489" s="323"/>
      <c r="I1489" s="323"/>
      <c r="J1489" s="323"/>
      <c r="K1489" s="768" t="s">
        <v>1494</v>
      </c>
      <c r="L1489" s="322"/>
      <c r="M1489" s="323"/>
      <c r="N1489" s="323"/>
      <c r="O1489" s="323"/>
      <c r="P1489" s="323"/>
      <c r="Q1489" s="323"/>
      <c r="R1489" s="323"/>
      <c r="S1489" s="324"/>
      <c r="T1489" s="324"/>
      <c r="U1489" s="326"/>
      <c r="V1489" s="323"/>
      <c r="W1489" s="323"/>
      <c r="X1489" s="323"/>
      <c r="Y1489" s="43"/>
      <c r="Z1489" s="43"/>
      <c r="AA1489" s="43"/>
      <c r="AB1489" s="43"/>
      <c r="AC1489" s="43"/>
      <c r="AD1489" s="43"/>
      <c r="AE1489" s="43"/>
      <c r="AF1489" s="43"/>
      <c r="AG1489" s="43"/>
      <c r="AH1489" s="43"/>
    </row>
    <row r="1490" spans="2:34" s="770" customFormat="1" ht="12" customHeight="1">
      <c r="B1490" s="160">
        <f t="shared" si="22"/>
        <v>1474</v>
      </c>
      <c r="C1490" s="768"/>
      <c r="D1490" s="484"/>
      <c r="E1490" s="325"/>
      <c r="F1490" s="325"/>
      <c r="G1490" s="323"/>
      <c r="H1490" s="323"/>
      <c r="I1490" s="323"/>
      <c r="J1490" s="323"/>
      <c r="K1490" s="768" t="s">
        <v>1496</v>
      </c>
      <c r="L1490" s="322"/>
      <c r="M1490" s="323"/>
      <c r="N1490" s="323"/>
      <c r="O1490" s="323"/>
      <c r="P1490" s="323"/>
      <c r="Q1490" s="323"/>
      <c r="R1490" s="323"/>
      <c r="S1490" s="324"/>
      <c r="T1490" s="324"/>
      <c r="U1490" s="326"/>
      <c r="V1490" s="323"/>
      <c r="W1490" s="323"/>
      <c r="X1490" s="323"/>
      <c r="Y1490" s="43"/>
      <c r="Z1490" s="43"/>
      <c r="AA1490" s="43"/>
      <c r="AB1490" s="43"/>
      <c r="AC1490" s="43"/>
      <c r="AD1490" s="43"/>
      <c r="AE1490" s="43"/>
      <c r="AF1490" s="43"/>
      <c r="AG1490" s="43"/>
      <c r="AH1490" s="43"/>
    </row>
    <row r="1491" spans="2:34" s="770" customFormat="1" ht="12" customHeight="1">
      <c r="B1491" s="160">
        <f t="shared" ref="B1491:B1554" si="23">B1490+1</f>
        <v>1475</v>
      </c>
      <c r="C1491" s="769"/>
      <c r="D1491" s="488"/>
      <c r="E1491" s="333"/>
      <c r="F1491" s="333"/>
      <c r="G1491" s="334"/>
      <c r="H1491" s="334"/>
      <c r="I1491" s="334"/>
      <c r="J1491" s="334"/>
      <c r="K1491" s="769" t="s">
        <v>1498</v>
      </c>
      <c r="L1491" s="402"/>
      <c r="M1491" s="334"/>
      <c r="N1491" s="334"/>
      <c r="O1491" s="334"/>
      <c r="P1491" s="334"/>
      <c r="Q1491" s="334"/>
      <c r="R1491" s="334"/>
      <c r="S1491" s="335"/>
      <c r="T1491" s="335"/>
      <c r="U1491" s="336"/>
      <c r="V1491" s="334"/>
      <c r="W1491" s="334"/>
      <c r="X1491" s="334"/>
      <c r="Y1491" s="43"/>
      <c r="Z1491" s="43"/>
      <c r="AA1491" s="43"/>
      <c r="AB1491" s="43"/>
      <c r="AC1491" s="43"/>
      <c r="AD1491" s="43"/>
      <c r="AE1491" s="43"/>
      <c r="AF1491" s="43"/>
      <c r="AG1491" s="43"/>
      <c r="AH1491" s="43"/>
    </row>
    <row r="1492" spans="2:34" s="770" customFormat="1" ht="12" customHeight="1">
      <c r="B1492" s="160">
        <f t="shared" si="23"/>
        <v>1476</v>
      </c>
      <c r="C1492" s="768">
        <v>59</v>
      </c>
      <c r="D1492" s="484" t="s">
        <v>956</v>
      </c>
      <c r="E1492" s="325" t="s">
        <v>3277</v>
      </c>
      <c r="F1492" s="325" t="s">
        <v>2327</v>
      </c>
      <c r="G1492" s="334" t="s">
        <v>1021</v>
      </c>
      <c r="H1492" s="334" t="s">
        <v>2370</v>
      </c>
      <c r="I1492" s="334" t="s">
        <v>95</v>
      </c>
      <c r="J1492" s="323" t="s">
        <v>1021</v>
      </c>
      <c r="K1492" s="324" t="s">
        <v>860</v>
      </c>
      <c r="L1492" s="322" t="s">
        <v>956</v>
      </c>
      <c r="M1492" s="323" t="s">
        <v>1018</v>
      </c>
      <c r="N1492" s="323" t="s">
        <v>95</v>
      </c>
      <c r="O1492" s="323" t="s">
        <v>95</v>
      </c>
      <c r="P1492" s="396" t="s">
        <v>1259</v>
      </c>
      <c r="Q1492" s="396" t="s">
        <v>95</v>
      </c>
      <c r="R1492" s="396" t="s">
        <v>95</v>
      </c>
      <c r="S1492" s="324" t="s">
        <v>1074</v>
      </c>
      <c r="T1492" s="324" t="s">
        <v>2425</v>
      </c>
      <c r="U1492" s="326" t="s">
        <v>2330</v>
      </c>
      <c r="V1492" s="323" t="s">
        <v>2297</v>
      </c>
      <c r="W1492" s="323" t="s">
        <v>2291</v>
      </c>
      <c r="X1492" s="323" t="s">
        <v>95</v>
      </c>
      <c r="Y1492" s="43"/>
      <c r="Z1492" s="43"/>
      <c r="AA1492" s="43"/>
      <c r="AB1492" s="43"/>
      <c r="AC1492" s="43"/>
      <c r="AD1492" s="43"/>
      <c r="AE1492" s="43"/>
      <c r="AF1492" s="43"/>
      <c r="AG1492" s="43"/>
      <c r="AH1492" s="43"/>
    </row>
    <row r="1493" spans="2:34" s="770" customFormat="1" ht="12" customHeight="1">
      <c r="B1493" s="160">
        <f t="shared" si="23"/>
        <v>1477</v>
      </c>
      <c r="C1493" s="768"/>
      <c r="D1493" s="484"/>
      <c r="E1493" s="325"/>
      <c r="F1493" s="325"/>
      <c r="G1493" s="334" t="s">
        <v>1020</v>
      </c>
      <c r="H1493" s="334" t="s">
        <v>95</v>
      </c>
      <c r="I1493" s="334" t="s">
        <v>2337</v>
      </c>
      <c r="J1493" s="323" t="s">
        <v>1020</v>
      </c>
      <c r="K1493" s="324" t="s">
        <v>863</v>
      </c>
      <c r="L1493" s="322"/>
      <c r="M1493" s="323" t="s">
        <v>2517</v>
      </c>
      <c r="N1493" s="323"/>
      <c r="O1493" s="323"/>
      <c r="P1493" s="396" t="s">
        <v>1230</v>
      </c>
      <c r="Q1493" s="396" t="s">
        <v>95</v>
      </c>
      <c r="R1493" s="396" t="s">
        <v>95</v>
      </c>
      <c r="S1493" s="324" t="s">
        <v>1083</v>
      </c>
      <c r="T1493" s="324" t="s">
        <v>2339</v>
      </c>
      <c r="U1493" s="326" t="s">
        <v>2336</v>
      </c>
      <c r="V1493" s="323" t="s">
        <v>2284</v>
      </c>
      <c r="W1493" s="323"/>
      <c r="X1493" s="323"/>
      <c r="Y1493" s="43"/>
      <c r="Z1493" s="43"/>
      <c r="AA1493" s="43"/>
      <c r="AB1493" s="43"/>
      <c r="AC1493" s="43"/>
      <c r="AD1493" s="43"/>
      <c r="AE1493" s="43"/>
      <c r="AF1493" s="43"/>
      <c r="AG1493" s="43"/>
      <c r="AH1493" s="43"/>
    </row>
    <row r="1494" spans="2:34" s="770" customFormat="1" ht="12" customHeight="1">
      <c r="B1494" s="160">
        <f t="shared" si="23"/>
        <v>1478</v>
      </c>
      <c r="C1494" s="768"/>
      <c r="D1494" s="484"/>
      <c r="E1494" s="325"/>
      <c r="F1494" s="325"/>
      <c r="G1494" s="334" t="s">
        <v>1044</v>
      </c>
      <c r="H1494" s="334" t="s">
        <v>95</v>
      </c>
      <c r="I1494" s="334" t="s">
        <v>2285</v>
      </c>
      <c r="J1494" s="323" t="s">
        <v>1044</v>
      </c>
      <c r="K1494" s="324" t="s">
        <v>865</v>
      </c>
      <c r="L1494" s="322"/>
      <c r="M1494" s="323" t="s">
        <v>2518</v>
      </c>
      <c r="N1494" s="323"/>
      <c r="O1494" s="323"/>
      <c r="P1494" s="396" t="s">
        <v>1373</v>
      </c>
      <c r="Q1494" s="396" t="s">
        <v>95</v>
      </c>
      <c r="R1494" s="396" t="s">
        <v>95</v>
      </c>
      <c r="S1494" s="324" t="s">
        <v>1143</v>
      </c>
      <c r="T1494" s="324" t="s">
        <v>2342</v>
      </c>
      <c r="U1494" s="326"/>
      <c r="V1494" s="323" t="s">
        <v>2292</v>
      </c>
      <c r="W1494" s="323"/>
      <c r="X1494" s="323"/>
      <c r="Y1494" s="43"/>
      <c r="Z1494" s="43"/>
      <c r="AA1494" s="43"/>
      <c r="AB1494" s="43"/>
      <c r="AC1494" s="43"/>
      <c r="AD1494" s="43"/>
      <c r="AE1494" s="43"/>
      <c r="AF1494" s="43"/>
      <c r="AG1494" s="43"/>
      <c r="AH1494" s="43"/>
    </row>
    <row r="1495" spans="2:34" s="770" customFormat="1" ht="12" customHeight="1">
      <c r="B1495" s="160">
        <f t="shared" si="23"/>
        <v>1479</v>
      </c>
      <c r="C1495" s="768"/>
      <c r="D1495" s="484"/>
      <c r="E1495" s="325"/>
      <c r="F1495" s="325"/>
      <c r="G1495" s="334" t="s">
        <v>1016</v>
      </c>
      <c r="H1495" s="334" t="s">
        <v>2290</v>
      </c>
      <c r="I1495" s="334" t="s">
        <v>95</v>
      </c>
      <c r="J1495" s="323" t="s">
        <v>1016</v>
      </c>
      <c r="K1495" s="324" t="s">
        <v>867</v>
      </c>
      <c r="L1495" s="322"/>
      <c r="M1495" s="323" t="s">
        <v>2519</v>
      </c>
      <c r="N1495" s="323"/>
      <c r="O1495" s="323"/>
      <c r="P1495" s="396" t="s">
        <v>1487</v>
      </c>
      <c r="Q1495" s="396" t="s">
        <v>95</v>
      </c>
      <c r="R1495" s="396" t="s">
        <v>95</v>
      </c>
      <c r="S1495" s="324" t="s">
        <v>1179</v>
      </c>
      <c r="T1495" s="324" t="s">
        <v>2344</v>
      </c>
      <c r="U1495" s="326"/>
      <c r="V1495" s="323" t="s">
        <v>2369</v>
      </c>
      <c r="W1495" s="323"/>
      <c r="X1495" s="323"/>
      <c r="Y1495" s="43"/>
      <c r="Z1495" s="43"/>
      <c r="AA1495" s="43"/>
      <c r="AB1495" s="43"/>
      <c r="AC1495" s="43"/>
      <c r="AD1495" s="43"/>
      <c r="AE1495" s="43"/>
      <c r="AF1495" s="43"/>
      <c r="AG1495" s="43"/>
      <c r="AH1495" s="43"/>
    </row>
    <row r="1496" spans="2:34" s="770" customFormat="1" ht="12" customHeight="1">
      <c r="B1496" s="160">
        <f t="shared" si="23"/>
        <v>1480</v>
      </c>
      <c r="C1496" s="768"/>
      <c r="D1496" s="484"/>
      <c r="E1496" s="325"/>
      <c r="F1496" s="325"/>
      <c r="G1496" s="323" t="s">
        <v>1186</v>
      </c>
      <c r="H1496" s="323" t="s">
        <v>2297</v>
      </c>
      <c r="I1496" s="323" t="s">
        <v>95</v>
      </c>
      <c r="J1496" s="323" t="s">
        <v>1186</v>
      </c>
      <c r="K1496" s="324" t="s">
        <v>882</v>
      </c>
      <c r="L1496" s="322"/>
      <c r="M1496" s="323"/>
      <c r="N1496" s="323"/>
      <c r="O1496" s="323"/>
      <c r="P1496" s="396" t="s">
        <v>1488</v>
      </c>
      <c r="Q1496" s="396" t="s">
        <v>95</v>
      </c>
      <c r="R1496" s="396" t="s">
        <v>95</v>
      </c>
      <c r="S1496" s="324" t="s">
        <v>1089</v>
      </c>
      <c r="T1496" s="324" t="s">
        <v>2345</v>
      </c>
      <c r="U1496" s="326"/>
      <c r="V1496" s="323" t="s">
        <v>2405</v>
      </c>
      <c r="W1496" s="323"/>
      <c r="X1496" s="323"/>
      <c r="Y1496" s="43"/>
      <c r="Z1496" s="43"/>
      <c r="AA1496" s="43"/>
      <c r="AB1496" s="43"/>
      <c r="AC1496" s="43"/>
      <c r="AD1496" s="43"/>
      <c r="AE1496" s="43"/>
      <c r="AF1496" s="43"/>
      <c r="AG1496" s="43"/>
      <c r="AH1496" s="43"/>
    </row>
    <row r="1497" spans="2:34" s="770" customFormat="1" ht="12" customHeight="1">
      <c r="B1497" s="160">
        <f t="shared" si="23"/>
        <v>1481</v>
      </c>
      <c r="C1497" s="768"/>
      <c r="D1497" s="484"/>
      <c r="E1497" s="325"/>
      <c r="F1497" s="325"/>
      <c r="G1497" s="323"/>
      <c r="H1497" s="323"/>
      <c r="I1497" s="323"/>
      <c r="J1497" s="323"/>
      <c r="K1497" s="324" t="s">
        <v>886</v>
      </c>
      <c r="L1497" s="322"/>
      <c r="M1497" s="323"/>
      <c r="N1497" s="323"/>
      <c r="O1497" s="323"/>
      <c r="P1497" s="396" t="s">
        <v>1490</v>
      </c>
      <c r="Q1497" s="396" t="s">
        <v>95</v>
      </c>
      <c r="R1497" s="396" t="s">
        <v>95</v>
      </c>
      <c r="S1497" s="324" t="s">
        <v>1183</v>
      </c>
      <c r="T1497" s="324" t="s">
        <v>2347</v>
      </c>
      <c r="U1497" s="326"/>
      <c r="W1497" s="323"/>
      <c r="X1497" s="323"/>
      <c r="Y1497" s="43"/>
      <c r="Z1497" s="43"/>
      <c r="AA1497" s="43"/>
      <c r="AB1497" s="43"/>
      <c r="AC1497" s="43"/>
      <c r="AD1497" s="43"/>
      <c r="AE1497" s="43"/>
      <c r="AF1497" s="43"/>
      <c r="AG1497" s="43"/>
      <c r="AH1497" s="43"/>
    </row>
    <row r="1498" spans="2:34" s="770" customFormat="1" ht="12" customHeight="1">
      <c r="B1498" s="160">
        <f t="shared" si="23"/>
        <v>1482</v>
      </c>
      <c r="C1498" s="768"/>
      <c r="D1498" s="484"/>
      <c r="E1498" s="325"/>
      <c r="F1498" s="325"/>
      <c r="G1498" s="323"/>
      <c r="H1498" s="323"/>
      <c r="I1498" s="323"/>
      <c r="J1498" s="323"/>
      <c r="K1498" s="324" t="s">
        <v>907</v>
      </c>
      <c r="L1498" s="322"/>
      <c r="M1498" s="323"/>
      <c r="N1498" s="323"/>
      <c r="O1498" s="323"/>
      <c r="P1498" s="396" t="s">
        <v>2426</v>
      </c>
      <c r="Q1498" s="396" t="s">
        <v>95</v>
      </c>
      <c r="R1498" s="396" t="s">
        <v>95</v>
      </c>
      <c r="S1498" s="324" t="s">
        <v>1302</v>
      </c>
      <c r="T1498" s="324" t="s">
        <v>1259</v>
      </c>
      <c r="U1498" s="326"/>
      <c r="W1498" s="323"/>
      <c r="X1498" s="323"/>
      <c r="Y1498" s="43"/>
      <c r="Z1498" s="43"/>
      <c r="AA1498" s="43"/>
      <c r="AB1498" s="43"/>
      <c r="AC1498" s="43"/>
      <c r="AD1498" s="43"/>
      <c r="AE1498" s="43"/>
      <c r="AF1498" s="43"/>
      <c r="AG1498" s="43"/>
      <c r="AH1498" s="43"/>
    </row>
    <row r="1499" spans="2:34" s="770" customFormat="1" ht="12" customHeight="1">
      <c r="B1499" s="160">
        <f t="shared" si="23"/>
        <v>1483</v>
      </c>
      <c r="C1499" s="768"/>
      <c r="D1499" s="484"/>
      <c r="E1499" s="325"/>
      <c r="F1499" s="325"/>
      <c r="G1499" s="323"/>
      <c r="H1499" s="323"/>
      <c r="I1499" s="323"/>
      <c r="J1499" s="323"/>
      <c r="K1499" s="324" t="s">
        <v>909</v>
      </c>
      <c r="L1499" s="322"/>
      <c r="M1499" s="323"/>
      <c r="N1499" s="323"/>
      <c r="O1499" s="323"/>
      <c r="P1499" s="396" t="s">
        <v>2357</v>
      </c>
      <c r="Q1499" s="396" t="s">
        <v>95</v>
      </c>
      <c r="R1499" s="396" t="s">
        <v>95</v>
      </c>
      <c r="S1499" s="324" t="s">
        <v>1303</v>
      </c>
      <c r="T1499" s="324" t="s">
        <v>1230</v>
      </c>
      <c r="U1499" s="326"/>
      <c r="W1499" s="323"/>
      <c r="X1499" s="323"/>
      <c r="Y1499" s="43"/>
      <c r="Z1499" s="43"/>
      <c r="AA1499" s="43"/>
      <c r="AB1499" s="43"/>
      <c r="AC1499" s="43"/>
      <c r="AD1499" s="43"/>
      <c r="AE1499" s="43"/>
      <c r="AF1499" s="43"/>
      <c r="AG1499" s="43"/>
      <c r="AH1499" s="43"/>
    </row>
    <row r="1500" spans="2:34" s="770" customFormat="1" ht="12" customHeight="1">
      <c r="B1500" s="160">
        <f t="shared" si="23"/>
        <v>1484</v>
      </c>
      <c r="C1500" s="768"/>
      <c r="D1500" s="484"/>
      <c r="E1500" s="325"/>
      <c r="F1500" s="325"/>
      <c r="G1500" s="323"/>
      <c r="H1500" s="323"/>
      <c r="I1500" s="323"/>
      <c r="J1500" s="323"/>
      <c r="K1500" s="324" t="s">
        <v>2312</v>
      </c>
      <c r="L1500" s="322"/>
      <c r="M1500" s="323"/>
      <c r="N1500" s="323"/>
      <c r="O1500" s="323"/>
      <c r="P1500" s="396" t="s">
        <v>2359</v>
      </c>
      <c r="Q1500" s="396" t="s">
        <v>95</v>
      </c>
      <c r="R1500" s="396" t="s">
        <v>95</v>
      </c>
      <c r="S1500" s="324" t="s">
        <v>1304</v>
      </c>
      <c r="T1500" s="324" t="s">
        <v>1373</v>
      </c>
      <c r="U1500" s="326"/>
      <c r="W1500" s="323"/>
      <c r="X1500" s="323"/>
      <c r="Y1500" s="43"/>
      <c r="Z1500" s="43"/>
      <c r="AA1500" s="43"/>
      <c r="AB1500" s="43"/>
      <c r="AC1500" s="43"/>
      <c r="AD1500" s="43"/>
      <c r="AE1500" s="43"/>
      <c r="AF1500" s="43"/>
      <c r="AG1500" s="43"/>
      <c r="AH1500" s="43"/>
    </row>
    <row r="1501" spans="2:34" s="770" customFormat="1" ht="12" customHeight="1">
      <c r="B1501" s="160">
        <f t="shared" si="23"/>
        <v>1485</v>
      </c>
      <c r="C1501" s="768"/>
      <c r="D1501" s="484"/>
      <c r="E1501" s="325"/>
      <c r="F1501" s="325"/>
      <c r="G1501" s="323"/>
      <c r="H1501" s="323"/>
      <c r="I1501" s="323"/>
      <c r="J1501" s="323"/>
      <c r="K1501" s="324" t="s">
        <v>921</v>
      </c>
      <c r="L1501" s="322"/>
      <c r="M1501" s="323"/>
      <c r="N1501" s="323"/>
      <c r="O1501" s="323"/>
      <c r="P1501" s="323" t="s">
        <v>2361</v>
      </c>
      <c r="Q1501" s="323" t="s">
        <v>95</v>
      </c>
      <c r="R1501" s="323" t="s">
        <v>95</v>
      </c>
      <c r="S1501" s="324" t="s">
        <v>1068</v>
      </c>
      <c r="T1501" s="324" t="s">
        <v>1487</v>
      </c>
      <c r="U1501" s="326"/>
      <c r="W1501" s="323"/>
      <c r="X1501" s="323"/>
      <c r="Y1501" s="43"/>
      <c r="Z1501" s="43"/>
      <c r="AA1501" s="43"/>
      <c r="AB1501" s="43"/>
      <c r="AC1501" s="43"/>
      <c r="AD1501" s="43"/>
      <c r="AE1501" s="43"/>
      <c r="AF1501" s="43"/>
      <c r="AG1501" s="43"/>
      <c r="AH1501" s="43"/>
    </row>
    <row r="1502" spans="2:34" s="770" customFormat="1" ht="12" customHeight="1">
      <c r="B1502" s="160">
        <f t="shared" si="23"/>
        <v>1486</v>
      </c>
      <c r="C1502" s="768"/>
      <c r="D1502" s="484"/>
      <c r="E1502" s="325"/>
      <c r="F1502" s="325"/>
      <c r="G1502" s="323"/>
      <c r="H1502" s="323"/>
      <c r="I1502" s="323"/>
      <c r="J1502" s="323"/>
      <c r="K1502" s="324" t="s">
        <v>923</v>
      </c>
      <c r="L1502" s="322"/>
      <c r="M1502" s="323"/>
      <c r="N1502" s="323"/>
      <c r="O1502" s="323"/>
      <c r="P1502" s="323"/>
      <c r="Q1502" s="323"/>
      <c r="R1502" s="323"/>
      <c r="S1502" s="324" t="s">
        <v>1320</v>
      </c>
      <c r="T1502" s="324" t="s">
        <v>1488</v>
      </c>
      <c r="U1502" s="326"/>
      <c r="V1502" s="323"/>
      <c r="W1502" s="323"/>
      <c r="X1502" s="323"/>
      <c r="Y1502" s="43"/>
      <c r="Z1502" s="43"/>
      <c r="AA1502" s="43"/>
      <c r="AB1502" s="43"/>
      <c r="AC1502" s="43"/>
      <c r="AD1502" s="43"/>
      <c r="AE1502" s="43"/>
      <c r="AF1502" s="43"/>
      <c r="AG1502" s="43"/>
      <c r="AH1502" s="43"/>
    </row>
    <row r="1503" spans="2:34" s="770" customFormat="1" ht="12" customHeight="1">
      <c r="B1503" s="160">
        <f t="shared" si="23"/>
        <v>1487</v>
      </c>
      <c r="C1503" s="768"/>
      <c r="D1503" s="484"/>
      <c r="E1503" s="325"/>
      <c r="F1503" s="325"/>
      <c r="G1503" s="323"/>
      <c r="H1503" s="323"/>
      <c r="I1503" s="323"/>
      <c r="J1503" s="323"/>
      <c r="K1503" s="324" t="s">
        <v>925</v>
      </c>
      <c r="L1503" s="322"/>
      <c r="M1503" s="323"/>
      <c r="N1503" s="323"/>
      <c r="O1503" s="323"/>
      <c r="P1503" s="323"/>
      <c r="Q1503" s="323"/>
      <c r="R1503" s="323"/>
      <c r="S1503" s="324" t="s">
        <v>1321</v>
      </c>
      <c r="T1503" s="324" t="s">
        <v>1490</v>
      </c>
      <c r="U1503" s="326"/>
      <c r="V1503" s="323"/>
      <c r="W1503" s="323"/>
      <c r="X1503" s="323"/>
      <c r="Y1503" s="43"/>
      <c r="Z1503" s="43"/>
      <c r="AA1503" s="43"/>
      <c r="AB1503" s="43"/>
      <c r="AC1503" s="43"/>
      <c r="AD1503" s="43"/>
      <c r="AE1503" s="43"/>
      <c r="AF1503" s="43"/>
      <c r="AG1503" s="43"/>
      <c r="AH1503" s="43"/>
    </row>
    <row r="1504" spans="2:34" s="770" customFormat="1" ht="12" customHeight="1">
      <c r="B1504" s="160">
        <f t="shared" si="23"/>
        <v>1488</v>
      </c>
      <c r="C1504" s="768"/>
      <c r="D1504" s="484"/>
      <c r="E1504" s="325"/>
      <c r="F1504" s="325"/>
      <c r="G1504" s="323"/>
      <c r="H1504" s="323"/>
      <c r="I1504" s="323"/>
      <c r="J1504" s="323"/>
      <c r="K1504" s="324" t="s">
        <v>2316</v>
      </c>
      <c r="L1504" s="322"/>
      <c r="M1504" s="323"/>
      <c r="N1504" s="323"/>
      <c r="O1504" s="323"/>
      <c r="P1504" s="323"/>
      <c r="Q1504" s="323"/>
      <c r="R1504" s="323"/>
      <c r="S1504" s="324" t="s">
        <v>1300</v>
      </c>
      <c r="T1504" s="324"/>
      <c r="U1504" s="326"/>
      <c r="V1504" s="323"/>
      <c r="W1504" s="323"/>
      <c r="X1504" s="323"/>
      <c r="Y1504" s="43"/>
      <c r="Z1504" s="43"/>
      <c r="AA1504" s="43"/>
      <c r="AB1504" s="43"/>
      <c r="AC1504" s="43"/>
      <c r="AD1504" s="43"/>
      <c r="AE1504" s="43"/>
      <c r="AF1504" s="43"/>
      <c r="AG1504" s="43"/>
      <c r="AH1504" s="43"/>
    </row>
    <row r="1505" spans="2:34" s="770" customFormat="1" ht="12" customHeight="1">
      <c r="B1505" s="160">
        <f t="shared" si="23"/>
        <v>1489</v>
      </c>
      <c r="C1505" s="768"/>
      <c r="D1505" s="484"/>
      <c r="E1505" s="325"/>
      <c r="F1505" s="325"/>
      <c r="G1505" s="323"/>
      <c r="H1505" s="323"/>
      <c r="I1505" s="323"/>
      <c r="J1505" s="323"/>
      <c r="K1505" s="324" t="s">
        <v>2366</v>
      </c>
      <c r="L1505" s="322"/>
      <c r="M1505" s="323"/>
      <c r="N1505" s="323"/>
      <c r="O1505" s="323"/>
      <c r="P1505" s="323"/>
      <c r="Q1505" s="323"/>
      <c r="R1505" s="323"/>
      <c r="S1505" s="324" t="s">
        <v>1305</v>
      </c>
      <c r="T1505" s="324"/>
      <c r="U1505" s="326"/>
      <c r="V1505" s="323"/>
      <c r="W1505" s="323"/>
      <c r="X1505" s="323"/>
      <c r="Y1505" s="43"/>
      <c r="Z1505" s="43"/>
      <c r="AA1505" s="43"/>
      <c r="AB1505" s="43"/>
      <c r="AC1505" s="43"/>
      <c r="AD1505" s="43"/>
      <c r="AE1505" s="43"/>
      <c r="AF1505" s="43"/>
      <c r="AG1505" s="43"/>
      <c r="AH1505" s="43"/>
    </row>
    <row r="1506" spans="2:34" s="770" customFormat="1" ht="12" customHeight="1">
      <c r="B1506" s="160">
        <f t="shared" si="23"/>
        <v>1490</v>
      </c>
      <c r="C1506" s="768"/>
      <c r="D1506" s="484"/>
      <c r="E1506" s="325"/>
      <c r="F1506" s="325"/>
      <c r="G1506" s="323"/>
      <c r="H1506" s="323"/>
      <c r="I1506" s="323"/>
      <c r="J1506" s="323"/>
      <c r="K1506" s="324" t="s">
        <v>929</v>
      </c>
      <c r="L1506" s="322"/>
      <c r="M1506" s="323"/>
      <c r="N1506" s="323"/>
      <c r="O1506" s="323"/>
      <c r="P1506" s="323"/>
      <c r="Q1506" s="323"/>
      <c r="R1506" s="323"/>
      <c r="S1506" s="324" t="s">
        <v>1058</v>
      </c>
      <c r="T1506" s="324"/>
      <c r="U1506" s="326"/>
      <c r="V1506" s="323"/>
      <c r="W1506" s="323"/>
      <c r="X1506" s="323"/>
      <c r="Y1506" s="43"/>
      <c r="Z1506" s="43"/>
      <c r="AA1506" s="43"/>
      <c r="AB1506" s="43"/>
      <c r="AC1506" s="43"/>
      <c r="AD1506" s="43"/>
      <c r="AE1506" s="43"/>
      <c r="AF1506" s="43"/>
      <c r="AG1506" s="43"/>
      <c r="AH1506" s="43"/>
    </row>
    <row r="1507" spans="2:34" s="770" customFormat="1" ht="12" customHeight="1">
      <c r="B1507" s="160">
        <f t="shared" si="23"/>
        <v>1491</v>
      </c>
      <c r="C1507" s="768"/>
      <c r="D1507" s="484"/>
      <c r="E1507" s="325"/>
      <c r="F1507" s="325"/>
      <c r="G1507" s="323"/>
      <c r="H1507" s="323"/>
      <c r="I1507" s="323"/>
      <c r="J1507" s="323"/>
      <c r="K1507" s="324" t="s">
        <v>931</v>
      </c>
      <c r="L1507" s="322"/>
      <c r="M1507" s="323"/>
      <c r="N1507" s="323"/>
      <c r="O1507" s="323"/>
      <c r="P1507" s="323"/>
      <c r="Q1507" s="323"/>
      <c r="R1507" s="323"/>
      <c r="S1507" s="324"/>
      <c r="T1507" s="324"/>
      <c r="U1507" s="326"/>
      <c r="V1507" s="323"/>
      <c r="W1507" s="323"/>
      <c r="X1507" s="323"/>
      <c r="Y1507" s="43"/>
      <c r="Z1507" s="43"/>
      <c r="AA1507" s="43"/>
      <c r="AB1507" s="43"/>
      <c r="AC1507" s="43"/>
      <c r="AD1507" s="43"/>
      <c r="AE1507" s="43"/>
      <c r="AF1507" s="43"/>
      <c r="AG1507" s="43"/>
      <c r="AH1507" s="43"/>
    </row>
    <row r="1508" spans="2:34" s="770" customFormat="1" ht="12" customHeight="1">
      <c r="B1508" s="160">
        <f t="shared" si="23"/>
        <v>1492</v>
      </c>
      <c r="C1508" s="768"/>
      <c r="D1508" s="484"/>
      <c r="E1508" s="325"/>
      <c r="F1508" s="325"/>
      <c r="G1508" s="323"/>
      <c r="H1508" s="323"/>
      <c r="I1508" s="323"/>
      <c r="J1508" s="323"/>
      <c r="K1508" s="324" t="s">
        <v>3212</v>
      </c>
      <c r="L1508" s="322"/>
      <c r="M1508" s="323"/>
      <c r="N1508" s="323"/>
      <c r="O1508" s="323"/>
      <c r="P1508" s="323"/>
      <c r="Q1508" s="323"/>
      <c r="R1508" s="323"/>
      <c r="T1508" s="324"/>
      <c r="U1508" s="326"/>
      <c r="V1508" s="323"/>
      <c r="W1508" s="323"/>
      <c r="X1508" s="323"/>
      <c r="Y1508" s="43"/>
      <c r="Z1508" s="43"/>
      <c r="AA1508" s="43"/>
      <c r="AB1508" s="43"/>
      <c r="AC1508" s="43"/>
      <c r="AD1508" s="43"/>
      <c r="AE1508" s="43"/>
      <c r="AF1508" s="43"/>
      <c r="AG1508" s="43"/>
      <c r="AH1508" s="43"/>
    </row>
    <row r="1509" spans="2:34" s="770" customFormat="1" ht="12" customHeight="1">
      <c r="B1509" s="160">
        <f t="shared" si="23"/>
        <v>1493</v>
      </c>
      <c r="C1509" s="768"/>
      <c r="D1509" s="484"/>
      <c r="E1509" s="325"/>
      <c r="F1509" s="325"/>
      <c r="G1509" s="323"/>
      <c r="H1509" s="323"/>
      <c r="I1509" s="323"/>
      <c r="J1509" s="323"/>
      <c r="K1509" s="324" t="s">
        <v>934</v>
      </c>
      <c r="L1509" s="322"/>
      <c r="M1509" s="323"/>
      <c r="N1509" s="323"/>
      <c r="O1509" s="323"/>
      <c r="P1509" s="323"/>
      <c r="Q1509" s="323"/>
      <c r="R1509" s="323"/>
      <c r="S1509" s="324"/>
      <c r="T1509" s="324"/>
      <c r="U1509" s="326"/>
      <c r="V1509" s="323"/>
      <c r="W1509" s="323"/>
      <c r="X1509" s="323"/>
      <c r="Y1509" s="43"/>
      <c r="Z1509" s="43"/>
      <c r="AA1509" s="43"/>
      <c r="AB1509" s="43"/>
      <c r="AC1509" s="43"/>
      <c r="AD1509" s="43"/>
      <c r="AE1509" s="43"/>
      <c r="AF1509" s="43"/>
      <c r="AG1509" s="43"/>
      <c r="AH1509" s="43"/>
    </row>
    <row r="1510" spans="2:34" s="770" customFormat="1" ht="12" customHeight="1">
      <c r="B1510" s="160">
        <f t="shared" si="23"/>
        <v>1494</v>
      </c>
      <c r="C1510" s="768"/>
      <c r="D1510" s="484"/>
      <c r="E1510" s="325"/>
      <c r="F1510" s="325"/>
      <c r="G1510" s="323"/>
      <c r="H1510" s="323"/>
      <c r="I1510" s="323"/>
      <c r="J1510" s="323"/>
      <c r="K1510" s="324" t="s">
        <v>2385</v>
      </c>
      <c r="L1510" s="322"/>
      <c r="M1510" s="323"/>
      <c r="N1510" s="323"/>
      <c r="O1510" s="323"/>
      <c r="P1510" s="323"/>
      <c r="Q1510" s="323"/>
      <c r="R1510" s="323"/>
      <c r="S1510" s="324"/>
      <c r="T1510" s="324"/>
      <c r="U1510" s="326"/>
      <c r="V1510" s="323"/>
      <c r="W1510" s="323"/>
      <c r="X1510" s="323"/>
      <c r="Y1510" s="43"/>
      <c r="Z1510" s="43"/>
      <c r="AA1510" s="43"/>
      <c r="AB1510" s="43"/>
      <c r="AC1510" s="43"/>
      <c r="AD1510" s="43"/>
      <c r="AE1510" s="43"/>
      <c r="AF1510" s="43"/>
      <c r="AG1510" s="43"/>
      <c r="AH1510" s="43"/>
    </row>
    <row r="1511" spans="2:34" s="770" customFormat="1" ht="12" customHeight="1">
      <c r="B1511" s="160">
        <f t="shared" si="23"/>
        <v>1495</v>
      </c>
      <c r="C1511" s="768"/>
      <c r="D1511" s="484"/>
      <c r="E1511" s="325"/>
      <c r="F1511" s="325"/>
      <c r="G1511" s="323"/>
      <c r="H1511" s="323"/>
      <c r="I1511" s="323"/>
      <c r="J1511" s="323"/>
      <c r="K1511" s="324" t="s">
        <v>2412</v>
      </c>
      <c r="L1511" s="322"/>
      <c r="M1511" s="323"/>
      <c r="N1511" s="323"/>
      <c r="O1511" s="323"/>
      <c r="P1511" s="323"/>
      <c r="Q1511" s="323"/>
      <c r="R1511" s="323"/>
      <c r="S1511" s="324"/>
      <c r="T1511" s="324"/>
      <c r="U1511" s="326"/>
      <c r="V1511" s="323"/>
      <c r="W1511" s="323"/>
      <c r="X1511" s="323"/>
      <c r="Y1511" s="43"/>
      <c r="Z1511" s="43"/>
      <c r="AA1511" s="43"/>
      <c r="AB1511" s="43"/>
      <c r="AC1511" s="43"/>
      <c r="AD1511" s="43"/>
      <c r="AE1511" s="43"/>
      <c r="AF1511" s="43"/>
      <c r="AG1511" s="43"/>
      <c r="AH1511" s="43"/>
    </row>
    <row r="1512" spans="2:34" s="770" customFormat="1" ht="12" customHeight="1">
      <c r="B1512" s="160">
        <f t="shared" si="23"/>
        <v>1496</v>
      </c>
      <c r="C1512" s="768"/>
      <c r="D1512" s="484"/>
      <c r="E1512" s="325"/>
      <c r="F1512" s="325"/>
      <c r="G1512" s="323"/>
      <c r="H1512" s="323"/>
      <c r="I1512" s="323"/>
      <c r="J1512" s="323"/>
      <c r="K1512" s="324" t="s">
        <v>936</v>
      </c>
      <c r="L1512" s="322"/>
      <c r="M1512" s="323"/>
      <c r="N1512" s="323"/>
      <c r="O1512" s="323"/>
      <c r="P1512" s="323"/>
      <c r="Q1512" s="323"/>
      <c r="R1512" s="323"/>
      <c r="S1512" s="324"/>
      <c r="T1512" s="324"/>
      <c r="U1512" s="326"/>
      <c r="V1512" s="323"/>
      <c r="W1512" s="323"/>
      <c r="X1512" s="323"/>
      <c r="Y1512" s="43"/>
      <c r="Z1512" s="43"/>
      <c r="AA1512" s="43"/>
      <c r="AB1512" s="43"/>
      <c r="AC1512" s="43"/>
      <c r="AD1512" s="43"/>
      <c r="AE1512" s="43"/>
      <c r="AF1512" s="43"/>
      <c r="AG1512" s="43"/>
      <c r="AH1512" s="43"/>
    </row>
    <row r="1513" spans="2:34" s="770" customFormat="1" ht="12" customHeight="1">
      <c r="B1513" s="160">
        <f t="shared" si="23"/>
        <v>1497</v>
      </c>
      <c r="C1513" s="768"/>
      <c r="D1513" s="484"/>
      <c r="E1513" s="325"/>
      <c r="F1513" s="325"/>
      <c r="G1513" s="323"/>
      <c r="H1513" s="323"/>
      <c r="I1513" s="323"/>
      <c r="J1513" s="323"/>
      <c r="K1513" s="324" t="s">
        <v>938</v>
      </c>
      <c r="L1513" s="322"/>
      <c r="M1513" s="323"/>
      <c r="N1513" s="323"/>
      <c r="O1513" s="323"/>
      <c r="P1513" s="323"/>
      <c r="Q1513" s="323"/>
      <c r="R1513" s="323"/>
      <c r="S1513" s="324"/>
      <c r="T1513" s="324"/>
      <c r="U1513" s="326"/>
      <c r="V1513" s="323"/>
      <c r="W1513" s="323"/>
      <c r="X1513" s="323"/>
      <c r="Y1513" s="43"/>
      <c r="Z1513" s="43"/>
      <c r="AA1513" s="43"/>
      <c r="AB1513" s="43"/>
      <c r="AC1513" s="43"/>
      <c r="AD1513" s="43"/>
      <c r="AE1513" s="43"/>
      <c r="AF1513" s="43"/>
      <c r="AG1513" s="43"/>
      <c r="AH1513" s="43"/>
    </row>
    <row r="1514" spans="2:34" s="770" customFormat="1" ht="12" customHeight="1">
      <c r="B1514" s="160">
        <f t="shared" si="23"/>
        <v>1498</v>
      </c>
      <c r="C1514" s="768"/>
      <c r="D1514" s="484"/>
      <c r="E1514" s="325"/>
      <c r="F1514" s="325"/>
      <c r="G1514" s="323"/>
      <c r="H1514" s="323"/>
      <c r="I1514" s="323"/>
      <c r="J1514" s="323"/>
      <c r="K1514" s="324" t="s">
        <v>940</v>
      </c>
      <c r="L1514" s="322"/>
      <c r="M1514" s="323"/>
      <c r="N1514" s="323"/>
      <c r="O1514" s="323"/>
      <c r="P1514" s="323"/>
      <c r="Q1514" s="323"/>
      <c r="R1514" s="323"/>
      <c r="S1514" s="324"/>
      <c r="T1514" s="324"/>
      <c r="U1514" s="326"/>
      <c r="V1514" s="323"/>
      <c r="W1514" s="323"/>
      <c r="X1514" s="323"/>
      <c r="Y1514" s="43"/>
      <c r="Z1514" s="43"/>
      <c r="AA1514" s="43"/>
      <c r="AB1514" s="43"/>
      <c r="AC1514" s="43"/>
      <c r="AD1514" s="43"/>
      <c r="AE1514" s="43"/>
      <c r="AF1514" s="43"/>
      <c r="AG1514" s="43"/>
      <c r="AH1514" s="43"/>
    </row>
    <row r="1515" spans="2:34" s="770" customFormat="1" ht="12" customHeight="1">
      <c r="B1515" s="160">
        <f t="shared" si="23"/>
        <v>1499</v>
      </c>
      <c r="C1515" s="768"/>
      <c r="D1515" s="484"/>
      <c r="E1515" s="325"/>
      <c r="F1515" s="325"/>
      <c r="G1515" s="323"/>
      <c r="H1515" s="323"/>
      <c r="I1515" s="323"/>
      <c r="J1515" s="323"/>
      <c r="K1515" s="324" t="s">
        <v>952</v>
      </c>
      <c r="L1515" s="322"/>
      <c r="M1515" s="323"/>
      <c r="N1515" s="323"/>
      <c r="O1515" s="323"/>
      <c r="P1515" s="323"/>
      <c r="Q1515" s="323"/>
      <c r="R1515" s="323"/>
      <c r="S1515" s="324"/>
      <c r="T1515" s="324"/>
      <c r="U1515" s="326"/>
      <c r="V1515" s="323"/>
      <c r="W1515" s="323"/>
      <c r="X1515" s="323"/>
      <c r="Y1515" s="43"/>
      <c r="Z1515" s="43"/>
      <c r="AA1515" s="43"/>
      <c r="AB1515" s="43"/>
      <c r="AC1515" s="43"/>
      <c r="AD1515" s="43"/>
      <c r="AE1515" s="43"/>
      <c r="AF1515" s="43"/>
      <c r="AG1515" s="43"/>
      <c r="AH1515" s="43"/>
    </row>
    <row r="1516" spans="2:34" s="770" customFormat="1" ht="12" customHeight="1">
      <c r="B1516" s="160">
        <f t="shared" si="23"/>
        <v>1500</v>
      </c>
      <c r="C1516" s="768"/>
      <c r="D1516" s="484"/>
      <c r="E1516" s="325"/>
      <c r="F1516" s="325"/>
      <c r="G1516" s="323"/>
      <c r="H1516" s="323"/>
      <c r="I1516" s="323"/>
      <c r="J1516" s="323"/>
      <c r="K1516" s="324" t="s">
        <v>954</v>
      </c>
      <c r="L1516" s="322"/>
      <c r="M1516" s="323"/>
      <c r="N1516" s="323"/>
      <c r="O1516" s="323"/>
      <c r="P1516" s="323"/>
      <c r="Q1516" s="323"/>
      <c r="R1516" s="323"/>
      <c r="S1516" s="324"/>
      <c r="T1516" s="324"/>
      <c r="U1516" s="326"/>
      <c r="V1516" s="323"/>
      <c r="W1516" s="323"/>
      <c r="X1516" s="323"/>
      <c r="Y1516" s="43"/>
      <c r="Z1516" s="43"/>
      <c r="AA1516" s="43"/>
      <c r="AB1516" s="43"/>
      <c r="AC1516" s="43"/>
      <c r="AD1516" s="43"/>
      <c r="AE1516" s="43"/>
      <c r="AF1516" s="43"/>
      <c r="AG1516" s="43"/>
      <c r="AH1516" s="43"/>
    </row>
    <row r="1517" spans="2:34" s="770" customFormat="1" ht="12" customHeight="1">
      <c r="B1517" s="160">
        <f t="shared" si="23"/>
        <v>1501</v>
      </c>
      <c r="C1517" s="768"/>
      <c r="D1517" s="484"/>
      <c r="E1517" s="325"/>
      <c r="F1517" s="325"/>
      <c r="G1517" s="323"/>
      <c r="H1517" s="323"/>
      <c r="I1517" s="323"/>
      <c r="J1517" s="323"/>
      <c r="K1517" s="324" t="s">
        <v>2319</v>
      </c>
      <c r="L1517" s="322"/>
      <c r="M1517" s="323"/>
      <c r="N1517" s="323"/>
      <c r="O1517" s="323"/>
      <c r="P1517" s="323"/>
      <c r="Q1517" s="323"/>
      <c r="R1517" s="323"/>
      <c r="S1517" s="324"/>
      <c r="T1517" s="324"/>
      <c r="U1517" s="326"/>
      <c r="V1517" s="323"/>
      <c r="W1517" s="323"/>
      <c r="X1517" s="323"/>
      <c r="Y1517" s="43"/>
      <c r="Z1517" s="43"/>
      <c r="AA1517" s="43"/>
      <c r="AB1517" s="43"/>
      <c r="AC1517" s="43"/>
      <c r="AD1517" s="43"/>
      <c r="AE1517" s="43"/>
      <c r="AF1517" s="43"/>
      <c r="AG1517" s="43"/>
      <c r="AH1517" s="43"/>
    </row>
    <row r="1518" spans="2:34" s="770" customFormat="1" ht="12" customHeight="1">
      <c r="B1518" s="160">
        <f t="shared" si="23"/>
        <v>1502</v>
      </c>
      <c r="C1518" s="768"/>
      <c r="D1518" s="484"/>
      <c r="E1518" s="325"/>
      <c r="F1518" s="325"/>
      <c r="G1518" s="323"/>
      <c r="H1518" s="323"/>
      <c r="I1518" s="323"/>
      <c r="J1518" s="323"/>
      <c r="K1518" s="324" t="s">
        <v>2367</v>
      </c>
      <c r="L1518" s="322"/>
      <c r="M1518" s="323"/>
      <c r="N1518" s="323"/>
      <c r="O1518" s="323"/>
      <c r="P1518" s="323"/>
      <c r="Q1518" s="323"/>
      <c r="R1518" s="323"/>
      <c r="S1518" s="324"/>
      <c r="T1518" s="324"/>
      <c r="U1518" s="326"/>
      <c r="V1518" s="323"/>
      <c r="W1518" s="323"/>
      <c r="X1518" s="323"/>
      <c r="Y1518" s="43"/>
      <c r="Z1518" s="43"/>
      <c r="AA1518" s="43"/>
      <c r="AB1518" s="43"/>
      <c r="AC1518" s="43"/>
      <c r="AD1518" s="43"/>
      <c r="AE1518" s="43"/>
      <c r="AF1518" s="43"/>
      <c r="AG1518" s="43"/>
      <c r="AH1518" s="43"/>
    </row>
    <row r="1519" spans="2:34" s="770" customFormat="1" ht="12" customHeight="1">
      <c r="B1519" s="160">
        <f t="shared" si="23"/>
        <v>1503</v>
      </c>
      <c r="C1519" s="768"/>
      <c r="D1519" s="484"/>
      <c r="E1519" s="325"/>
      <c r="F1519" s="325"/>
      <c r="G1519" s="323"/>
      <c r="H1519" s="323"/>
      <c r="I1519" s="323"/>
      <c r="J1519" s="323"/>
      <c r="K1519" s="324" t="s">
        <v>958</v>
      </c>
      <c r="L1519" s="322"/>
      <c r="M1519" s="323"/>
      <c r="N1519" s="323"/>
      <c r="O1519" s="323"/>
      <c r="P1519" s="323"/>
      <c r="Q1519" s="323"/>
      <c r="R1519" s="323"/>
      <c r="S1519" s="324"/>
      <c r="T1519" s="324"/>
      <c r="U1519" s="326"/>
      <c r="V1519" s="323"/>
      <c r="W1519" s="323"/>
      <c r="X1519" s="323"/>
      <c r="Y1519" s="43"/>
      <c r="Z1519" s="43"/>
      <c r="AA1519" s="43"/>
      <c r="AB1519" s="43"/>
      <c r="AC1519" s="43"/>
      <c r="AD1519" s="43"/>
      <c r="AE1519" s="43"/>
      <c r="AF1519" s="43"/>
      <c r="AG1519" s="43"/>
      <c r="AH1519" s="43"/>
    </row>
    <row r="1520" spans="2:34" s="770" customFormat="1" ht="12" customHeight="1">
      <c r="B1520" s="160">
        <f t="shared" si="23"/>
        <v>1504</v>
      </c>
      <c r="C1520" s="769"/>
      <c r="D1520" s="488"/>
      <c r="E1520" s="333"/>
      <c r="F1520" s="333"/>
      <c r="G1520" s="334"/>
      <c r="H1520" s="334"/>
      <c r="I1520" s="334"/>
      <c r="J1520" s="334"/>
      <c r="K1520" s="769" t="s">
        <v>1496</v>
      </c>
      <c r="L1520" s="402"/>
      <c r="M1520" s="334"/>
      <c r="N1520" s="334"/>
      <c r="O1520" s="334"/>
      <c r="P1520" s="334"/>
      <c r="Q1520" s="334"/>
      <c r="R1520" s="334"/>
      <c r="S1520" s="335"/>
      <c r="T1520" s="335"/>
      <c r="U1520" s="336"/>
      <c r="V1520" s="334"/>
      <c r="W1520" s="334"/>
      <c r="X1520" s="334"/>
      <c r="Y1520" s="43"/>
      <c r="Z1520" s="43"/>
      <c r="AA1520" s="43"/>
      <c r="AB1520" s="43"/>
      <c r="AC1520" s="43"/>
      <c r="AD1520" s="43"/>
      <c r="AE1520" s="43"/>
      <c r="AF1520" s="43"/>
      <c r="AG1520" s="43"/>
      <c r="AH1520" s="43"/>
    </row>
    <row r="1521" spans="2:34" s="770" customFormat="1" ht="12" customHeight="1">
      <c r="B1521" s="160">
        <f t="shared" si="23"/>
        <v>1505</v>
      </c>
      <c r="C1521" s="768">
        <v>60</v>
      </c>
      <c r="D1521" s="484" t="s">
        <v>2605</v>
      </c>
      <c r="E1521" s="325" t="s">
        <v>3277</v>
      </c>
      <c r="F1521" s="325" t="s">
        <v>95</v>
      </c>
      <c r="G1521" s="334" t="s">
        <v>2608</v>
      </c>
      <c r="H1521" s="334" t="s">
        <v>1021</v>
      </c>
      <c r="I1521" s="334" t="s">
        <v>95</v>
      </c>
      <c r="J1521" s="323" t="s">
        <v>1021</v>
      </c>
      <c r="K1521" s="324" t="s">
        <v>863</v>
      </c>
      <c r="L1521" s="325" t="s">
        <v>2605</v>
      </c>
      <c r="M1521" s="323" t="s">
        <v>2588</v>
      </c>
      <c r="N1521" s="323" t="s">
        <v>95</v>
      </c>
      <c r="O1521" s="323" t="s">
        <v>95</v>
      </c>
      <c r="P1521" s="396" t="s">
        <v>2631</v>
      </c>
      <c r="Q1521" s="396" t="s">
        <v>95</v>
      </c>
      <c r="R1521" s="396" t="s">
        <v>95</v>
      </c>
      <c r="S1521" s="324" t="s">
        <v>1083</v>
      </c>
      <c r="T1521" s="323" t="s">
        <v>2631</v>
      </c>
      <c r="U1521" s="323" t="s">
        <v>2591</v>
      </c>
      <c r="V1521" s="323" t="s">
        <v>2533</v>
      </c>
      <c r="W1521" s="323" t="s">
        <v>2528</v>
      </c>
      <c r="X1521" s="323" t="s">
        <v>95</v>
      </c>
      <c r="Y1521" s="43"/>
      <c r="Z1521" s="43"/>
      <c r="AA1521" s="43"/>
      <c r="AB1521" s="43"/>
      <c r="AC1521" s="43"/>
      <c r="AD1521" s="43"/>
      <c r="AE1521" s="43"/>
      <c r="AF1521" s="43"/>
      <c r="AG1521" s="43"/>
      <c r="AH1521" s="43"/>
    </row>
    <row r="1522" spans="2:34" s="770" customFormat="1" ht="12" customHeight="1">
      <c r="B1522" s="160">
        <f t="shared" si="23"/>
        <v>1506</v>
      </c>
      <c r="C1522" s="768"/>
      <c r="D1522" s="484"/>
      <c r="E1522" s="325"/>
      <c r="F1522" s="325"/>
      <c r="G1522" s="334" t="s">
        <v>2541</v>
      </c>
      <c r="H1522" s="334" t="s">
        <v>95</v>
      </c>
      <c r="I1522" s="334" t="s">
        <v>1020</v>
      </c>
      <c r="J1522" s="323" t="s">
        <v>1020</v>
      </c>
      <c r="K1522" s="324" t="s">
        <v>865</v>
      </c>
      <c r="L1522" s="322"/>
      <c r="M1522" s="323" t="s">
        <v>2545</v>
      </c>
      <c r="N1522" s="323"/>
      <c r="O1522" s="323"/>
      <c r="P1522" s="396" t="s">
        <v>2610</v>
      </c>
      <c r="Q1522" s="396" t="s">
        <v>95</v>
      </c>
      <c r="R1522" s="396" t="s">
        <v>95</v>
      </c>
      <c r="S1522" s="324" t="s">
        <v>1143</v>
      </c>
      <c r="T1522" s="323" t="s">
        <v>2610</v>
      </c>
      <c r="U1522" s="326"/>
      <c r="V1522" s="323" t="s">
        <v>2576</v>
      </c>
      <c r="W1522" s="323"/>
      <c r="X1522" s="323"/>
      <c r="Y1522" s="43"/>
      <c r="Z1522" s="43"/>
      <c r="AA1522" s="43"/>
      <c r="AB1522" s="43"/>
      <c r="AC1522" s="43"/>
      <c r="AD1522" s="43"/>
      <c r="AE1522" s="43"/>
      <c r="AF1522" s="43"/>
      <c r="AG1522" s="43"/>
      <c r="AH1522" s="43"/>
    </row>
    <row r="1523" spans="2:34" s="770" customFormat="1" ht="12" customHeight="1">
      <c r="B1523" s="160">
        <f t="shared" si="23"/>
        <v>1507</v>
      </c>
      <c r="C1523" s="768"/>
      <c r="D1523" s="484"/>
      <c r="E1523" s="325"/>
      <c r="F1523" s="325"/>
      <c r="G1523" s="334" t="s">
        <v>2545</v>
      </c>
      <c r="H1523" s="334" t="s">
        <v>95</v>
      </c>
      <c r="I1523" s="334" t="s">
        <v>1044</v>
      </c>
      <c r="J1523" s="323" t="s">
        <v>1044</v>
      </c>
      <c r="K1523" s="324" t="s">
        <v>867</v>
      </c>
      <c r="L1523" s="322"/>
      <c r="M1523" s="323"/>
      <c r="N1523" s="323"/>
      <c r="O1523" s="323"/>
      <c r="P1523" s="396" t="s">
        <v>2592</v>
      </c>
      <c r="Q1523" s="396" t="s">
        <v>95</v>
      </c>
      <c r="R1523" s="396" t="s">
        <v>95</v>
      </c>
      <c r="S1523" s="324" t="s">
        <v>1179</v>
      </c>
      <c r="T1523" s="323" t="s">
        <v>2592</v>
      </c>
      <c r="U1523" s="326"/>
      <c r="V1523" s="323" t="s">
        <v>2536</v>
      </c>
      <c r="W1523" s="323"/>
      <c r="X1523" s="323"/>
      <c r="Y1523" s="43"/>
      <c r="Z1523" s="43"/>
      <c r="AA1523" s="43"/>
      <c r="AB1523" s="43"/>
      <c r="AC1523" s="43"/>
      <c r="AD1523" s="43"/>
      <c r="AE1523" s="43"/>
      <c r="AF1523" s="43"/>
      <c r="AG1523" s="43"/>
      <c r="AH1523" s="43"/>
    </row>
    <row r="1524" spans="2:34" s="770" customFormat="1" ht="12" customHeight="1">
      <c r="B1524" s="160">
        <f t="shared" si="23"/>
        <v>1508</v>
      </c>
      <c r="C1524" s="768"/>
      <c r="D1524" s="484"/>
      <c r="E1524" s="325"/>
      <c r="F1524" s="325"/>
      <c r="G1524" s="334" t="s">
        <v>2527</v>
      </c>
      <c r="H1524" s="334" t="s">
        <v>95</v>
      </c>
      <c r="I1524" s="334" t="s">
        <v>1016</v>
      </c>
      <c r="J1524" s="323" t="s">
        <v>1016</v>
      </c>
      <c r="K1524" s="324" t="s">
        <v>880</v>
      </c>
      <c r="L1524" s="322"/>
      <c r="M1524" s="323"/>
      <c r="N1524" s="323"/>
      <c r="O1524" s="323"/>
      <c r="P1524" s="396" t="s">
        <v>2620</v>
      </c>
      <c r="Q1524" s="396" t="s">
        <v>95</v>
      </c>
      <c r="R1524" s="396" t="s">
        <v>95</v>
      </c>
      <c r="S1524" s="324" t="s">
        <v>1154</v>
      </c>
      <c r="T1524" s="323" t="s">
        <v>2620</v>
      </c>
      <c r="U1524" s="326"/>
      <c r="V1524" s="323" t="s">
        <v>2521</v>
      </c>
      <c r="W1524" s="323"/>
      <c r="X1524" s="323"/>
      <c r="Y1524" s="43"/>
      <c r="Z1524" s="43"/>
      <c r="AA1524" s="43"/>
      <c r="AB1524" s="43"/>
      <c r="AC1524" s="43"/>
      <c r="AD1524" s="43"/>
      <c r="AE1524" s="43"/>
      <c r="AF1524" s="43"/>
      <c r="AG1524" s="43"/>
      <c r="AH1524" s="43"/>
    </row>
    <row r="1525" spans="2:34" s="770" customFormat="1" ht="12" customHeight="1">
      <c r="B1525" s="160">
        <f t="shared" si="23"/>
        <v>1509</v>
      </c>
      <c r="C1525" s="768"/>
      <c r="D1525" s="484"/>
      <c r="E1525" s="325"/>
      <c r="F1525" s="325"/>
      <c r="G1525" s="323" t="s">
        <v>2533</v>
      </c>
      <c r="H1525" s="323" t="s">
        <v>95</v>
      </c>
      <c r="I1525" s="323" t="s">
        <v>1186</v>
      </c>
      <c r="J1525" s="323" t="s">
        <v>1186</v>
      </c>
      <c r="K1525" s="324" t="s">
        <v>882</v>
      </c>
      <c r="L1525" s="322"/>
      <c r="M1525" s="323"/>
      <c r="N1525" s="323"/>
      <c r="O1525" s="323"/>
      <c r="P1525" s="396" t="s">
        <v>2621</v>
      </c>
      <c r="Q1525" s="396" t="s">
        <v>95</v>
      </c>
      <c r="R1525" s="396" t="s">
        <v>95</v>
      </c>
      <c r="S1525" s="324" t="s">
        <v>1089</v>
      </c>
      <c r="T1525" s="323" t="s">
        <v>2621</v>
      </c>
      <c r="U1525" s="326"/>
      <c r="V1525" s="323" t="s">
        <v>2529</v>
      </c>
      <c r="W1525" s="323"/>
      <c r="X1525" s="323"/>
      <c r="Y1525" s="43"/>
      <c r="Z1525" s="43"/>
      <c r="AA1525" s="43"/>
      <c r="AB1525" s="43"/>
      <c r="AC1525" s="43"/>
      <c r="AD1525" s="43"/>
      <c r="AE1525" s="43"/>
      <c r="AF1525" s="43"/>
      <c r="AG1525" s="43"/>
      <c r="AH1525" s="43"/>
    </row>
    <row r="1526" spans="2:34" s="770" customFormat="1" ht="12" customHeight="1">
      <c r="B1526" s="160">
        <f t="shared" si="23"/>
        <v>1510</v>
      </c>
      <c r="C1526" s="768"/>
      <c r="D1526" s="484"/>
      <c r="E1526" s="325"/>
      <c r="F1526" s="325"/>
      <c r="G1526" s="323"/>
      <c r="H1526" s="323"/>
      <c r="I1526" s="323"/>
      <c r="J1526" s="323"/>
      <c r="K1526" s="324" t="s">
        <v>884</v>
      </c>
      <c r="L1526" s="322"/>
      <c r="M1526" s="323"/>
      <c r="N1526" s="323"/>
      <c r="O1526" s="323"/>
      <c r="P1526" s="396" t="s">
        <v>2632</v>
      </c>
      <c r="Q1526" s="396" t="s">
        <v>95</v>
      </c>
      <c r="R1526" s="396" t="s">
        <v>95</v>
      </c>
      <c r="S1526" s="324" t="s">
        <v>1147</v>
      </c>
      <c r="T1526" s="323" t="s">
        <v>2632</v>
      </c>
      <c r="U1526" s="326"/>
      <c r="V1526" s="323"/>
      <c r="W1526" s="323"/>
      <c r="X1526" s="323"/>
      <c r="Y1526" s="43"/>
      <c r="Z1526" s="43"/>
      <c r="AA1526" s="43"/>
      <c r="AB1526" s="43"/>
      <c r="AC1526" s="43"/>
      <c r="AD1526" s="43"/>
      <c r="AE1526" s="43"/>
      <c r="AF1526" s="43"/>
      <c r="AG1526" s="43"/>
      <c r="AH1526" s="43"/>
    </row>
    <row r="1527" spans="2:34" s="770" customFormat="1" ht="12" customHeight="1">
      <c r="B1527" s="160">
        <f t="shared" si="23"/>
        <v>1511</v>
      </c>
      <c r="C1527" s="768"/>
      <c r="D1527" s="484"/>
      <c r="E1527" s="325"/>
      <c r="F1527" s="325"/>
      <c r="G1527" s="323"/>
      <c r="H1527" s="323"/>
      <c r="I1527" s="323"/>
      <c r="J1527" s="323"/>
      <c r="K1527" s="324" t="s">
        <v>886</v>
      </c>
      <c r="L1527" s="322"/>
      <c r="M1527" s="323"/>
      <c r="N1527" s="323"/>
      <c r="O1527" s="323"/>
      <c r="P1527" s="396" t="s">
        <v>2614</v>
      </c>
      <c r="Q1527" s="396" t="s">
        <v>95</v>
      </c>
      <c r="R1527" s="396" t="s">
        <v>95</v>
      </c>
      <c r="S1527" s="324" t="s">
        <v>1183</v>
      </c>
      <c r="T1527" s="323" t="s">
        <v>2614</v>
      </c>
      <c r="U1527" s="326"/>
      <c r="V1527" s="323"/>
      <c r="W1527" s="323"/>
      <c r="X1527" s="323"/>
      <c r="Y1527" s="43"/>
      <c r="Z1527" s="43"/>
      <c r="AA1527" s="43"/>
      <c r="AB1527" s="43"/>
      <c r="AC1527" s="43"/>
      <c r="AD1527" s="43"/>
      <c r="AE1527" s="43"/>
      <c r="AF1527" s="43"/>
      <c r="AG1527" s="43"/>
      <c r="AH1527" s="43"/>
    </row>
    <row r="1528" spans="2:34" s="770" customFormat="1" ht="12" customHeight="1">
      <c r="B1528" s="160">
        <f t="shared" si="23"/>
        <v>1512</v>
      </c>
      <c r="C1528" s="768"/>
      <c r="D1528" s="484"/>
      <c r="E1528" s="325"/>
      <c r="F1528" s="325"/>
      <c r="G1528" s="323"/>
      <c r="H1528" s="323"/>
      <c r="I1528" s="323"/>
      <c r="J1528" s="323"/>
      <c r="K1528" s="324" t="s">
        <v>905</v>
      </c>
      <c r="L1528" s="322"/>
      <c r="M1528" s="323"/>
      <c r="N1528" s="323"/>
      <c r="O1528" s="323"/>
      <c r="P1528" s="396" t="s">
        <v>2599</v>
      </c>
      <c r="Q1528" s="396" t="s">
        <v>95</v>
      </c>
      <c r="R1528" s="396" t="s">
        <v>95</v>
      </c>
      <c r="S1528" s="324" t="s">
        <v>1296</v>
      </c>
      <c r="T1528" s="323" t="s">
        <v>2599</v>
      </c>
      <c r="U1528" s="326"/>
      <c r="V1528" s="323"/>
      <c r="W1528" s="323"/>
      <c r="X1528" s="323"/>
      <c r="Y1528" s="43"/>
      <c r="Z1528" s="43"/>
      <c r="AA1528" s="43"/>
      <c r="AB1528" s="43"/>
      <c r="AC1528" s="43"/>
      <c r="AD1528" s="43"/>
      <c r="AE1528" s="43"/>
      <c r="AF1528" s="43"/>
      <c r="AG1528" s="43"/>
      <c r="AH1528" s="43"/>
    </row>
    <row r="1529" spans="2:34" s="770" customFormat="1" ht="12" customHeight="1">
      <c r="B1529" s="160">
        <f t="shared" si="23"/>
        <v>1513</v>
      </c>
      <c r="C1529" s="768"/>
      <c r="D1529" s="484"/>
      <c r="E1529" s="325"/>
      <c r="F1529" s="325"/>
      <c r="G1529" s="323"/>
      <c r="H1529" s="323"/>
      <c r="I1529" s="323"/>
      <c r="J1529" s="323"/>
      <c r="K1529" s="324" t="s">
        <v>907</v>
      </c>
      <c r="L1529" s="322"/>
      <c r="M1529" s="323"/>
      <c r="N1529" s="323"/>
      <c r="O1529" s="323"/>
      <c r="P1529" s="396" t="s">
        <v>2591</v>
      </c>
      <c r="Q1529" s="396" t="s">
        <v>95</v>
      </c>
      <c r="R1529" s="396" t="s">
        <v>95</v>
      </c>
      <c r="S1529" s="324" t="s">
        <v>1302</v>
      </c>
      <c r="T1529" s="323" t="s">
        <v>2591</v>
      </c>
      <c r="U1529" s="326"/>
      <c r="V1529" s="323"/>
      <c r="W1529" s="323"/>
      <c r="X1529" s="323"/>
      <c r="Y1529" s="43"/>
      <c r="Z1529" s="43"/>
      <c r="AA1529" s="43"/>
      <c r="AB1529" s="43"/>
      <c r="AC1529" s="43"/>
      <c r="AD1529" s="43"/>
      <c r="AE1529" s="43"/>
      <c r="AF1529" s="43"/>
      <c r="AG1529" s="43"/>
      <c r="AH1529" s="43"/>
    </row>
    <row r="1530" spans="2:34" s="770" customFormat="1" ht="12" customHeight="1">
      <c r="B1530" s="160">
        <f t="shared" si="23"/>
        <v>1514</v>
      </c>
      <c r="C1530" s="768"/>
      <c r="D1530" s="484"/>
      <c r="E1530" s="325"/>
      <c r="F1530" s="325"/>
      <c r="G1530" s="323"/>
      <c r="H1530" s="323"/>
      <c r="I1530" s="323"/>
      <c r="J1530" s="323"/>
      <c r="K1530" s="324" t="s">
        <v>909</v>
      </c>
      <c r="L1530" s="322"/>
      <c r="M1530" s="323"/>
      <c r="N1530" s="323"/>
      <c r="O1530" s="323"/>
      <c r="P1530" s="323" t="s">
        <v>2600</v>
      </c>
      <c r="Q1530" s="323" t="s">
        <v>95</v>
      </c>
      <c r="R1530" s="323" t="s">
        <v>95</v>
      </c>
      <c r="S1530" s="324" t="s">
        <v>1157</v>
      </c>
      <c r="T1530" s="323" t="s">
        <v>2600</v>
      </c>
      <c r="U1530" s="326"/>
      <c r="V1530" s="323"/>
      <c r="W1530" s="323"/>
      <c r="X1530" s="323"/>
      <c r="Y1530" s="43"/>
      <c r="Z1530" s="43"/>
      <c r="AA1530" s="43"/>
      <c r="AB1530" s="43"/>
      <c r="AC1530" s="43"/>
      <c r="AD1530" s="43"/>
      <c r="AE1530" s="43"/>
      <c r="AF1530" s="43"/>
      <c r="AG1530" s="43"/>
      <c r="AH1530" s="43"/>
    </row>
    <row r="1531" spans="2:34" s="770" customFormat="1" ht="12" customHeight="1">
      <c r="B1531" s="160">
        <f t="shared" si="23"/>
        <v>1515</v>
      </c>
      <c r="C1531" s="768"/>
      <c r="D1531" s="484"/>
      <c r="E1531" s="325"/>
      <c r="F1531" s="325"/>
      <c r="G1531" s="323"/>
      <c r="H1531" s="323"/>
      <c r="I1531" s="323"/>
      <c r="J1531" s="323"/>
      <c r="K1531" s="324" t="s">
        <v>2587</v>
      </c>
      <c r="L1531" s="322"/>
      <c r="M1531" s="323"/>
      <c r="N1531" s="323"/>
      <c r="O1531" s="323"/>
      <c r="P1531" s="323"/>
      <c r="Q1531" s="323"/>
      <c r="R1531" s="323"/>
      <c r="S1531" s="324" t="s">
        <v>1303</v>
      </c>
      <c r="T1531" s="324"/>
      <c r="U1531" s="326"/>
      <c r="V1531" s="323"/>
      <c r="W1531" s="323"/>
      <c r="X1531" s="323"/>
      <c r="Y1531" s="43"/>
      <c r="Z1531" s="43"/>
      <c r="AA1531" s="43"/>
      <c r="AB1531" s="43"/>
      <c r="AC1531" s="43"/>
      <c r="AD1531" s="43"/>
      <c r="AE1531" s="43"/>
      <c r="AF1531" s="43"/>
      <c r="AG1531" s="43"/>
      <c r="AH1531" s="43"/>
    </row>
    <row r="1532" spans="2:34" s="770" customFormat="1" ht="12" customHeight="1">
      <c r="B1532" s="160">
        <f t="shared" si="23"/>
        <v>1516</v>
      </c>
      <c r="C1532" s="768"/>
      <c r="D1532" s="484"/>
      <c r="E1532" s="325"/>
      <c r="F1532" s="325"/>
      <c r="G1532" s="323"/>
      <c r="H1532" s="323"/>
      <c r="I1532" s="323"/>
      <c r="J1532" s="323"/>
      <c r="K1532" s="324" t="s">
        <v>2601</v>
      </c>
      <c r="L1532" s="322"/>
      <c r="M1532" s="323"/>
      <c r="N1532" s="323"/>
      <c r="O1532" s="323"/>
      <c r="P1532" s="323"/>
      <c r="Q1532" s="323"/>
      <c r="R1532" s="323"/>
      <c r="S1532" s="324" t="s">
        <v>1304</v>
      </c>
      <c r="T1532" s="324"/>
      <c r="U1532" s="326"/>
      <c r="V1532" s="323"/>
      <c r="W1532" s="323"/>
      <c r="X1532" s="323"/>
      <c r="Y1532" s="43"/>
      <c r="Z1532" s="43"/>
      <c r="AA1532" s="43"/>
      <c r="AB1532" s="43"/>
      <c r="AC1532" s="43"/>
      <c r="AD1532" s="43"/>
      <c r="AE1532" s="43"/>
      <c r="AF1532" s="43"/>
      <c r="AG1532" s="43"/>
      <c r="AH1532" s="43"/>
    </row>
    <row r="1533" spans="2:34" s="770" customFormat="1" ht="12" customHeight="1">
      <c r="B1533" s="160">
        <f t="shared" si="23"/>
        <v>1517</v>
      </c>
      <c r="C1533" s="768"/>
      <c r="D1533" s="484"/>
      <c r="E1533" s="325"/>
      <c r="F1533" s="325"/>
      <c r="G1533" s="323"/>
      <c r="H1533" s="323"/>
      <c r="I1533" s="323"/>
      <c r="J1533" s="323"/>
      <c r="K1533" s="324" t="s">
        <v>921</v>
      </c>
      <c r="L1533" s="322"/>
      <c r="M1533" s="323"/>
      <c r="N1533" s="323"/>
      <c r="O1533" s="323"/>
      <c r="P1533" s="323"/>
      <c r="Q1533" s="323"/>
      <c r="R1533" s="323"/>
      <c r="S1533" s="401" t="s">
        <v>2559</v>
      </c>
      <c r="T1533" s="324"/>
      <c r="U1533" s="326"/>
      <c r="V1533" s="323"/>
      <c r="W1533" s="323"/>
      <c r="X1533" s="323"/>
      <c r="Y1533" s="43"/>
      <c r="Z1533" s="43"/>
      <c r="AA1533" s="43"/>
      <c r="AB1533" s="43"/>
      <c r="AC1533" s="43"/>
      <c r="AD1533" s="43"/>
      <c r="AE1533" s="43"/>
      <c r="AF1533" s="43"/>
      <c r="AG1533" s="43"/>
      <c r="AH1533" s="43"/>
    </row>
    <row r="1534" spans="2:34" s="770" customFormat="1" ht="12" customHeight="1">
      <c r="B1534" s="160">
        <f t="shared" si="23"/>
        <v>1518</v>
      </c>
      <c r="C1534" s="768"/>
      <c r="D1534" s="484"/>
      <c r="E1534" s="325"/>
      <c r="F1534" s="325"/>
      <c r="G1534" s="323"/>
      <c r="H1534" s="323"/>
      <c r="I1534" s="323"/>
      <c r="J1534" s="323"/>
      <c r="K1534" s="324" t="s">
        <v>923</v>
      </c>
      <c r="L1534" s="322"/>
      <c r="M1534" s="323"/>
      <c r="N1534" s="323"/>
      <c r="O1534" s="323"/>
      <c r="P1534" s="323"/>
      <c r="Q1534" s="323"/>
      <c r="R1534" s="323"/>
      <c r="S1534" s="401" t="s">
        <v>2561</v>
      </c>
      <c r="T1534" s="324"/>
      <c r="U1534" s="326"/>
      <c r="V1534" s="323"/>
      <c r="W1534" s="323"/>
      <c r="X1534" s="323"/>
      <c r="Y1534" s="43"/>
      <c r="Z1534" s="43"/>
      <c r="AA1534" s="43"/>
      <c r="AB1534" s="43"/>
      <c r="AC1534" s="43"/>
      <c r="AD1534" s="43"/>
      <c r="AE1534" s="43"/>
      <c r="AF1534" s="43"/>
      <c r="AG1534" s="43"/>
      <c r="AH1534" s="43"/>
    </row>
    <row r="1535" spans="2:34" s="770" customFormat="1" ht="12" customHeight="1">
      <c r="B1535" s="160">
        <f t="shared" si="23"/>
        <v>1519</v>
      </c>
      <c r="C1535" s="768"/>
      <c r="D1535" s="484"/>
      <c r="E1535" s="325"/>
      <c r="F1535" s="325"/>
      <c r="G1535" s="323"/>
      <c r="H1535" s="323"/>
      <c r="I1535" s="323"/>
      <c r="J1535" s="323"/>
      <c r="K1535" s="324" t="s">
        <v>925</v>
      </c>
      <c r="L1535" s="322"/>
      <c r="M1535" s="323"/>
      <c r="N1535" s="323"/>
      <c r="O1535" s="323"/>
      <c r="P1535" s="323"/>
      <c r="Q1535" s="323"/>
      <c r="R1535" s="323"/>
      <c r="S1535" s="324" t="s">
        <v>1300</v>
      </c>
      <c r="T1535" s="324"/>
      <c r="U1535" s="326"/>
      <c r="V1535" s="323"/>
      <c r="W1535" s="323"/>
      <c r="X1535" s="323"/>
      <c r="Y1535" s="43"/>
      <c r="Z1535" s="43"/>
      <c r="AA1535" s="43"/>
      <c r="AB1535" s="43"/>
      <c r="AC1535" s="43"/>
      <c r="AD1535" s="43"/>
      <c r="AE1535" s="43"/>
      <c r="AF1535" s="43"/>
      <c r="AG1535" s="43"/>
      <c r="AH1535" s="43"/>
    </row>
    <row r="1536" spans="2:34" s="770" customFormat="1" ht="12" customHeight="1">
      <c r="B1536" s="160">
        <f t="shared" si="23"/>
        <v>1520</v>
      </c>
      <c r="C1536" s="768"/>
      <c r="D1536" s="484"/>
      <c r="E1536" s="325"/>
      <c r="F1536" s="325"/>
      <c r="G1536" s="323"/>
      <c r="H1536" s="323"/>
      <c r="I1536" s="323"/>
      <c r="J1536" s="323"/>
      <c r="K1536" s="324" t="s">
        <v>2603</v>
      </c>
      <c r="L1536" s="322"/>
      <c r="M1536" s="323"/>
      <c r="N1536" s="323"/>
      <c r="O1536" s="323"/>
      <c r="P1536" s="323"/>
      <c r="Q1536" s="323"/>
      <c r="R1536" s="323"/>
      <c r="S1536" s="324" t="s">
        <v>1305</v>
      </c>
      <c r="T1536" s="324"/>
      <c r="U1536" s="326"/>
      <c r="V1536" s="323"/>
      <c r="W1536" s="323"/>
      <c r="X1536" s="323"/>
      <c r="Y1536" s="43"/>
      <c r="Z1536" s="43"/>
      <c r="AA1536" s="43"/>
      <c r="AB1536" s="43"/>
      <c r="AC1536" s="43"/>
      <c r="AD1536" s="43"/>
      <c r="AE1536" s="43"/>
      <c r="AF1536" s="43"/>
      <c r="AG1536" s="43"/>
      <c r="AH1536" s="43"/>
    </row>
    <row r="1537" spans="2:34" s="770" customFormat="1" ht="12" customHeight="1">
      <c r="B1537" s="160">
        <f t="shared" si="23"/>
        <v>1521</v>
      </c>
      <c r="C1537" s="768"/>
      <c r="D1537" s="484"/>
      <c r="E1537" s="325"/>
      <c r="F1537" s="325"/>
      <c r="G1537" s="323"/>
      <c r="H1537" s="323"/>
      <c r="I1537" s="323"/>
      <c r="J1537" s="323"/>
      <c r="K1537" s="324" t="s">
        <v>2617</v>
      </c>
      <c r="L1537" s="322"/>
      <c r="M1537" s="323"/>
      <c r="N1537" s="323"/>
      <c r="O1537" s="323"/>
      <c r="P1537" s="323"/>
      <c r="Q1537" s="323"/>
      <c r="R1537" s="323"/>
      <c r="S1537" s="324"/>
      <c r="T1537" s="324"/>
      <c r="U1537" s="326"/>
      <c r="V1537" s="323"/>
      <c r="W1537" s="323"/>
      <c r="X1537" s="323"/>
      <c r="Y1537" s="43"/>
      <c r="Z1537" s="43"/>
      <c r="AA1537" s="43"/>
      <c r="AB1537" s="43"/>
      <c r="AC1537" s="43"/>
      <c r="AD1537" s="43"/>
      <c r="AE1537" s="43"/>
      <c r="AF1537" s="43"/>
      <c r="AG1537" s="43"/>
      <c r="AH1537" s="43"/>
    </row>
    <row r="1538" spans="2:34" s="770" customFormat="1" ht="12" customHeight="1">
      <c r="B1538" s="160">
        <f t="shared" si="23"/>
        <v>1522</v>
      </c>
      <c r="C1538" s="768"/>
      <c r="D1538" s="484"/>
      <c r="E1538" s="325"/>
      <c r="F1538" s="325"/>
      <c r="G1538" s="323"/>
      <c r="H1538" s="323"/>
      <c r="I1538" s="323"/>
      <c r="J1538" s="323"/>
      <c r="K1538" s="324" t="s">
        <v>929</v>
      </c>
      <c r="L1538" s="322"/>
      <c r="M1538" s="323"/>
      <c r="N1538" s="323"/>
      <c r="O1538" s="323"/>
      <c r="P1538" s="323"/>
      <c r="Q1538" s="323"/>
      <c r="R1538" s="323"/>
      <c r="S1538" s="324"/>
      <c r="T1538" s="324"/>
      <c r="U1538" s="326"/>
      <c r="V1538" s="323"/>
      <c r="W1538" s="323"/>
      <c r="X1538" s="323"/>
      <c r="Y1538" s="43"/>
      <c r="Z1538" s="43"/>
      <c r="AA1538" s="43"/>
      <c r="AB1538" s="43"/>
      <c r="AC1538" s="43"/>
      <c r="AD1538" s="43"/>
      <c r="AE1538" s="43"/>
      <c r="AF1538" s="43"/>
      <c r="AG1538" s="43"/>
      <c r="AH1538" s="43"/>
    </row>
    <row r="1539" spans="2:34" s="770" customFormat="1" ht="12" customHeight="1">
      <c r="B1539" s="160">
        <f t="shared" si="23"/>
        <v>1523</v>
      </c>
      <c r="C1539" s="768"/>
      <c r="D1539" s="484"/>
      <c r="E1539" s="325"/>
      <c r="F1539" s="325"/>
      <c r="G1539" s="323"/>
      <c r="H1539" s="323"/>
      <c r="I1539" s="323"/>
      <c r="J1539" s="323"/>
      <c r="K1539" s="324" t="s">
        <v>931</v>
      </c>
      <c r="L1539" s="322"/>
      <c r="M1539" s="323"/>
      <c r="N1539" s="323"/>
      <c r="O1539" s="323"/>
      <c r="P1539" s="323"/>
      <c r="Q1539" s="323"/>
      <c r="R1539" s="323"/>
      <c r="S1539" s="324"/>
      <c r="T1539" s="324"/>
      <c r="U1539" s="326"/>
      <c r="V1539" s="323"/>
      <c r="W1539" s="323"/>
      <c r="X1539" s="323"/>
      <c r="Y1539" s="43"/>
      <c r="Z1539" s="43"/>
      <c r="AA1539" s="43"/>
      <c r="AB1539" s="43"/>
      <c r="AC1539" s="43"/>
      <c r="AD1539" s="43"/>
      <c r="AE1539" s="43"/>
      <c r="AF1539" s="43"/>
      <c r="AG1539" s="43"/>
      <c r="AH1539" s="43"/>
    </row>
    <row r="1540" spans="2:34" s="770" customFormat="1" ht="12" customHeight="1">
      <c r="B1540" s="160">
        <f t="shared" si="23"/>
        <v>1524</v>
      </c>
      <c r="C1540" s="768"/>
      <c r="D1540" s="484"/>
      <c r="E1540" s="325"/>
      <c r="F1540" s="325"/>
      <c r="G1540" s="323"/>
      <c r="H1540" s="323"/>
      <c r="I1540" s="323"/>
      <c r="J1540" s="323"/>
      <c r="K1540" s="324" t="s">
        <v>3244</v>
      </c>
      <c r="L1540" s="322"/>
      <c r="M1540" s="323"/>
      <c r="N1540" s="323"/>
      <c r="O1540" s="323"/>
      <c r="P1540" s="323"/>
      <c r="Q1540" s="323"/>
      <c r="R1540" s="323"/>
      <c r="S1540" s="324"/>
      <c r="T1540" s="324"/>
      <c r="U1540" s="326"/>
      <c r="V1540" s="323"/>
      <c r="W1540" s="323"/>
      <c r="X1540" s="323"/>
      <c r="Y1540" s="43"/>
      <c r="Z1540" s="43"/>
      <c r="AA1540" s="43"/>
      <c r="AB1540" s="43"/>
      <c r="AC1540" s="43"/>
      <c r="AD1540" s="43"/>
      <c r="AE1540" s="43"/>
      <c r="AF1540" s="43"/>
      <c r="AG1540" s="43"/>
      <c r="AH1540" s="43"/>
    </row>
    <row r="1541" spans="2:34" s="770" customFormat="1" ht="12" customHeight="1">
      <c r="B1541" s="160">
        <f t="shared" si="23"/>
        <v>1525</v>
      </c>
      <c r="C1541" s="768"/>
      <c r="D1541" s="484"/>
      <c r="E1541" s="325"/>
      <c r="F1541" s="325"/>
      <c r="G1541" s="323"/>
      <c r="H1541" s="323"/>
      <c r="I1541" s="323"/>
      <c r="J1541" s="323"/>
      <c r="K1541" s="324" t="s">
        <v>934</v>
      </c>
      <c r="L1541" s="322"/>
      <c r="M1541" s="323"/>
      <c r="N1541" s="323"/>
      <c r="O1541" s="323"/>
      <c r="P1541" s="323"/>
      <c r="Q1541" s="323"/>
      <c r="R1541" s="323"/>
      <c r="S1541" s="324"/>
      <c r="T1541" s="324"/>
      <c r="U1541" s="326"/>
      <c r="V1541" s="323"/>
      <c r="W1541" s="323"/>
      <c r="X1541" s="323"/>
      <c r="Y1541" s="43"/>
      <c r="Z1541" s="43"/>
      <c r="AA1541" s="43"/>
      <c r="AB1541" s="43"/>
      <c r="AC1541" s="43"/>
      <c r="AD1541" s="43"/>
      <c r="AE1541" s="43"/>
      <c r="AF1541" s="43"/>
      <c r="AG1541" s="43"/>
      <c r="AH1541" s="43"/>
    </row>
    <row r="1542" spans="2:34" s="770" customFormat="1" ht="12" customHeight="1">
      <c r="B1542" s="160">
        <f t="shared" si="23"/>
        <v>1526</v>
      </c>
      <c r="C1542" s="768"/>
      <c r="D1542" s="484"/>
      <c r="E1542" s="325"/>
      <c r="F1542" s="325"/>
      <c r="G1542" s="323"/>
      <c r="H1542" s="323"/>
      <c r="I1542" s="323"/>
      <c r="J1542" s="323"/>
      <c r="K1542" s="324" t="s">
        <v>3153</v>
      </c>
      <c r="L1542" s="322"/>
      <c r="M1542" s="323"/>
      <c r="N1542" s="323"/>
      <c r="O1542" s="323"/>
      <c r="P1542" s="323"/>
      <c r="Q1542" s="323"/>
      <c r="R1542" s="323"/>
      <c r="S1542" s="324"/>
      <c r="T1542" s="324"/>
      <c r="U1542" s="326"/>
      <c r="V1542" s="323"/>
      <c r="W1542" s="323"/>
      <c r="X1542" s="323"/>
      <c r="Y1542" s="43"/>
      <c r="Z1542" s="43"/>
      <c r="AA1542" s="43"/>
      <c r="AB1542" s="43"/>
      <c r="AC1542" s="43"/>
      <c r="AD1542" s="43"/>
      <c r="AE1542" s="43"/>
      <c r="AF1542" s="43"/>
      <c r="AG1542" s="43"/>
      <c r="AH1542" s="43"/>
    </row>
    <row r="1543" spans="2:34" s="770" customFormat="1" ht="12" customHeight="1">
      <c r="B1543" s="160">
        <f t="shared" si="23"/>
        <v>1527</v>
      </c>
      <c r="C1543" s="768"/>
      <c r="D1543" s="484"/>
      <c r="E1543" s="325"/>
      <c r="F1543" s="325"/>
      <c r="G1543" s="323"/>
      <c r="H1543" s="323"/>
      <c r="I1543" s="323"/>
      <c r="J1543" s="323"/>
      <c r="K1543" s="324" t="s">
        <v>3154</v>
      </c>
      <c r="L1543" s="322"/>
      <c r="M1543" s="323"/>
      <c r="N1543" s="323"/>
      <c r="O1543" s="323"/>
      <c r="P1543" s="323"/>
      <c r="Q1543" s="323"/>
      <c r="R1543" s="323"/>
      <c r="S1543" s="324"/>
      <c r="T1543" s="324"/>
      <c r="U1543" s="326"/>
      <c r="V1543" s="323"/>
      <c r="W1543" s="323"/>
      <c r="X1543" s="323"/>
      <c r="Y1543" s="43"/>
      <c r="Z1543" s="43"/>
      <c r="AA1543" s="43"/>
      <c r="AB1543" s="43"/>
      <c r="AC1543" s="43"/>
      <c r="AD1543" s="43"/>
      <c r="AE1543" s="43"/>
      <c r="AF1543" s="43"/>
      <c r="AG1543" s="43"/>
      <c r="AH1543" s="43"/>
    </row>
    <row r="1544" spans="2:34" s="770" customFormat="1" ht="12" customHeight="1">
      <c r="B1544" s="160">
        <f t="shared" si="23"/>
        <v>1528</v>
      </c>
      <c r="C1544" s="768"/>
      <c r="D1544" s="484"/>
      <c r="E1544" s="325"/>
      <c r="F1544" s="325"/>
      <c r="G1544" s="323"/>
      <c r="H1544" s="323"/>
      <c r="I1544" s="323"/>
      <c r="J1544" s="323"/>
      <c r="K1544" s="324" t="s">
        <v>936</v>
      </c>
      <c r="L1544" s="322"/>
      <c r="M1544" s="323"/>
      <c r="N1544" s="323"/>
      <c r="O1544" s="323"/>
      <c r="P1544" s="323"/>
      <c r="Q1544" s="323"/>
      <c r="R1544" s="323"/>
      <c r="S1544" s="324"/>
      <c r="T1544" s="324"/>
      <c r="U1544" s="326"/>
      <c r="V1544" s="323"/>
      <c r="W1544" s="323"/>
      <c r="X1544" s="323"/>
      <c r="Y1544" s="43"/>
      <c r="Z1544" s="43"/>
      <c r="AA1544" s="43"/>
      <c r="AB1544" s="43"/>
      <c r="AC1544" s="43"/>
      <c r="AD1544" s="43"/>
      <c r="AE1544" s="43"/>
      <c r="AF1544" s="43"/>
      <c r="AG1544" s="43"/>
      <c r="AH1544" s="43"/>
    </row>
    <row r="1545" spans="2:34" s="770" customFormat="1" ht="12" customHeight="1">
      <c r="B1545" s="160">
        <f t="shared" si="23"/>
        <v>1529</v>
      </c>
      <c r="C1545" s="768"/>
      <c r="D1545" s="484"/>
      <c r="E1545" s="325"/>
      <c r="F1545" s="325"/>
      <c r="G1545" s="323"/>
      <c r="H1545" s="323"/>
      <c r="I1545" s="323"/>
      <c r="J1545" s="323"/>
      <c r="K1545" s="324" t="s">
        <v>938</v>
      </c>
      <c r="L1545" s="322"/>
      <c r="M1545" s="323"/>
      <c r="N1545" s="323"/>
      <c r="O1545" s="323"/>
      <c r="P1545" s="323"/>
      <c r="Q1545" s="323"/>
      <c r="R1545" s="323"/>
      <c r="S1545" s="324"/>
      <c r="T1545" s="324"/>
      <c r="U1545" s="326"/>
      <c r="V1545" s="323"/>
      <c r="W1545" s="323"/>
      <c r="X1545" s="323"/>
      <c r="Y1545" s="43"/>
      <c r="Z1545" s="43"/>
      <c r="AA1545" s="43"/>
      <c r="AB1545" s="43"/>
      <c r="AC1545" s="43"/>
      <c r="AD1545" s="43"/>
      <c r="AE1545" s="43"/>
      <c r="AF1545" s="43"/>
      <c r="AG1545" s="43"/>
      <c r="AH1545" s="43"/>
    </row>
    <row r="1546" spans="2:34" s="770" customFormat="1" ht="12" customHeight="1">
      <c r="B1546" s="160">
        <f t="shared" si="23"/>
        <v>1530</v>
      </c>
      <c r="C1546" s="768"/>
      <c r="D1546" s="484"/>
      <c r="E1546" s="325"/>
      <c r="F1546" s="325"/>
      <c r="G1546" s="323"/>
      <c r="H1546" s="323"/>
      <c r="I1546" s="323"/>
      <c r="J1546" s="323"/>
      <c r="K1546" s="324" t="s">
        <v>940</v>
      </c>
      <c r="L1546" s="322"/>
      <c r="M1546" s="323"/>
      <c r="N1546" s="323"/>
      <c r="O1546" s="323"/>
      <c r="P1546" s="323"/>
      <c r="Q1546" s="323"/>
      <c r="R1546" s="323"/>
      <c r="S1546" s="324"/>
      <c r="T1546" s="324"/>
      <c r="U1546" s="326"/>
      <c r="V1546" s="323"/>
      <c r="W1546" s="323"/>
      <c r="X1546" s="323"/>
      <c r="Y1546" s="43"/>
      <c r="Z1546" s="43"/>
      <c r="AA1546" s="43"/>
      <c r="AB1546" s="43"/>
      <c r="AC1546" s="43"/>
      <c r="AD1546" s="43"/>
      <c r="AE1546" s="43"/>
      <c r="AF1546" s="43"/>
      <c r="AG1546" s="43"/>
      <c r="AH1546" s="43"/>
    </row>
    <row r="1547" spans="2:34" s="770" customFormat="1" ht="12" customHeight="1">
      <c r="B1547" s="160">
        <f t="shared" si="23"/>
        <v>1531</v>
      </c>
      <c r="C1547" s="768"/>
      <c r="D1547" s="484"/>
      <c r="E1547" s="325"/>
      <c r="F1547" s="325"/>
      <c r="G1547" s="323"/>
      <c r="H1547" s="323"/>
      <c r="I1547" s="323"/>
      <c r="J1547" s="323"/>
      <c r="K1547" s="324" t="s">
        <v>2633</v>
      </c>
      <c r="L1547" s="322"/>
      <c r="M1547" s="323"/>
      <c r="N1547" s="323"/>
      <c r="O1547" s="323"/>
      <c r="P1547" s="323"/>
      <c r="Q1547" s="323"/>
      <c r="R1547" s="323"/>
      <c r="S1547" s="324"/>
      <c r="T1547" s="324"/>
      <c r="U1547" s="326"/>
      <c r="V1547" s="323"/>
      <c r="W1547" s="323"/>
      <c r="X1547" s="323"/>
      <c r="Y1547" s="43"/>
      <c r="Z1547" s="43"/>
      <c r="AA1547" s="43"/>
      <c r="AB1547" s="43"/>
      <c r="AC1547" s="43"/>
      <c r="AD1547" s="43"/>
      <c r="AE1547" s="43"/>
      <c r="AF1547" s="43"/>
      <c r="AG1547" s="43"/>
      <c r="AH1547" s="43"/>
    </row>
    <row r="1548" spans="2:34" s="770" customFormat="1" ht="12" customHeight="1">
      <c r="B1548" s="160">
        <f t="shared" si="23"/>
        <v>1532</v>
      </c>
      <c r="C1548" s="768"/>
      <c r="D1548" s="484"/>
      <c r="E1548" s="325"/>
      <c r="F1548" s="325"/>
      <c r="G1548" s="323"/>
      <c r="H1548" s="323"/>
      <c r="I1548" s="323"/>
      <c r="J1548" s="323"/>
      <c r="K1548" s="324" t="s">
        <v>954</v>
      </c>
      <c r="L1548" s="322"/>
      <c r="M1548" s="323"/>
      <c r="N1548" s="323"/>
      <c r="O1548" s="323"/>
      <c r="P1548" s="323"/>
      <c r="Q1548" s="323"/>
      <c r="R1548" s="323"/>
      <c r="S1548" s="324"/>
      <c r="T1548" s="324"/>
      <c r="U1548" s="326"/>
      <c r="V1548" s="323"/>
      <c r="W1548" s="323"/>
      <c r="X1548" s="323"/>
      <c r="Y1548" s="43"/>
      <c r="Z1548" s="43"/>
      <c r="AA1548" s="43"/>
      <c r="AB1548" s="43"/>
      <c r="AC1548" s="43"/>
      <c r="AD1548" s="43"/>
      <c r="AE1548" s="43"/>
      <c r="AF1548" s="43"/>
      <c r="AG1548" s="43"/>
      <c r="AH1548" s="43"/>
    </row>
    <row r="1549" spans="2:34" s="770" customFormat="1" ht="12" customHeight="1">
      <c r="B1549" s="160">
        <f t="shared" si="23"/>
        <v>1533</v>
      </c>
      <c r="C1549" s="768"/>
      <c r="D1549" s="484"/>
      <c r="E1549" s="325"/>
      <c r="F1549" s="325"/>
      <c r="G1549" s="323"/>
      <c r="H1549" s="323"/>
      <c r="I1549" s="323"/>
      <c r="J1549" s="323"/>
      <c r="K1549" s="324" t="s">
        <v>956</v>
      </c>
      <c r="L1549" s="322"/>
      <c r="M1549" s="323"/>
      <c r="N1549" s="323"/>
      <c r="O1549" s="323"/>
      <c r="P1549" s="323"/>
      <c r="Q1549" s="323"/>
      <c r="R1549" s="323"/>
      <c r="S1549" s="324"/>
      <c r="T1549" s="324"/>
      <c r="U1549" s="326"/>
      <c r="V1549" s="323"/>
      <c r="W1549" s="323"/>
      <c r="X1549" s="323"/>
      <c r="Y1549" s="43"/>
      <c r="Z1549" s="43"/>
      <c r="AA1549" s="43"/>
      <c r="AB1549" s="43"/>
      <c r="AC1549" s="43"/>
      <c r="AD1549" s="43"/>
      <c r="AE1549" s="43"/>
      <c r="AF1549" s="43"/>
      <c r="AG1549" s="43"/>
      <c r="AH1549" s="43"/>
    </row>
    <row r="1550" spans="2:34" s="770" customFormat="1" ht="12" customHeight="1">
      <c r="B1550" s="160">
        <f t="shared" si="23"/>
        <v>1534</v>
      </c>
      <c r="C1550" s="768"/>
      <c r="D1550" s="484"/>
      <c r="E1550" s="325"/>
      <c r="F1550" s="325"/>
      <c r="G1550" s="323"/>
      <c r="H1550" s="323"/>
      <c r="I1550" s="323"/>
      <c r="J1550" s="323"/>
      <c r="K1550" s="324" t="s">
        <v>2624</v>
      </c>
      <c r="L1550" s="322"/>
      <c r="M1550" s="323"/>
      <c r="N1550" s="323"/>
      <c r="O1550" s="323"/>
      <c r="P1550" s="323"/>
      <c r="Q1550" s="323"/>
      <c r="R1550" s="323"/>
      <c r="S1550" s="324"/>
      <c r="T1550" s="324"/>
      <c r="U1550" s="326"/>
      <c r="V1550" s="323"/>
      <c r="W1550" s="323"/>
      <c r="X1550" s="323"/>
      <c r="Y1550" s="43"/>
      <c r="Z1550" s="43"/>
      <c r="AA1550" s="43"/>
      <c r="AB1550" s="43"/>
      <c r="AC1550" s="43"/>
      <c r="AD1550" s="43"/>
      <c r="AE1550" s="43"/>
      <c r="AF1550" s="43"/>
      <c r="AG1550" s="43"/>
      <c r="AH1550" s="43"/>
    </row>
    <row r="1551" spans="2:34" s="770" customFormat="1" ht="12" customHeight="1">
      <c r="B1551" s="160">
        <f t="shared" si="23"/>
        <v>1535</v>
      </c>
      <c r="C1551" s="768"/>
      <c r="D1551" s="484"/>
      <c r="E1551" s="325"/>
      <c r="F1551" s="325"/>
      <c r="G1551" s="323"/>
      <c r="H1551" s="323"/>
      <c r="I1551" s="323"/>
      <c r="J1551" s="323"/>
      <c r="K1551" s="324" t="s">
        <v>958</v>
      </c>
      <c r="L1551" s="322"/>
      <c r="M1551" s="323"/>
      <c r="N1551" s="323"/>
      <c r="O1551" s="323"/>
      <c r="P1551" s="323"/>
      <c r="Q1551" s="323"/>
      <c r="R1551" s="323"/>
      <c r="S1551" s="324"/>
      <c r="T1551" s="324"/>
      <c r="U1551" s="326"/>
      <c r="V1551" s="323"/>
      <c r="W1551" s="323"/>
      <c r="X1551" s="323"/>
      <c r="Y1551" s="43"/>
      <c r="Z1551" s="43"/>
      <c r="AA1551" s="43"/>
      <c r="AB1551" s="43"/>
      <c r="AC1551" s="43"/>
      <c r="AD1551" s="43"/>
      <c r="AE1551" s="43"/>
      <c r="AF1551" s="43"/>
      <c r="AG1551" s="43"/>
      <c r="AH1551" s="43"/>
    </row>
    <row r="1552" spans="2:34" s="770" customFormat="1" ht="12" customHeight="1">
      <c r="B1552" s="160">
        <f t="shared" si="23"/>
        <v>1536</v>
      </c>
      <c r="C1552" s="769"/>
      <c r="D1552" s="488"/>
      <c r="E1552" s="333"/>
      <c r="F1552" s="333"/>
      <c r="G1552" s="334"/>
      <c r="H1552" s="334"/>
      <c r="I1552" s="334"/>
      <c r="J1552" s="334"/>
      <c r="K1552" s="769" t="s">
        <v>1158</v>
      </c>
      <c r="L1552" s="402"/>
      <c r="M1552" s="334"/>
      <c r="N1552" s="334"/>
      <c r="O1552" s="334"/>
      <c r="P1552" s="334"/>
      <c r="Q1552" s="334"/>
      <c r="R1552" s="334"/>
      <c r="S1552" s="335"/>
      <c r="T1552" s="335"/>
      <c r="U1552" s="336"/>
      <c r="V1552" s="334"/>
      <c r="W1552" s="334"/>
      <c r="X1552" s="334"/>
      <c r="Y1552" s="43"/>
      <c r="Z1552" s="43"/>
      <c r="AA1552" s="43"/>
      <c r="AB1552" s="43"/>
      <c r="AC1552" s="43"/>
      <c r="AD1552" s="43"/>
      <c r="AE1552" s="43"/>
      <c r="AF1552" s="43"/>
      <c r="AG1552" s="43"/>
      <c r="AH1552" s="43"/>
    </row>
    <row r="1553" spans="2:34" s="770" customFormat="1" ht="12" customHeight="1">
      <c r="B1553" s="160">
        <f t="shared" si="23"/>
        <v>1537</v>
      </c>
      <c r="C1553" s="768">
        <v>61</v>
      </c>
      <c r="D1553" s="484" t="s">
        <v>2624</v>
      </c>
      <c r="E1553" s="325" t="s">
        <v>3277</v>
      </c>
      <c r="F1553" s="325" t="s">
        <v>95</v>
      </c>
      <c r="G1553" s="334" t="s">
        <v>2608</v>
      </c>
      <c r="H1553" s="334" t="s">
        <v>2608</v>
      </c>
      <c r="I1553" s="334" t="s">
        <v>95</v>
      </c>
      <c r="J1553" s="323" t="s">
        <v>1021</v>
      </c>
      <c r="K1553" s="324" t="s">
        <v>860</v>
      </c>
      <c r="L1553" s="325" t="s">
        <v>2624</v>
      </c>
      <c r="M1553" s="323" t="s">
        <v>2521</v>
      </c>
      <c r="N1553" s="323" t="s">
        <v>95</v>
      </c>
      <c r="O1553" s="323" t="s">
        <v>95</v>
      </c>
      <c r="P1553" s="396" t="s">
        <v>2631</v>
      </c>
      <c r="Q1553" s="396" t="s">
        <v>95</v>
      </c>
      <c r="R1553" s="396" t="s">
        <v>95</v>
      </c>
      <c r="S1553" s="324" t="s">
        <v>3155</v>
      </c>
      <c r="T1553" s="320" t="s">
        <v>2631</v>
      </c>
      <c r="U1553" s="323" t="s">
        <v>2607</v>
      </c>
      <c r="V1553" s="323" t="s">
        <v>2533</v>
      </c>
      <c r="W1553" s="323" t="s">
        <v>2528</v>
      </c>
      <c r="X1553" s="323" t="s">
        <v>95</v>
      </c>
      <c r="Y1553" s="43"/>
      <c r="Z1553" s="43"/>
      <c r="AA1553" s="43"/>
      <c r="AB1553" s="43"/>
      <c r="AC1553" s="43"/>
      <c r="AD1553" s="43"/>
      <c r="AE1553" s="43"/>
      <c r="AF1553" s="43"/>
      <c r="AG1553" s="43"/>
      <c r="AH1553" s="43"/>
    </row>
    <row r="1554" spans="2:34" s="770" customFormat="1" ht="12" customHeight="1">
      <c r="B1554" s="160">
        <f t="shared" si="23"/>
        <v>1538</v>
      </c>
      <c r="C1554" s="768"/>
      <c r="D1554" s="484"/>
      <c r="E1554" s="325"/>
      <c r="F1554" s="325"/>
      <c r="G1554" s="334" t="s">
        <v>2541</v>
      </c>
      <c r="H1554" s="334" t="s">
        <v>95</v>
      </c>
      <c r="I1554" s="334" t="s">
        <v>2541</v>
      </c>
      <c r="J1554" s="323" t="s">
        <v>1020</v>
      </c>
      <c r="K1554" s="324" t="s">
        <v>863</v>
      </c>
      <c r="L1554" s="322"/>
      <c r="M1554" s="323" t="s">
        <v>2608</v>
      </c>
      <c r="N1554" s="323"/>
      <c r="O1554" s="323"/>
      <c r="P1554" s="396" t="s">
        <v>2610</v>
      </c>
      <c r="Q1554" s="396" t="s">
        <v>95</v>
      </c>
      <c r="R1554" s="396" t="s">
        <v>95</v>
      </c>
      <c r="S1554" s="324" t="s">
        <v>1083</v>
      </c>
      <c r="T1554" s="323" t="s">
        <v>2610</v>
      </c>
      <c r="U1554" s="326"/>
      <c r="V1554" s="323" t="s">
        <v>2576</v>
      </c>
      <c r="W1554" s="323"/>
      <c r="X1554" s="323"/>
      <c r="Y1554" s="43"/>
      <c r="Z1554" s="43"/>
      <c r="AA1554" s="43"/>
      <c r="AB1554" s="43"/>
      <c r="AC1554" s="43"/>
      <c r="AD1554" s="43"/>
      <c r="AE1554" s="43"/>
      <c r="AF1554" s="43"/>
      <c r="AG1554" s="43"/>
      <c r="AH1554" s="43"/>
    </row>
    <row r="1555" spans="2:34" s="770" customFormat="1" ht="12" customHeight="1">
      <c r="B1555" s="160">
        <f t="shared" ref="B1555:B1598" si="24">B1554+1</f>
        <v>1539</v>
      </c>
      <c r="C1555" s="768"/>
      <c r="D1555" s="484"/>
      <c r="E1555" s="325"/>
      <c r="F1555" s="325"/>
      <c r="G1555" s="334" t="s">
        <v>2545</v>
      </c>
      <c r="H1555" s="334" t="s">
        <v>95</v>
      </c>
      <c r="I1555" s="334" t="s">
        <v>2545</v>
      </c>
      <c r="J1555" s="323" t="s">
        <v>1044</v>
      </c>
      <c r="K1555" s="324" t="s">
        <v>865</v>
      </c>
      <c r="L1555" s="322"/>
      <c r="M1555" s="323"/>
      <c r="N1555" s="323"/>
      <c r="O1555" s="323"/>
      <c r="P1555" s="396" t="s">
        <v>2611</v>
      </c>
      <c r="Q1555" s="396" t="s">
        <v>95</v>
      </c>
      <c r="R1555" s="396" t="s">
        <v>95</v>
      </c>
      <c r="S1555" s="324" t="s">
        <v>1143</v>
      </c>
      <c r="T1555" s="323" t="s">
        <v>2611</v>
      </c>
      <c r="U1555" s="326"/>
      <c r="V1555" s="323" t="s">
        <v>2536</v>
      </c>
      <c r="W1555" s="323"/>
      <c r="X1555" s="323"/>
      <c r="Y1555" s="43"/>
      <c r="Z1555" s="43"/>
      <c r="AA1555" s="43"/>
      <c r="AB1555" s="43"/>
      <c r="AC1555" s="43"/>
      <c r="AD1555" s="43"/>
      <c r="AE1555" s="43"/>
      <c r="AF1555" s="43"/>
      <c r="AG1555" s="43"/>
      <c r="AH1555" s="43"/>
    </row>
    <row r="1556" spans="2:34" s="770" customFormat="1" ht="12" customHeight="1">
      <c r="B1556" s="160">
        <f t="shared" si="24"/>
        <v>1540</v>
      </c>
      <c r="C1556" s="768"/>
      <c r="D1556" s="484"/>
      <c r="E1556" s="325"/>
      <c r="F1556" s="325"/>
      <c r="G1556" s="334" t="s">
        <v>2527</v>
      </c>
      <c r="H1556" s="334" t="s">
        <v>2527</v>
      </c>
      <c r="I1556" s="334" t="s">
        <v>95</v>
      </c>
      <c r="J1556" s="323" t="s">
        <v>1016</v>
      </c>
      <c r="K1556" s="324" t="s">
        <v>867</v>
      </c>
      <c r="L1556" s="322"/>
      <c r="M1556" s="323"/>
      <c r="N1556" s="323"/>
      <c r="O1556" s="323"/>
      <c r="P1556" s="396" t="s">
        <v>2612</v>
      </c>
      <c r="Q1556" s="396" t="s">
        <v>95</v>
      </c>
      <c r="R1556" s="396" t="s">
        <v>95</v>
      </c>
      <c r="S1556" s="324" t="s">
        <v>1179</v>
      </c>
      <c r="T1556" s="323" t="s">
        <v>2612</v>
      </c>
      <c r="U1556" s="326"/>
      <c r="V1556" s="323" t="s">
        <v>2521</v>
      </c>
      <c r="W1556" s="323"/>
      <c r="X1556" s="323"/>
      <c r="Y1556" s="43"/>
      <c r="Z1556" s="43"/>
      <c r="AA1556" s="43"/>
      <c r="AB1556" s="43"/>
      <c r="AC1556" s="43"/>
      <c r="AD1556" s="43"/>
      <c r="AE1556" s="43"/>
      <c r="AF1556" s="43"/>
      <c r="AG1556" s="43"/>
      <c r="AH1556" s="43"/>
    </row>
    <row r="1557" spans="2:34" s="770" customFormat="1" ht="12" customHeight="1">
      <c r="B1557" s="160">
        <f t="shared" si="24"/>
        <v>1541</v>
      </c>
      <c r="C1557" s="768"/>
      <c r="D1557" s="484"/>
      <c r="E1557" s="325"/>
      <c r="F1557" s="325"/>
      <c r="G1557" s="323" t="s">
        <v>2533</v>
      </c>
      <c r="H1557" s="323" t="s">
        <v>2533</v>
      </c>
      <c r="I1557" s="323" t="s">
        <v>95</v>
      </c>
      <c r="J1557" s="323" t="s">
        <v>1186</v>
      </c>
      <c r="K1557" s="324" t="s">
        <v>882</v>
      </c>
      <c r="L1557" s="322"/>
      <c r="M1557" s="323"/>
      <c r="N1557" s="323"/>
      <c r="O1557" s="323"/>
      <c r="P1557" s="396" t="s">
        <v>1259</v>
      </c>
      <c r="Q1557" s="396" t="s">
        <v>95</v>
      </c>
      <c r="R1557" s="396" t="s">
        <v>95</v>
      </c>
      <c r="S1557" s="324" t="s">
        <v>1089</v>
      </c>
      <c r="T1557" s="323" t="s">
        <v>1259</v>
      </c>
      <c r="U1557" s="326"/>
      <c r="V1557" s="323" t="s">
        <v>2529</v>
      </c>
      <c r="W1557" s="323"/>
      <c r="X1557" s="323"/>
      <c r="Y1557" s="43"/>
      <c r="Z1557" s="43"/>
      <c r="AA1557" s="43"/>
      <c r="AB1557" s="43"/>
      <c r="AC1557" s="43"/>
      <c r="AD1557" s="43"/>
      <c r="AE1557" s="43"/>
      <c r="AF1557" s="43"/>
      <c r="AG1557" s="43"/>
      <c r="AH1557" s="43"/>
    </row>
    <row r="1558" spans="2:34" s="770" customFormat="1" ht="12" customHeight="1">
      <c r="B1558" s="160">
        <f t="shared" si="24"/>
        <v>1542</v>
      </c>
      <c r="C1558" s="768"/>
      <c r="D1558" s="484"/>
      <c r="E1558" s="325"/>
      <c r="F1558" s="325"/>
      <c r="G1558" s="323"/>
      <c r="H1558" s="323"/>
      <c r="I1558" s="323"/>
      <c r="J1558" s="323"/>
      <c r="K1558" s="324" t="s">
        <v>886</v>
      </c>
      <c r="L1558" s="322"/>
      <c r="M1558" s="323"/>
      <c r="N1558" s="323"/>
      <c r="O1558" s="323"/>
      <c r="P1558" s="396" t="s">
        <v>1230</v>
      </c>
      <c r="Q1558" s="396" t="s">
        <v>95</v>
      </c>
      <c r="R1558" s="396" t="s">
        <v>95</v>
      </c>
      <c r="S1558" s="324" t="s">
        <v>1183</v>
      </c>
      <c r="T1558" s="323" t="s">
        <v>1230</v>
      </c>
      <c r="U1558" s="326"/>
      <c r="V1558" s="323"/>
      <c r="W1558" s="323"/>
      <c r="X1558" s="323"/>
      <c r="Y1558" s="43"/>
      <c r="Z1558" s="43"/>
      <c r="AA1558" s="43"/>
      <c r="AB1558" s="43"/>
      <c r="AC1558" s="43"/>
      <c r="AD1558" s="43"/>
      <c r="AE1558" s="43"/>
      <c r="AF1558" s="43"/>
      <c r="AG1558" s="43"/>
      <c r="AH1558" s="43"/>
    </row>
    <row r="1559" spans="2:34" s="770" customFormat="1" ht="12" customHeight="1">
      <c r="B1559" s="160">
        <f t="shared" si="24"/>
        <v>1543</v>
      </c>
      <c r="C1559" s="768"/>
      <c r="D1559" s="484"/>
      <c r="E1559" s="325"/>
      <c r="F1559" s="325"/>
      <c r="G1559" s="323"/>
      <c r="H1559" s="323"/>
      <c r="I1559" s="323"/>
      <c r="J1559" s="323"/>
      <c r="K1559" s="324" t="s">
        <v>907</v>
      </c>
      <c r="L1559" s="322"/>
      <c r="M1559" s="323"/>
      <c r="N1559" s="323"/>
      <c r="O1559" s="323"/>
      <c r="P1559" s="396" t="s">
        <v>2607</v>
      </c>
      <c r="Q1559" s="396" t="s">
        <v>95</v>
      </c>
      <c r="R1559" s="396" t="s">
        <v>95</v>
      </c>
      <c r="S1559" s="324" t="s">
        <v>1302</v>
      </c>
      <c r="T1559" s="323" t="s">
        <v>2607</v>
      </c>
      <c r="U1559" s="326"/>
      <c r="V1559" s="323"/>
      <c r="W1559" s="323"/>
      <c r="X1559" s="323"/>
      <c r="Y1559" s="43"/>
      <c r="Z1559" s="43"/>
      <c r="AA1559" s="43"/>
      <c r="AB1559" s="43"/>
      <c r="AC1559" s="43"/>
      <c r="AD1559" s="43"/>
      <c r="AE1559" s="43"/>
      <c r="AF1559" s="43"/>
      <c r="AG1559" s="43"/>
      <c r="AH1559" s="43"/>
    </row>
    <row r="1560" spans="2:34" s="770" customFormat="1" ht="12" customHeight="1">
      <c r="B1560" s="160">
        <f t="shared" si="24"/>
        <v>1544</v>
      </c>
      <c r="C1560" s="768"/>
      <c r="D1560" s="484"/>
      <c r="E1560" s="325"/>
      <c r="F1560" s="325"/>
      <c r="G1560" s="323"/>
      <c r="H1560" s="323"/>
      <c r="I1560" s="323"/>
      <c r="J1560" s="323"/>
      <c r="K1560" s="324" t="s">
        <v>909</v>
      </c>
      <c r="L1560" s="322"/>
      <c r="M1560" s="323"/>
      <c r="N1560" s="323"/>
      <c r="O1560" s="323"/>
      <c r="P1560" s="323" t="s">
        <v>2615</v>
      </c>
      <c r="Q1560" s="323" t="s">
        <v>95</v>
      </c>
      <c r="R1560" s="323" t="s">
        <v>95</v>
      </c>
      <c r="S1560" s="324" t="s">
        <v>1303</v>
      </c>
      <c r="T1560" s="323" t="s">
        <v>2615</v>
      </c>
      <c r="U1560" s="326"/>
      <c r="V1560" s="323"/>
      <c r="W1560" s="323"/>
      <c r="X1560" s="323"/>
      <c r="Y1560" s="43"/>
      <c r="Z1560" s="43"/>
      <c r="AA1560" s="43"/>
      <c r="AB1560" s="43"/>
      <c r="AC1560" s="43"/>
      <c r="AD1560" s="43"/>
      <c r="AE1560" s="43"/>
      <c r="AF1560" s="43"/>
      <c r="AG1560" s="43"/>
      <c r="AH1560" s="43"/>
    </row>
    <row r="1561" spans="2:34" s="770" customFormat="1" ht="12" customHeight="1">
      <c r="B1561" s="160">
        <f t="shared" si="24"/>
        <v>1545</v>
      </c>
      <c r="C1561" s="768"/>
      <c r="D1561" s="484"/>
      <c r="E1561" s="325"/>
      <c r="F1561" s="325"/>
      <c r="G1561" s="323"/>
      <c r="H1561" s="323"/>
      <c r="I1561" s="323"/>
      <c r="J1561" s="323"/>
      <c r="K1561" s="324" t="s">
        <v>2601</v>
      </c>
      <c r="L1561" s="322"/>
      <c r="M1561" s="323"/>
      <c r="N1561" s="323"/>
      <c r="O1561" s="323"/>
      <c r="P1561" s="323"/>
      <c r="Q1561" s="323"/>
      <c r="R1561" s="323"/>
      <c r="S1561" s="324" t="s">
        <v>1304</v>
      </c>
      <c r="T1561" s="324"/>
      <c r="U1561" s="326"/>
      <c r="V1561" s="323"/>
      <c r="W1561" s="323"/>
      <c r="X1561" s="323"/>
      <c r="Y1561" s="43"/>
      <c r="Z1561" s="43"/>
      <c r="AA1561" s="43"/>
      <c r="AB1561" s="43"/>
      <c r="AC1561" s="43"/>
      <c r="AD1561" s="43"/>
      <c r="AE1561" s="43"/>
      <c r="AF1561" s="43"/>
      <c r="AG1561" s="43"/>
      <c r="AH1561" s="43"/>
    </row>
    <row r="1562" spans="2:34" s="770" customFormat="1" ht="12" customHeight="1">
      <c r="B1562" s="160">
        <f t="shared" si="24"/>
        <v>1546</v>
      </c>
      <c r="C1562" s="768"/>
      <c r="D1562" s="484"/>
      <c r="E1562" s="325"/>
      <c r="F1562" s="325"/>
      <c r="G1562" s="323"/>
      <c r="H1562" s="323"/>
      <c r="I1562" s="323"/>
      <c r="J1562" s="323"/>
      <c r="K1562" s="324" t="s">
        <v>921</v>
      </c>
      <c r="L1562" s="322"/>
      <c r="M1562" s="323"/>
      <c r="N1562" s="323"/>
      <c r="O1562" s="323"/>
      <c r="P1562" s="323"/>
      <c r="Q1562" s="323"/>
      <c r="R1562" s="323"/>
      <c r="S1562" s="401" t="s">
        <v>3156</v>
      </c>
      <c r="T1562" s="324"/>
      <c r="U1562" s="326"/>
      <c r="V1562" s="323"/>
      <c r="W1562" s="323"/>
      <c r="X1562" s="323"/>
      <c r="Y1562" s="43"/>
      <c r="Z1562" s="43"/>
      <c r="AA1562" s="43"/>
      <c r="AB1562" s="43"/>
      <c r="AC1562" s="43"/>
      <c r="AD1562" s="43"/>
      <c r="AE1562" s="43"/>
      <c r="AF1562" s="43"/>
      <c r="AG1562" s="43"/>
      <c r="AH1562" s="43"/>
    </row>
    <row r="1563" spans="2:34" s="770" customFormat="1" ht="12" customHeight="1">
      <c r="B1563" s="160">
        <f t="shared" si="24"/>
        <v>1547</v>
      </c>
      <c r="C1563" s="768"/>
      <c r="D1563" s="484"/>
      <c r="E1563" s="325"/>
      <c r="F1563" s="325"/>
      <c r="G1563" s="323"/>
      <c r="H1563" s="323"/>
      <c r="I1563" s="323"/>
      <c r="J1563" s="323"/>
      <c r="K1563" s="324" t="s">
        <v>923</v>
      </c>
      <c r="L1563" s="322"/>
      <c r="M1563" s="323"/>
      <c r="N1563" s="323"/>
      <c r="O1563" s="323"/>
      <c r="P1563" s="323"/>
      <c r="Q1563" s="323"/>
      <c r="R1563" s="323"/>
      <c r="S1563" s="401" t="s">
        <v>1324</v>
      </c>
      <c r="T1563" s="324"/>
      <c r="U1563" s="326"/>
      <c r="V1563" s="323"/>
      <c r="W1563" s="323"/>
      <c r="X1563" s="323"/>
      <c r="Y1563" s="43"/>
      <c r="Z1563" s="43"/>
      <c r="AA1563" s="43"/>
      <c r="AB1563" s="43"/>
      <c r="AC1563" s="43"/>
      <c r="AD1563" s="43"/>
      <c r="AE1563" s="43"/>
      <c r="AF1563" s="43"/>
      <c r="AG1563" s="43"/>
      <c r="AH1563" s="43"/>
    </row>
    <row r="1564" spans="2:34" s="770" customFormat="1" ht="12" customHeight="1">
      <c r="B1564" s="160">
        <f t="shared" si="24"/>
        <v>1548</v>
      </c>
      <c r="C1564" s="768"/>
      <c r="D1564" s="484"/>
      <c r="E1564" s="325"/>
      <c r="F1564" s="325"/>
      <c r="G1564" s="323"/>
      <c r="H1564" s="323"/>
      <c r="I1564" s="323"/>
      <c r="J1564" s="323"/>
      <c r="K1564" s="324" t="s">
        <v>925</v>
      </c>
      <c r="L1564" s="322"/>
      <c r="M1564" s="323"/>
      <c r="N1564" s="323"/>
      <c r="O1564" s="323"/>
      <c r="P1564" s="323"/>
      <c r="Q1564" s="323"/>
      <c r="R1564" s="323"/>
      <c r="S1564" s="401" t="s">
        <v>1325</v>
      </c>
      <c r="T1564" s="324"/>
      <c r="U1564" s="326"/>
      <c r="V1564" s="323"/>
      <c r="W1564" s="323"/>
      <c r="X1564" s="323"/>
      <c r="Y1564" s="43"/>
      <c r="Z1564" s="43"/>
      <c r="AA1564" s="43"/>
      <c r="AB1564" s="43"/>
      <c r="AC1564" s="43"/>
      <c r="AD1564" s="43"/>
      <c r="AE1564" s="43"/>
      <c r="AF1564" s="43"/>
      <c r="AG1564" s="43"/>
      <c r="AH1564" s="43"/>
    </row>
    <row r="1565" spans="2:34" s="770" customFormat="1" ht="12" customHeight="1">
      <c r="B1565" s="160">
        <f t="shared" si="24"/>
        <v>1549</v>
      </c>
      <c r="C1565" s="768"/>
      <c r="D1565" s="484"/>
      <c r="E1565" s="325"/>
      <c r="F1565" s="325"/>
      <c r="G1565" s="323"/>
      <c r="H1565" s="323"/>
      <c r="I1565" s="323"/>
      <c r="J1565" s="323"/>
      <c r="K1565" s="324" t="s">
        <v>2603</v>
      </c>
      <c r="L1565" s="322"/>
      <c r="M1565" s="323"/>
      <c r="N1565" s="323"/>
      <c r="O1565" s="323"/>
      <c r="P1565" s="323"/>
      <c r="Q1565" s="323"/>
      <c r="R1565" s="323"/>
      <c r="S1565" s="324" t="s">
        <v>1300</v>
      </c>
      <c r="T1565" s="324"/>
      <c r="U1565" s="326"/>
      <c r="V1565" s="323"/>
      <c r="W1565" s="323"/>
      <c r="X1565" s="323"/>
      <c r="Y1565" s="43"/>
      <c r="Z1565" s="43"/>
      <c r="AA1565" s="43"/>
      <c r="AB1565" s="43"/>
      <c r="AC1565" s="43"/>
      <c r="AD1565" s="43"/>
      <c r="AE1565" s="43"/>
      <c r="AF1565" s="43"/>
      <c r="AG1565" s="43"/>
      <c r="AH1565" s="43"/>
    </row>
    <row r="1566" spans="2:34" s="770" customFormat="1" ht="12" customHeight="1">
      <c r="B1566" s="160">
        <f t="shared" si="24"/>
        <v>1550</v>
      </c>
      <c r="C1566" s="768"/>
      <c r="D1566" s="484"/>
      <c r="E1566" s="325"/>
      <c r="F1566" s="325"/>
      <c r="G1566" s="323"/>
      <c r="H1566" s="323"/>
      <c r="I1566" s="323"/>
      <c r="J1566" s="323"/>
      <c r="K1566" s="324" t="s">
        <v>2617</v>
      </c>
      <c r="L1566" s="322"/>
      <c r="M1566" s="323"/>
      <c r="N1566" s="323"/>
      <c r="O1566" s="323"/>
      <c r="P1566" s="323"/>
      <c r="Q1566" s="323"/>
      <c r="R1566" s="323"/>
      <c r="S1566" s="324" t="s">
        <v>1305</v>
      </c>
      <c r="T1566" s="324"/>
      <c r="U1566" s="326"/>
      <c r="V1566" s="323"/>
      <c r="W1566" s="323"/>
      <c r="X1566" s="323"/>
      <c r="Y1566" s="43"/>
      <c r="Z1566" s="43"/>
      <c r="AA1566" s="43"/>
      <c r="AB1566" s="43"/>
      <c r="AC1566" s="43"/>
      <c r="AD1566" s="43"/>
      <c r="AE1566" s="43"/>
      <c r="AF1566" s="43"/>
      <c r="AG1566" s="43"/>
      <c r="AH1566" s="43"/>
    </row>
    <row r="1567" spans="2:34" s="770" customFormat="1" ht="12" customHeight="1">
      <c r="B1567" s="160">
        <f t="shared" si="24"/>
        <v>1551</v>
      </c>
      <c r="C1567" s="768"/>
      <c r="D1567" s="484"/>
      <c r="E1567" s="325"/>
      <c r="F1567" s="325"/>
      <c r="G1567" s="323"/>
      <c r="H1567" s="323"/>
      <c r="I1567" s="323"/>
      <c r="J1567" s="323"/>
      <c r="K1567" s="324" t="s">
        <v>929</v>
      </c>
      <c r="L1567" s="322"/>
      <c r="M1567" s="323"/>
      <c r="N1567" s="323"/>
      <c r="O1567" s="323"/>
      <c r="P1567" s="323"/>
      <c r="Q1567" s="323"/>
      <c r="R1567" s="323"/>
      <c r="T1567" s="324"/>
      <c r="U1567" s="326"/>
      <c r="V1567" s="323"/>
      <c r="W1567" s="323"/>
      <c r="X1567" s="323"/>
      <c r="Y1567" s="43"/>
      <c r="Z1567" s="43"/>
      <c r="AA1567" s="43"/>
      <c r="AB1567" s="43"/>
      <c r="AC1567" s="43"/>
      <c r="AD1567" s="43"/>
      <c r="AE1567" s="43"/>
      <c r="AF1567" s="43"/>
      <c r="AG1567" s="43"/>
      <c r="AH1567" s="43"/>
    </row>
    <row r="1568" spans="2:34" s="770" customFormat="1" ht="12" customHeight="1">
      <c r="B1568" s="160">
        <f t="shared" si="24"/>
        <v>1552</v>
      </c>
      <c r="C1568" s="768"/>
      <c r="D1568" s="484"/>
      <c r="E1568" s="325"/>
      <c r="F1568" s="325"/>
      <c r="G1568" s="323"/>
      <c r="H1568" s="323"/>
      <c r="I1568" s="323"/>
      <c r="J1568" s="323"/>
      <c r="K1568" s="324" t="s">
        <v>931</v>
      </c>
      <c r="L1568" s="322"/>
      <c r="M1568" s="323"/>
      <c r="N1568" s="323"/>
      <c r="O1568" s="323"/>
      <c r="P1568" s="323"/>
      <c r="Q1568" s="323"/>
      <c r="R1568" s="323"/>
      <c r="T1568" s="324"/>
      <c r="U1568" s="326"/>
      <c r="V1568" s="323"/>
      <c r="W1568" s="323"/>
      <c r="X1568" s="323"/>
      <c r="Y1568" s="43"/>
      <c r="Z1568" s="43"/>
      <c r="AA1568" s="43"/>
      <c r="AB1568" s="43"/>
      <c r="AC1568" s="43"/>
      <c r="AD1568" s="43"/>
      <c r="AE1568" s="43"/>
      <c r="AF1568" s="43"/>
      <c r="AG1568" s="43"/>
      <c r="AH1568" s="43"/>
    </row>
    <row r="1569" spans="2:34" s="770" customFormat="1" ht="12" customHeight="1">
      <c r="B1569" s="160">
        <f t="shared" si="24"/>
        <v>1553</v>
      </c>
      <c r="C1569" s="768"/>
      <c r="D1569" s="484"/>
      <c r="E1569" s="325"/>
      <c r="F1569" s="325"/>
      <c r="G1569" s="323"/>
      <c r="H1569" s="323"/>
      <c r="I1569" s="323"/>
      <c r="J1569" s="323"/>
      <c r="K1569" s="324" t="s">
        <v>3244</v>
      </c>
      <c r="L1569" s="322"/>
      <c r="M1569" s="323"/>
      <c r="N1569" s="323"/>
      <c r="O1569" s="323"/>
      <c r="P1569" s="323"/>
      <c r="Q1569" s="323"/>
      <c r="R1569" s="323"/>
      <c r="T1569" s="324"/>
      <c r="U1569" s="326"/>
      <c r="V1569" s="323"/>
      <c r="W1569" s="323"/>
      <c r="X1569" s="323"/>
      <c r="Y1569" s="43"/>
      <c r="Z1569" s="43"/>
      <c r="AA1569" s="43"/>
      <c r="AB1569" s="43"/>
      <c r="AC1569" s="43"/>
      <c r="AD1569" s="43"/>
      <c r="AE1569" s="43"/>
      <c r="AF1569" s="43"/>
      <c r="AG1569" s="43"/>
      <c r="AH1569" s="43"/>
    </row>
    <row r="1570" spans="2:34" s="770" customFormat="1" ht="12" customHeight="1">
      <c r="B1570" s="160">
        <f t="shared" si="24"/>
        <v>1554</v>
      </c>
      <c r="C1570" s="768"/>
      <c r="D1570" s="484"/>
      <c r="E1570" s="325"/>
      <c r="F1570" s="325"/>
      <c r="G1570" s="323"/>
      <c r="H1570" s="323"/>
      <c r="I1570" s="323"/>
      <c r="J1570" s="323"/>
      <c r="K1570" s="324" t="s">
        <v>934</v>
      </c>
      <c r="L1570" s="322"/>
      <c r="M1570" s="323"/>
      <c r="N1570" s="323"/>
      <c r="O1570" s="323"/>
      <c r="P1570" s="323"/>
      <c r="Q1570" s="323"/>
      <c r="R1570" s="323"/>
      <c r="S1570" s="324"/>
      <c r="T1570" s="324"/>
      <c r="U1570" s="326"/>
      <c r="V1570" s="323"/>
      <c r="W1570" s="323"/>
      <c r="X1570" s="323"/>
      <c r="Y1570" s="43"/>
      <c r="Z1570" s="43"/>
      <c r="AA1570" s="43"/>
      <c r="AB1570" s="43"/>
      <c r="AC1570" s="43"/>
      <c r="AD1570" s="43"/>
      <c r="AE1570" s="43"/>
      <c r="AF1570" s="43"/>
      <c r="AG1570" s="43"/>
      <c r="AH1570" s="43"/>
    </row>
    <row r="1571" spans="2:34" s="770" customFormat="1" ht="12" customHeight="1">
      <c r="B1571" s="160">
        <f t="shared" si="24"/>
        <v>1555</v>
      </c>
      <c r="C1571" s="768"/>
      <c r="D1571" s="484"/>
      <c r="E1571" s="325"/>
      <c r="F1571" s="325"/>
      <c r="G1571" s="323"/>
      <c r="H1571" s="323"/>
      <c r="I1571" s="323"/>
      <c r="J1571" s="323"/>
      <c r="K1571" s="324" t="s">
        <v>3153</v>
      </c>
      <c r="L1571" s="322"/>
      <c r="M1571" s="323"/>
      <c r="N1571" s="323"/>
      <c r="O1571" s="323"/>
      <c r="P1571" s="323"/>
      <c r="Q1571" s="323"/>
      <c r="R1571" s="323"/>
      <c r="S1571" s="324"/>
      <c r="T1571" s="324"/>
      <c r="U1571" s="326"/>
      <c r="V1571" s="323"/>
      <c r="W1571" s="323"/>
      <c r="X1571" s="323"/>
      <c r="Y1571" s="43"/>
      <c r="Z1571" s="43"/>
      <c r="AA1571" s="43"/>
      <c r="AB1571" s="43"/>
      <c r="AC1571" s="43"/>
      <c r="AD1571" s="43"/>
      <c r="AE1571" s="43"/>
      <c r="AF1571" s="43"/>
      <c r="AG1571" s="43"/>
      <c r="AH1571" s="43"/>
    </row>
    <row r="1572" spans="2:34" s="770" customFormat="1" ht="12" customHeight="1">
      <c r="B1572" s="160">
        <f t="shared" si="24"/>
        <v>1556</v>
      </c>
      <c r="C1572" s="768"/>
      <c r="D1572" s="484"/>
      <c r="E1572" s="325"/>
      <c r="F1572" s="325"/>
      <c r="G1572" s="323"/>
      <c r="H1572" s="323"/>
      <c r="I1572" s="323"/>
      <c r="J1572" s="323"/>
      <c r="K1572" s="324" t="s">
        <v>3154</v>
      </c>
      <c r="L1572" s="322"/>
      <c r="M1572" s="323"/>
      <c r="N1572" s="323"/>
      <c r="O1572" s="323"/>
      <c r="P1572" s="323"/>
      <c r="Q1572" s="323"/>
      <c r="R1572" s="323"/>
      <c r="S1572" s="324"/>
      <c r="T1572" s="324"/>
      <c r="U1572" s="326"/>
      <c r="V1572" s="323"/>
      <c r="W1572" s="323"/>
      <c r="X1572" s="323"/>
      <c r="Y1572" s="43"/>
      <c r="Z1572" s="43"/>
      <c r="AA1572" s="43"/>
      <c r="AB1572" s="43"/>
      <c r="AC1572" s="43"/>
      <c r="AD1572" s="43"/>
      <c r="AE1572" s="43"/>
      <c r="AF1572" s="43"/>
      <c r="AG1572" s="43"/>
      <c r="AH1572" s="43"/>
    </row>
    <row r="1573" spans="2:34" s="770" customFormat="1" ht="12" customHeight="1">
      <c r="B1573" s="160">
        <f t="shared" si="24"/>
        <v>1557</v>
      </c>
      <c r="C1573" s="768"/>
      <c r="D1573" s="484"/>
      <c r="E1573" s="325"/>
      <c r="F1573" s="325"/>
      <c r="G1573" s="323"/>
      <c r="H1573" s="323"/>
      <c r="I1573" s="323"/>
      <c r="J1573" s="323"/>
      <c r="K1573" s="324" t="s">
        <v>936</v>
      </c>
      <c r="L1573" s="322"/>
      <c r="M1573" s="323"/>
      <c r="N1573" s="323"/>
      <c r="O1573" s="323"/>
      <c r="P1573" s="323"/>
      <c r="Q1573" s="323"/>
      <c r="R1573" s="323"/>
      <c r="S1573" s="324"/>
      <c r="T1573" s="324"/>
      <c r="U1573" s="326"/>
      <c r="V1573" s="323"/>
      <c r="W1573" s="323"/>
      <c r="X1573" s="323"/>
      <c r="Y1573" s="43"/>
      <c r="Z1573" s="43"/>
      <c r="AA1573" s="43"/>
      <c r="AB1573" s="43"/>
      <c r="AC1573" s="43"/>
      <c r="AD1573" s="43"/>
      <c r="AE1573" s="43"/>
      <c r="AF1573" s="43"/>
      <c r="AG1573" s="43"/>
      <c r="AH1573" s="43"/>
    </row>
    <row r="1574" spans="2:34" s="770" customFormat="1" ht="12" customHeight="1">
      <c r="B1574" s="160">
        <f t="shared" si="24"/>
        <v>1558</v>
      </c>
      <c r="C1574" s="768"/>
      <c r="D1574" s="484"/>
      <c r="E1574" s="325"/>
      <c r="F1574" s="325"/>
      <c r="G1574" s="323"/>
      <c r="H1574" s="323"/>
      <c r="I1574" s="323"/>
      <c r="J1574" s="323"/>
      <c r="K1574" s="324" t="s">
        <v>938</v>
      </c>
      <c r="L1574" s="322"/>
      <c r="M1574" s="323"/>
      <c r="N1574" s="323"/>
      <c r="O1574" s="323"/>
      <c r="P1574" s="323"/>
      <c r="Q1574" s="323"/>
      <c r="R1574" s="323"/>
      <c r="S1574" s="324"/>
      <c r="T1574" s="324"/>
      <c r="U1574" s="326"/>
      <c r="V1574" s="323"/>
      <c r="W1574" s="323"/>
      <c r="X1574" s="323"/>
      <c r="Y1574" s="43"/>
      <c r="Z1574" s="43"/>
      <c r="AA1574" s="43"/>
      <c r="AB1574" s="43"/>
      <c r="AC1574" s="43"/>
      <c r="AD1574" s="43"/>
      <c r="AE1574" s="43"/>
      <c r="AF1574" s="43"/>
      <c r="AG1574" s="43"/>
      <c r="AH1574" s="43"/>
    </row>
    <row r="1575" spans="2:34" s="770" customFormat="1" ht="12" customHeight="1">
      <c r="B1575" s="160">
        <f t="shared" si="24"/>
        <v>1559</v>
      </c>
      <c r="C1575" s="768"/>
      <c r="D1575" s="484"/>
      <c r="E1575" s="325"/>
      <c r="F1575" s="325"/>
      <c r="G1575" s="323"/>
      <c r="H1575" s="323"/>
      <c r="I1575" s="323"/>
      <c r="J1575" s="323"/>
      <c r="K1575" s="324" t="s">
        <v>940</v>
      </c>
      <c r="L1575" s="322"/>
      <c r="M1575" s="323"/>
      <c r="N1575" s="323"/>
      <c r="O1575" s="323"/>
      <c r="P1575" s="323"/>
      <c r="Q1575" s="323"/>
      <c r="R1575" s="323"/>
      <c r="S1575" s="324"/>
      <c r="T1575" s="324"/>
      <c r="U1575" s="326"/>
      <c r="V1575" s="323"/>
      <c r="W1575" s="323"/>
      <c r="X1575" s="323"/>
      <c r="Y1575" s="43"/>
      <c r="Z1575" s="43"/>
      <c r="AA1575" s="43"/>
      <c r="AB1575" s="43"/>
      <c r="AC1575" s="43"/>
      <c r="AD1575" s="43"/>
      <c r="AE1575" s="43"/>
      <c r="AF1575" s="43"/>
      <c r="AG1575" s="43"/>
      <c r="AH1575" s="43"/>
    </row>
    <row r="1576" spans="2:34" s="770" customFormat="1" ht="12" customHeight="1">
      <c r="B1576" s="160">
        <f t="shared" si="24"/>
        <v>1560</v>
      </c>
      <c r="C1576" s="768"/>
      <c r="D1576" s="484"/>
      <c r="E1576" s="325"/>
      <c r="F1576" s="325"/>
      <c r="G1576" s="323"/>
      <c r="H1576" s="323"/>
      <c r="I1576" s="323"/>
      <c r="J1576" s="323"/>
      <c r="K1576" s="324" t="s">
        <v>952</v>
      </c>
      <c r="L1576" s="322"/>
      <c r="M1576" s="323"/>
      <c r="N1576" s="323"/>
      <c r="O1576" s="323"/>
      <c r="P1576" s="323"/>
      <c r="Q1576" s="323"/>
      <c r="R1576" s="323"/>
      <c r="S1576" s="324"/>
      <c r="T1576" s="324"/>
      <c r="U1576" s="326"/>
      <c r="V1576" s="323"/>
      <c r="W1576" s="323"/>
      <c r="X1576" s="323"/>
      <c r="Y1576" s="43"/>
      <c r="Z1576" s="43"/>
      <c r="AA1576" s="43"/>
      <c r="AB1576" s="43"/>
      <c r="AC1576" s="43"/>
      <c r="AD1576" s="43"/>
      <c r="AE1576" s="43"/>
      <c r="AF1576" s="43"/>
      <c r="AG1576" s="43"/>
      <c r="AH1576" s="43"/>
    </row>
    <row r="1577" spans="2:34" s="770" customFormat="1" ht="12" customHeight="1">
      <c r="B1577" s="160">
        <f t="shared" si="24"/>
        <v>1561</v>
      </c>
      <c r="C1577" s="768"/>
      <c r="D1577" s="484"/>
      <c r="E1577" s="325"/>
      <c r="F1577" s="325"/>
      <c r="G1577" s="323"/>
      <c r="H1577" s="323"/>
      <c r="I1577" s="323"/>
      <c r="J1577" s="323"/>
      <c r="K1577" s="324" t="s">
        <v>954</v>
      </c>
      <c r="L1577" s="322"/>
      <c r="M1577" s="323"/>
      <c r="N1577" s="323"/>
      <c r="O1577" s="323"/>
      <c r="P1577" s="323"/>
      <c r="Q1577" s="323"/>
      <c r="R1577" s="323"/>
      <c r="S1577" s="324"/>
      <c r="T1577" s="324"/>
      <c r="U1577" s="326"/>
      <c r="V1577" s="323"/>
      <c r="W1577" s="323"/>
      <c r="X1577" s="323"/>
      <c r="Y1577" s="43"/>
      <c r="Z1577" s="43"/>
      <c r="AA1577" s="43"/>
      <c r="AB1577" s="43"/>
      <c r="AC1577" s="43"/>
      <c r="AD1577" s="43"/>
      <c r="AE1577" s="43"/>
      <c r="AF1577" s="43"/>
      <c r="AG1577" s="43"/>
      <c r="AH1577" s="43"/>
    </row>
    <row r="1578" spans="2:34" s="770" customFormat="1" ht="12" customHeight="1">
      <c r="B1578" s="160">
        <f t="shared" si="24"/>
        <v>1562</v>
      </c>
      <c r="C1578" s="768"/>
      <c r="D1578" s="484"/>
      <c r="E1578" s="325"/>
      <c r="F1578" s="325"/>
      <c r="G1578" s="323"/>
      <c r="H1578" s="323"/>
      <c r="I1578" s="323"/>
      <c r="J1578" s="323"/>
      <c r="K1578" s="324" t="s">
        <v>2634</v>
      </c>
      <c r="L1578" s="322"/>
      <c r="M1578" s="323"/>
      <c r="N1578" s="323"/>
      <c r="O1578" s="323"/>
      <c r="P1578" s="323"/>
      <c r="Q1578" s="323"/>
      <c r="R1578" s="323"/>
      <c r="S1578" s="324"/>
      <c r="T1578" s="324"/>
      <c r="U1578" s="326"/>
      <c r="V1578" s="323"/>
      <c r="W1578" s="323"/>
      <c r="X1578" s="323"/>
      <c r="Y1578" s="43"/>
      <c r="Z1578" s="43"/>
      <c r="AA1578" s="43"/>
      <c r="AB1578" s="43"/>
      <c r="AC1578" s="43"/>
      <c r="AD1578" s="43"/>
      <c r="AE1578" s="43"/>
      <c r="AF1578" s="43"/>
      <c r="AG1578" s="43"/>
      <c r="AH1578" s="43"/>
    </row>
    <row r="1579" spans="2:34" s="770" customFormat="1" ht="12" customHeight="1">
      <c r="B1579" s="160">
        <f t="shared" si="24"/>
        <v>1563</v>
      </c>
      <c r="C1579" s="768"/>
      <c r="D1579" s="484"/>
      <c r="E1579" s="325"/>
      <c r="F1579" s="325"/>
      <c r="G1579" s="323"/>
      <c r="H1579" s="323"/>
      <c r="I1579" s="323"/>
      <c r="J1579" s="323"/>
      <c r="K1579" s="324" t="s">
        <v>2605</v>
      </c>
      <c r="L1579" s="322"/>
      <c r="M1579" s="323"/>
      <c r="N1579" s="323"/>
      <c r="O1579" s="323"/>
      <c r="P1579" s="323"/>
      <c r="Q1579" s="323"/>
      <c r="R1579" s="323"/>
      <c r="S1579" s="324"/>
      <c r="T1579" s="324"/>
      <c r="U1579" s="326"/>
      <c r="V1579" s="323"/>
      <c r="W1579" s="323"/>
      <c r="X1579" s="323"/>
      <c r="Y1579" s="43"/>
      <c r="Z1579" s="43"/>
      <c r="AA1579" s="43"/>
      <c r="AB1579" s="43"/>
      <c r="AC1579" s="43"/>
      <c r="AD1579" s="43"/>
      <c r="AE1579" s="43"/>
      <c r="AF1579" s="43"/>
      <c r="AG1579" s="43"/>
      <c r="AH1579" s="43"/>
    </row>
    <row r="1580" spans="2:34" s="770" customFormat="1" ht="12" customHeight="1">
      <c r="B1580" s="160">
        <f t="shared" si="24"/>
        <v>1564</v>
      </c>
      <c r="C1580" s="768"/>
      <c r="D1580" s="484"/>
      <c r="E1580" s="325"/>
      <c r="F1580" s="325"/>
      <c r="G1580" s="323"/>
      <c r="H1580" s="323"/>
      <c r="I1580" s="323"/>
      <c r="J1580" s="323"/>
      <c r="K1580" s="335" t="s">
        <v>958</v>
      </c>
      <c r="L1580" s="322"/>
      <c r="M1580" s="323"/>
      <c r="N1580" s="323"/>
      <c r="O1580" s="323"/>
      <c r="P1580" s="323"/>
      <c r="Q1580" s="323"/>
      <c r="R1580" s="323"/>
      <c r="S1580" s="324"/>
      <c r="T1580" s="324"/>
      <c r="U1580" s="326"/>
      <c r="V1580" s="323"/>
      <c r="W1580" s="323"/>
      <c r="X1580" s="323"/>
      <c r="Y1580" s="43"/>
      <c r="Z1580" s="43"/>
      <c r="AA1580" s="43"/>
      <c r="AB1580" s="43"/>
      <c r="AC1580" s="43"/>
      <c r="AD1580" s="43"/>
      <c r="AE1580" s="43"/>
      <c r="AF1580" s="43"/>
      <c r="AG1580" s="43"/>
      <c r="AH1580" s="43"/>
    </row>
    <row r="1581" spans="2:34" s="770" customFormat="1" ht="12" customHeight="1">
      <c r="B1581" s="160">
        <f t="shared" si="24"/>
        <v>1565</v>
      </c>
      <c r="C1581" s="767">
        <v>62</v>
      </c>
      <c r="D1581" s="561" t="s">
        <v>958</v>
      </c>
      <c r="E1581" s="403" t="s">
        <v>3277</v>
      </c>
      <c r="F1581" s="403" t="s">
        <v>2327</v>
      </c>
      <c r="G1581" s="320" t="s">
        <v>1021</v>
      </c>
      <c r="H1581" s="320" t="s">
        <v>95</v>
      </c>
      <c r="I1581" s="320" t="s">
        <v>1021</v>
      </c>
      <c r="J1581" s="320" t="s">
        <v>1021</v>
      </c>
      <c r="K1581" s="356" t="s">
        <v>867</v>
      </c>
      <c r="L1581" s="470" t="s">
        <v>958</v>
      </c>
      <c r="M1581" s="320" t="s">
        <v>95</v>
      </c>
      <c r="N1581" s="320" t="s">
        <v>95</v>
      </c>
      <c r="O1581" s="320" t="s">
        <v>95</v>
      </c>
      <c r="P1581" s="396" t="s">
        <v>2428</v>
      </c>
      <c r="Q1581" s="396" t="s">
        <v>95</v>
      </c>
      <c r="R1581" s="396" t="s">
        <v>95</v>
      </c>
      <c r="S1581" s="356" t="s">
        <v>1179</v>
      </c>
      <c r="T1581" s="356" t="s">
        <v>2425</v>
      </c>
      <c r="U1581" s="320" t="s">
        <v>95</v>
      </c>
      <c r="V1581" s="320" t="s">
        <v>95</v>
      </c>
      <c r="W1581" s="320" t="s">
        <v>2291</v>
      </c>
      <c r="X1581" s="320" t="s">
        <v>95</v>
      </c>
      <c r="Y1581" s="43"/>
      <c r="Z1581" s="43"/>
      <c r="AA1581" s="43"/>
      <c r="AB1581" s="43"/>
      <c r="AC1581" s="43"/>
      <c r="AD1581" s="43"/>
      <c r="AE1581" s="43"/>
      <c r="AF1581" s="43"/>
      <c r="AG1581" s="43"/>
      <c r="AH1581" s="43"/>
    </row>
    <row r="1582" spans="2:34" s="770" customFormat="1" ht="12" customHeight="1">
      <c r="B1582" s="160">
        <f t="shared" si="24"/>
        <v>1566</v>
      </c>
      <c r="C1582" s="768"/>
      <c r="D1582" s="484"/>
      <c r="E1582" s="325"/>
      <c r="F1582" s="325"/>
      <c r="G1582" s="323"/>
      <c r="H1582" s="323"/>
      <c r="I1582" s="323"/>
      <c r="J1582" s="323"/>
      <c r="K1582" s="324" t="s">
        <v>886</v>
      </c>
      <c r="L1582" s="322"/>
      <c r="M1582" s="323"/>
      <c r="N1582" s="323"/>
      <c r="O1582" s="323"/>
      <c r="P1582" s="396" t="s">
        <v>2426</v>
      </c>
      <c r="Q1582" s="396" t="s">
        <v>95</v>
      </c>
      <c r="R1582" s="396" t="s">
        <v>95</v>
      </c>
      <c r="S1582" s="324" t="s">
        <v>1183</v>
      </c>
      <c r="T1582" s="324" t="s">
        <v>2428</v>
      </c>
      <c r="U1582" s="326"/>
      <c r="V1582" s="323"/>
      <c r="W1582" s="323"/>
      <c r="X1582" s="323"/>
      <c r="Y1582" s="43"/>
      <c r="Z1582" s="43"/>
      <c r="AA1582" s="43"/>
      <c r="AB1582" s="43"/>
      <c r="AC1582" s="43"/>
      <c r="AD1582" s="43"/>
      <c r="AE1582" s="43"/>
      <c r="AF1582" s="43"/>
      <c r="AG1582" s="43"/>
      <c r="AH1582" s="43"/>
    </row>
    <row r="1583" spans="2:34" s="770" customFormat="1" ht="12" customHeight="1">
      <c r="B1583" s="160">
        <f t="shared" si="24"/>
        <v>1567</v>
      </c>
      <c r="C1583" s="768"/>
      <c r="D1583" s="484"/>
      <c r="E1583" s="325"/>
      <c r="F1583" s="325"/>
      <c r="G1583" s="323"/>
      <c r="H1583" s="323"/>
      <c r="I1583" s="323"/>
      <c r="J1583" s="323"/>
      <c r="K1583" s="324" t="s">
        <v>929</v>
      </c>
      <c r="L1583" s="322"/>
      <c r="M1583" s="323"/>
      <c r="N1583" s="323"/>
      <c r="O1583" s="323"/>
      <c r="P1583" s="323" t="s">
        <v>5941</v>
      </c>
      <c r="Q1583" s="323" t="s">
        <v>5942</v>
      </c>
      <c r="R1583" s="323" t="s">
        <v>5943</v>
      </c>
      <c r="S1583" s="324" t="s">
        <v>1320</v>
      </c>
      <c r="T1583" s="324"/>
      <c r="U1583" s="326"/>
      <c r="V1583" s="323"/>
      <c r="W1583" s="323"/>
      <c r="X1583" s="323"/>
      <c r="Y1583" s="43"/>
      <c r="Z1583" s="43"/>
      <c r="AA1583" s="43"/>
      <c r="AB1583" s="43"/>
      <c r="AC1583" s="43"/>
      <c r="AD1583" s="43"/>
      <c r="AE1583" s="43"/>
      <c r="AF1583" s="43"/>
      <c r="AG1583" s="43"/>
      <c r="AH1583" s="43"/>
    </row>
    <row r="1584" spans="2:34" s="770" customFormat="1" ht="12" customHeight="1">
      <c r="B1584" s="160">
        <f t="shared" si="24"/>
        <v>1568</v>
      </c>
      <c r="C1584" s="768"/>
      <c r="D1584" s="484"/>
      <c r="E1584" s="325"/>
      <c r="F1584" s="325"/>
      <c r="G1584" s="323"/>
      <c r="H1584" s="323"/>
      <c r="I1584" s="323"/>
      <c r="J1584" s="323"/>
      <c r="K1584" s="324" t="s">
        <v>931</v>
      </c>
      <c r="L1584" s="322"/>
      <c r="M1584" s="323"/>
      <c r="N1584" s="323"/>
      <c r="O1584" s="323"/>
      <c r="P1584" s="323"/>
      <c r="Q1584" s="323"/>
      <c r="R1584" s="323"/>
      <c r="S1584" s="47" t="s">
        <v>1321</v>
      </c>
      <c r="T1584" s="324"/>
      <c r="U1584" s="326"/>
      <c r="V1584" s="323"/>
      <c r="W1584" s="323"/>
      <c r="X1584" s="323"/>
      <c r="Y1584" s="43"/>
      <c r="Z1584" s="43"/>
      <c r="AA1584" s="43"/>
      <c r="AB1584" s="43"/>
      <c r="AC1584" s="43"/>
      <c r="AD1584" s="43"/>
      <c r="AE1584" s="43"/>
      <c r="AF1584" s="43"/>
      <c r="AG1584" s="43"/>
      <c r="AH1584" s="43"/>
    </row>
    <row r="1585" spans="2:34" s="770" customFormat="1" ht="12" customHeight="1">
      <c r="B1585" s="160">
        <f t="shared" si="24"/>
        <v>1569</v>
      </c>
      <c r="C1585" s="768"/>
      <c r="D1585" s="484"/>
      <c r="E1585" s="325"/>
      <c r="F1585" s="325"/>
      <c r="G1585" s="323"/>
      <c r="H1585" s="323"/>
      <c r="I1585" s="323"/>
      <c r="J1585" s="323"/>
      <c r="K1585" s="324" t="s">
        <v>3212</v>
      </c>
      <c r="L1585" s="322"/>
      <c r="M1585" s="323"/>
      <c r="N1585" s="323"/>
      <c r="O1585" s="323"/>
      <c r="P1585" s="323"/>
      <c r="Q1585" s="323"/>
      <c r="R1585" s="323"/>
      <c r="S1585" s="324" t="s">
        <v>1300</v>
      </c>
      <c r="T1585" s="324"/>
      <c r="U1585" s="326"/>
      <c r="V1585" s="323"/>
      <c r="W1585" s="323"/>
      <c r="X1585" s="323"/>
      <c r="Y1585" s="43"/>
      <c r="Z1585" s="43"/>
      <c r="AA1585" s="43"/>
      <c r="AB1585" s="43"/>
      <c r="AC1585" s="43"/>
      <c r="AD1585" s="43"/>
      <c r="AE1585" s="43"/>
      <c r="AF1585" s="43"/>
      <c r="AG1585" s="43"/>
      <c r="AH1585" s="43"/>
    </row>
    <row r="1586" spans="2:34" s="770" customFormat="1" ht="12" customHeight="1">
      <c r="B1586" s="160">
        <f t="shared" si="24"/>
        <v>1570</v>
      </c>
      <c r="C1586" s="768"/>
      <c r="D1586" s="484"/>
      <c r="E1586" s="325"/>
      <c r="F1586" s="325"/>
      <c r="G1586" s="323"/>
      <c r="H1586" s="323"/>
      <c r="I1586" s="323"/>
      <c r="J1586" s="323"/>
      <c r="K1586" s="324" t="s">
        <v>934</v>
      </c>
      <c r="L1586" s="322"/>
      <c r="M1586" s="323"/>
      <c r="N1586" s="323"/>
      <c r="O1586" s="323"/>
      <c r="P1586" s="323"/>
      <c r="Q1586" s="323"/>
      <c r="R1586" s="323"/>
      <c r="S1586" s="324" t="s">
        <v>1305</v>
      </c>
      <c r="T1586" s="324"/>
      <c r="U1586" s="326"/>
      <c r="V1586" s="323"/>
      <c r="W1586" s="323"/>
      <c r="X1586" s="323"/>
      <c r="Y1586" s="43"/>
      <c r="Z1586" s="43"/>
      <c r="AA1586" s="43"/>
      <c r="AB1586" s="43"/>
      <c r="AC1586" s="43"/>
      <c r="AD1586" s="43"/>
      <c r="AE1586" s="43"/>
      <c r="AF1586" s="43"/>
      <c r="AG1586" s="43"/>
      <c r="AH1586" s="43"/>
    </row>
    <row r="1587" spans="2:34" s="770" customFormat="1" ht="12" customHeight="1">
      <c r="B1587" s="160">
        <f t="shared" si="24"/>
        <v>1571</v>
      </c>
      <c r="C1587" s="768"/>
      <c r="D1587" s="484"/>
      <c r="E1587" s="325"/>
      <c r="F1587" s="325"/>
      <c r="G1587" s="323"/>
      <c r="H1587" s="323"/>
      <c r="I1587" s="323"/>
      <c r="J1587" s="323"/>
      <c r="K1587" s="324" t="s">
        <v>2385</v>
      </c>
      <c r="L1587" s="322"/>
      <c r="M1587" s="323"/>
      <c r="N1587" s="323"/>
      <c r="O1587" s="323"/>
      <c r="P1587" s="323"/>
      <c r="Q1587" s="323"/>
      <c r="R1587" s="323"/>
      <c r="S1587" s="324"/>
      <c r="T1587" s="324"/>
      <c r="U1587" s="326"/>
      <c r="V1587" s="323"/>
      <c r="W1587" s="323"/>
      <c r="X1587" s="323"/>
      <c r="Y1587" s="43"/>
      <c r="Z1587" s="43"/>
      <c r="AA1587" s="43"/>
      <c r="AB1587" s="43"/>
      <c r="AC1587" s="43"/>
      <c r="AD1587" s="43"/>
      <c r="AE1587" s="43"/>
      <c r="AF1587" s="43"/>
      <c r="AG1587" s="43"/>
      <c r="AH1587" s="43"/>
    </row>
    <row r="1588" spans="2:34" s="770" customFormat="1" ht="12" customHeight="1">
      <c r="B1588" s="160">
        <f t="shared" si="24"/>
        <v>1572</v>
      </c>
      <c r="C1588" s="768"/>
      <c r="D1588" s="484"/>
      <c r="E1588" s="325"/>
      <c r="F1588" s="325"/>
      <c r="G1588" s="323"/>
      <c r="H1588" s="323"/>
      <c r="I1588" s="323"/>
      <c r="J1588" s="323"/>
      <c r="K1588" s="324" t="s">
        <v>2412</v>
      </c>
      <c r="L1588" s="322"/>
      <c r="M1588" s="323"/>
      <c r="N1588" s="323"/>
      <c r="O1588" s="323"/>
      <c r="P1588" s="323"/>
      <c r="Q1588" s="323"/>
      <c r="R1588" s="323"/>
      <c r="S1588" s="324"/>
      <c r="T1588" s="324"/>
      <c r="U1588" s="326"/>
      <c r="V1588" s="323"/>
      <c r="W1588" s="323"/>
      <c r="X1588" s="323"/>
      <c r="Y1588" s="43"/>
      <c r="Z1588" s="43"/>
      <c r="AA1588" s="43"/>
      <c r="AB1588" s="43"/>
      <c r="AC1588" s="43"/>
      <c r="AD1588" s="43"/>
      <c r="AE1588" s="43"/>
      <c r="AF1588" s="43"/>
      <c r="AG1588" s="43"/>
      <c r="AH1588" s="43"/>
    </row>
    <row r="1589" spans="2:34" s="770" customFormat="1" ht="12" customHeight="1">
      <c r="B1589" s="160">
        <f t="shared" si="24"/>
        <v>1573</v>
      </c>
      <c r="C1589" s="768"/>
      <c r="D1589" s="484"/>
      <c r="E1589" s="325"/>
      <c r="F1589" s="325"/>
      <c r="G1589" s="323"/>
      <c r="H1589" s="323"/>
      <c r="I1589" s="323"/>
      <c r="J1589" s="323"/>
      <c r="K1589" s="324" t="s">
        <v>936</v>
      </c>
      <c r="L1589" s="322"/>
      <c r="M1589" s="323"/>
      <c r="N1589" s="323"/>
      <c r="O1589" s="323"/>
      <c r="P1589" s="323"/>
      <c r="Q1589" s="323"/>
      <c r="R1589" s="323"/>
      <c r="S1589" s="324"/>
      <c r="T1589" s="324"/>
      <c r="U1589" s="326"/>
      <c r="V1589" s="323"/>
      <c r="W1589" s="323"/>
      <c r="X1589" s="323"/>
      <c r="Y1589" s="43"/>
      <c r="Z1589" s="43"/>
      <c r="AA1589" s="43"/>
      <c r="AB1589" s="43"/>
      <c r="AC1589" s="43"/>
      <c r="AD1589" s="43"/>
      <c r="AE1589" s="43"/>
      <c r="AF1589" s="43"/>
      <c r="AG1589" s="43"/>
      <c r="AH1589" s="43"/>
    </row>
    <row r="1590" spans="2:34" s="770" customFormat="1" ht="12" customHeight="1">
      <c r="B1590" s="160">
        <f t="shared" si="24"/>
        <v>1574</v>
      </c>
      <c r="C1590" s="768"/>
      <c r="D1590" s="484"/>
      <c r="E1590" s="325"/>
      <c r="F1590" s="325"/>
      <c r="G1590" s="323"/>
      <c r="H1590" s="323"/>
      <c r="I1590" s="323"/>
      <c r="J1590" s="323"/>
      <c r="K1590" s="324" t="s">
        <v>938</v>
      </c>
      <c r="L1590" s="322"/>
      <c r="M1590" s="323"/>
      <c r="N1590" s="323"/>
      <c r="O1590" s="323"/>
      <c r="P1590" s="323"/>
      <c r="Q1590" s="323"/>
      <c r="R1590" s="323"/>
      <c r="S1590" s="324"/>
      <c r="T1590" s="324"/>
      <c r="U1590" s="326"/>
      <c r="V1590" s="323"/>
      <c r="W1590" s="323"/>
      <c r="X1590" s="323"/>
      <c r="Y1590" s="43"/>
      <c r="Z1590" s="43"/>
      <c r="AA1590" s="43"/>
      <c r="AB1590" s="43"/>
      <c r="AC1590" s="43"/>
      <c r="AD1590" s="43"/>
      <c r="AE1590" s="43"/>
      <c r="AF1590" s="43"/>
      <c r="AG1590" s="43"/>
      <c r="AH1590" s="43"/>
    </row>
    <row r="1591" spans="2:34" s="770" customFormat="1" ht="12" customHeight="1">
      <c r="B1591" s="160">
        <f t="shared" si="24"/>
        <v>1575</v>
      </c>
      <c r="C1591" s="768"/>
      <c r="D1591" s="484"/>
      <c r="E1591" s="325"/>
      <c r="F1591" s="325"/>
      <c r="G1591" s="323"/>
      <c r="H1591" s="323"/>
      <c r="I1591" s="323"/>
      <c r="J1591" s="323"/>
      <c r="K1591" s="324" t="s">
        <v>940</v>
      </c>
      <c r="L1591" s="322"/>
      <c r="M1591" s="323"/>
      <c r="N1591" s="323"/>
      <c r="O1591" s="323"/>
      <c r="P1591" s="323"/>
      <c r="Q1591" s="323"/>
      <c r="R1591" s="323"/>
      <c r="S1591" s="324"/>
      <c r="T1591" s="324"/>
      <c r="U1591" s="326"/>
      <c r="V1591" s="323"/>
      <c r="W1591" s="323"/>
      <c r="X1591" s="323"/>
      <c r="Y1591" s="43"/>
      <c r="Z1591" s="43"/>
      <c r="AA1591" s="43"/>
      <c r="AB1591" s="43"/>
      <c r="AC1591" s="43"/>
      <c r="AD1591" s="43"/>
      <c r="AE1591" s="43"/>
      <c r="AF1591" s="43"/>
      <c r="AG1591" s="43"/>
      <c r="AH1591" s="43"/>
    </row>
    <row r="1592" spans="2:34" s="770" customFormat="1" ht="12" customHeight="1">
      <c r="B1592" s="160">
        <f t="shared" si="24"/>
        <v>1576</v>
      </c>
      <c r="C1592" s="768"/>
      <c r="D1592" s="484"/>
      <c r="E1592" s="325"/>
      <c r="F1592" s="325"/>
      <c r="G1592" s="323"/>
      <c r="H1592" s="323"/>
      <c r="I1592" s="323"/>
      <c r="J1592" s="323"/>
      <c r="K1592" s="324" t="s">
        <v>952</v>
      </c>
      <c r="L1592" s="322"/>
      <c r="M1592" s="323"/>
      <c r="N1592" s="323"/>
      <c r="O1592" s="323"/>
      <c r="P1592" s="323"/>
      <c r="Q1592" s="323"/>
      <c r="R1592" s="323"/>
      <c r="S1592" s="324"/>
      <c r="T1592" s="324"/>
      <c r="U1592" s="326"/>
      <c r="V1592" s="323"/>
      <c r="W1592" s="323"/>
      <c r="X1592" s="323"/>
      <c r="Y1592" s="43"/>
      <c r="Z1592" s="43"/>
      <c r="AA1592" s="43"/>
      <c r="AB1592" s="43"/>
      <c r="AC1592" s="43"/>
      <c r="AD1592" s="43"/>
      <c r="AE1592" s="43"/>
      <c r="AF1592" s="43"/>
      <c r="AG1592" s="43"/>
      <c r="AH1592" s="43"/>
    </row>
    <row r="1593" spans="2:34" s="770" customFormat="1" ht="12" customHeight="1">
      <c r="B1593" s="160">
        <f t="shared" si="24"/>
        <v>1577</v>
      </c>
      <c r="C1593" s="768"/>
      <c r="D1593" s="484"/>
      <c r="E1593" s="325"/>
      <c r="F1593" s="325"/>
      <c r="G1593" s="323"/>
      <c r="H1593" s="323"/>
      <c r="I1593" s="323"/>
      <c r="J1593" s="323"/>
      <c r="K1593" s="324" t="s">
        <v>954</v>
      </c>
      <c r="L1593" s="322"/>
      <c r="M1593" s="323"/>
      <c r="N1593" s="323"/>
      <c r="O1593" s="323"/>
      <c r="P1593" s="323"/>
      <c r="Q1593" s="323"/>
      <c r="R1593" s="323"/>
      <c r="S1593" s="324"/>
      <c r="T1593" s="324"/>
      <c r="U1593" s="326"/>
      <c r="V1593" s="323"/>
      <c r="W1593" s="323"/>
      <c r="X1593" s="323"/>
      <c r="Y1593" s="43"/>
      <c r="Z1593" s="43"/>
      <c r="AA1593" s="43"/>
      <c r="AB1593" s="43"/>
      <c r="AC1593" s="43"/>
      <c r="AD1593" s="43"/>
      <c r="AE1593" s="43"/>
      <c r="AF1593" s="43"/>
      <c r="AG1593" s="43"/>
      <c r="AH1593" s="43"/>
    </row>
    <row r="1594" spans="2:34" s="770" customFormat="1" ht="12" customHeight="1">
      <c r="B1594" s="160">
        <f t="shared" si="24"/>
        <v>1578</v>
      </c>
      <c r="C1594" s="768"/>
      <c r="D1594" s="484"/>
      <c r="E1594" s="325"/>
      <c r="F1594" s="325"/>
      <c r="G1594" s="323"/>
      <c r="H1594" s="323"/>
      <c r="I1594" s="323"/>
      <c r="J1594" s="323"/>
      <c r="K1594" s="324" t="s">
        <v>956</v>
      </c>
      <c r="L1594" s="322"/>
      <c r="M1594" s="323"/>
      <c r="N1594" s="323"/>
      <c r="O1594" s="323"/>
      <c r="P1594" s="323"/>
      <c r="Q1594" s="323"/>
      <c r="R1594" s="323"/>
      <c r="S1594" s="324"/>
      <c r="T1594" s="324"/>
      <c r="U1594" s="326"/>
      <c r="V1594" s="323"/>
      <c r="W1594" s="323"/>
      <c r="X1594" s="323"/>
      <c r="Y1594" s="43"/>
      <c r="Z1594" s="43"/>
      <c r="AA1594" s="43"/>
      <c r="AB1594" s="43"/>
      <c r="AC1594" s="43"/>
      <c r="AD1594" s="43"/>
      <c r="AE1594" s="43"/>
      <c r="AF1594" s="43"/>
      <c r="AG1594" s="43"/>
      <c r="AH1594" s="43"/>
    </row>
    <row r="1595" spans="2:34" s="770" customFormat="1" ht="12" customHeight="1">
      <c r="B1595" s="160">
        <f t="shared" si="24"/>
        <v>1579</v>
      </c>
      <c r="C1595" s="768"/>
      <c r="D1595" s="484"/>
      <c r="E1595" s="325"/>
      <c r="F1595" s="325"/>
      <c r="G1595" s="323"/>
      <c r="H1595" s="323"/>
      <c r="I1595" s="323"/>
      <c r="J1595" s="323"/>
      <c r="K1595" s="324" t="s">
        <v>2319</v>
      </c>
      <c r="L1595" s="322"/>
      <c r="M1595" s="323"/>
      <c r="N1595" s="323"/>
      <c r="O1595" s="323"/>
      <c r="P1595" s="323"/>
      <c r="Q1595" s="323"/>
      <c r="R1595" s="323"/>
      <c r="S1595" s="324"/>
      <c r="T1595" s="324"/>
      <c r="U1595" s="326"/>
      <c r="V1595" s="323"/>
      <c r="W1595" s="323"/>
      <c r="X1595" s="323"/>
      <c r="Y1595" s="43"/>
      <c r="Z1595" s="43"/>
      <c r="AA1595" s="43"/>
      <c r="AB1595" s="43"/>
      <c r="AC1595" s="43"/>
      <c r="AD1595" s="43"/>
      <c r="AE1595" s="43"/>
      <c r="AF1595" s="43"/>
      <c r="AG1595" s="43"/>
      <c r="AH1595" s="43"/>
    </row>
    <row r="1596" spans="2:34" s="770" customFormat="1" ht="12" customHeight="1">
      <c r="B1596" s="160">
        <f t="shared" si="24"/>
        <v>1580</v>
      </c>
      <c r="C1596" s="768"/>
      <c r="D1596" s="484"/>
      <c r="E1596" s="325"/>
      <c r="F1596" s="325"/>
      <c r="G1596" s="323"/>
      <c r="H1596" s="323"/>
      <c r="I1596" s="323"/>
      <c r="J1596" s="323"/>
      <c r="K1596" s="324" t="s">
        <v>5938</v>
      </c>
      <c r="L1596" s="322"/>
      <c r="M1596" s="323"/>
      <c r="N1596" s="323"/>
      <c r="O1596" s="323"/>
      <c r="P1596" s="323"/>
      <c r="Q1596" s="323"/>
      <c r="R1596" s="323"/>
      <c r="S1596" s="324"/>
      <c r="T1596" s="324"/>
      <c r="U1596" s="326"/>
      <c r="V1596" s="323"/>
      <c r="W1596" s="323"/>
      <c r="X1596" s="323"/>
      <c r="Y1596" s="43"/>
      <c r="Z1596" s="43"/>
      <c r="AA1596" s="43"/>
      <c r="AB1596" s="43"/>
      <c r="AC1596" s="43"/>
      <c r="AD1596" s="43"/>
      <c r="AE1596" s="43"/>
      <c r="AF1596" s="43"/>
      <c r="AG1596" s="43"/>
      <c r="AH1596" s="43"/>
    </row>
    <row r="1597" spans="2:34" s="770" customFormat="1" ht="12" customHeight="1">
      <c r="B1597" s="160">
        <f t="shared" si="24"/>
        <v>1581</v>
      </c>
      <c r="C1597" s="768"/>
      <c r="D1597" s="484"/>
      <c r="E1597" s="325"/>
      <c r="F1597" s="325"/>
      <c r="G1597" s="323"/>
      <c r="H1597" s="323"/>
      <c r="I1597" s="323"/>
      <c r="J1597" s="323"/>
      <c r="K1597" s="324" t="s">
        <v>5939</v>
      </c>
      <c r="L1597" s="322"/>
      <c r="M1597" s="323"/>
      <c r="N1597" s="323"/>
      <c r="O1597" s="323"/>
      <c r="P1597" s="323"/>
      <c r="Q1597" s="323"/>
      <c r="R1597" s="323"/>
      <c r="S1597" s="324"/>
      <c r="T1597" s="324"/>
      <c r="U1597" s="326"/>
      <c r="V1597" s="323"/>
      <c r="W1597" s="323"/>
      <c r="X1597" s="323"/>
      <c r="Y1597" s="43"/>
      <c r="Z1597" s="43"/>
      <c r="AA1597" s="43"/>
      <c r="AB1597" s="43"/>
      <c r="AC1597" s="43"/>
      <c r="AD1597" s="43"/>
      <c r="AE1597" s="43"/>
      <c r="AF1597" s="43"/>
      <c r="AG1597" s="43"/>
      <c r="AH1597" s="43"/>
    </row>
    <row r="1598" spans="2:34" s="770" customFormat="1" ht="12" customHeight="1" thickBot="1">
      <c r="B1598" s="163">
        <f t="shared" si="24"/>
        <v>1582</v>
      </c>
      <c r="C1598" s="127"/>
      <c r="D1598" s="562"/>
      <c r="E1598" s="328"/>
      <c r="F1598" s="328"/>
      <c r="G1598" s="329"/>
      <c r="H1598" s="329"/>
      <c r="I1598" s="329"/>
      <c r="J1598" s="329"/>
      <c r="K1598" s="332" t="s">
        <v>5940</v>
      </c>
      <c r="L1598" s="330"/>
      <c r="M1598" s="329"/>
      <c r="N1598" s="329"/>
      <c r="O1598" s="329"/>
      <c r="P1598" s="329"/>
      <c r="Q1598" s="329"/>
      <c r="R1598" s="329"/>
      <c r="S1598" s="332"/>
      <c r="T1598" s="332"/>
      <c r="U1598" s="331"/>
      <c r="V1598" s="329"/>
      <c r="W1598" s="329"/>
      <c r="X1598" s="329"/>
      <c r="Y1598" s="43"/>
      <c r="Z1598" s="43"/>
      <c r="AA1598" s="43"/>
      <c r="AB1598" s="43"/>
      <c r="AC1598" s="43"/>
      <c r="AD1598" s="43"/>
      <c r="AE1598" s="43"/>
      <c r="AF1598" s="43"/>
      <c r="AG1598" s="43"/>
      <c r="AH1598" s="43"/>
    </row>
    <row r="1599" spans="2:34" s="770" customFormat="1" ht="14" thickTop="1">
      <c r="B1599" s="47"/>
      <c r="C1599" s="47"/>
      <c r="D1599" s="212"/>
      <c r="E1599" s="212"/>
      <c r="F1599" s="47"/>
      <c r="G1599" s="47"/>
      <c r="H1599" s="47"/>
      <c r="I1599" s="47"/>
      <c r="J1599" s="47"/>
      <c r="K1599" s="47"/>
      <c r="L1599" s="47"/>
      <c r="M1599" s="47"/>
      <c r="N1599" s="47"/>
      <c r="O1599" s="47"/>
      <c r="P1599" s="47"/>
      <c r="Q1599" s="47"/>
      <c r="R1599" s="47"/>
      <c r="S1599" s="47"/>
      <c r="T1599" s="47"/>
      <c r="U1599" s="47"/>
      <c r="V1599" s="47"/>
      <c r="W1599" s="140"/>
      <c r="X1599" s="140" t="str">
        <f>Contents!$E$39</f>
        <v>[End of table]</v>
      </c>
      <c r="Y1599" s="43"/>
      <c r="Z1599" s="43"/>
      <c r="AA1599" s="43"/>
      <c r="AB1599" s="43"/>
      <c r="AC1599" s="43"/>
      <c r="AD1599" s="43"/>
      <c r="AE1599" s="43"/>
      <c r="AF1599" s="43"/>
      <c r="AG1599" s="43"/>
      <c r="AH1599" s="43"/>
    </row>
    <row r="1600" spans="2:34" s="770" customFormat="1" ht="12">
      <c r="B1600" s="45"/>
      <c r="C1600" s="45"/>
      <c r="D1600" s="45"/>
      <c r="E1600" s="45"/>
      <c r="F1600" s="45"/>
      <c r="G1600" s="45"/>
      <c r="H1600" s="45"/>
      <c r="I1600" s="45"/>
      <c r="J1600" s="45"/>
      <c r="K1600" s="45"/>
      <c r="L1600" s="45"/>
      <c r="M1600" s="45"/>
      <c r="N1600" s="45"/>
      <c r="O1600" s="45"/>
      <c r="P1600" s="45"/>
      <c r="Q1600" s="45"/>
      <c r="R1600" s="45"/>
      <c r="S1600" s="45"/>
      <c r="T1600" s="45"/>
      <c r="U1600" s="45"/>
      <c r="V1600" s="45"/>
      <c r="W1600" s="45"/>
      <c r="X1600" s="45"/>
      <c r="Y1600" s="43"/>
      <c r="Z1600" s="43"/>
      <c r="AA1600" s="43"/>
      <c r="AB1600" s="43"/>
      <c r="AC1600" s="43"/>
      <c r="AD1600" s="43"/>
      <c r="AE1600" s="43"/>
      <c r="AF1600" s="43"/>
      <c r="AG1600" s="43"/>
      <c r="AH1600" s="43"/>
    </row>
    <row r="1601" spans="2:34" s="889" customFormat="1" ht="49.5" customHeight="1">
      <c r="B1601" s="885" t="s">
        <v>6195</v>
      </c>
      <c r="C1601" s="892" t="s">
        <v>6196</v>
      </c>
      <c r="D1601" s="885" t="s">
        <v>6197</v>
      </c>
      <c r="E1601" s="885" t="s">
        <v>6198</v>
      </c>
      <c r="F1601" s="885" t="s">
        <v>6199</v>
      </c>
      <c r="G1601" s="885" t="s">
        <v>6200</v>
      </c>
      <c r="H1601" s="885" t="s">
        <v>6200</v>
      </c>
      <c r="I1601" s="885" t="s">
        <v>6200</v>
      </c>
      <c r="J1601" s="885" t="s">
        <v>6200</v>
      </c>
      <c r="K1601" s="885" t="s">
        <v>6197</v>
      </c>
      <c r="L1601" s="885" t="s">
        <v>6197</v>
      </c>
      <c r="M1601" s="885" t="s">
        <v>6200</v>
      </c>
      <c r="N1601" s="891" t="s">
        <v>6200</v>
      </c>
      <c r="O1601" s="891" t="s">
        <v>6200</v>
      </c>
      <c r="P1601" s="885" t="s">
        <v>6201</v>
      </c>
      <c r="Q1601" s="885" t="s">
        <v>6200</v>
      </c>
      <c r="R1601" s="885" t="s">
        <v>6200</v>
      </c>
      <c r="S1601" s="885" t="s">
        <v>6202</v>
      </c>
      <c r="T1601" s="885" t="s">
        <v>6203</v>
      </c>
      <c r="U1601" s="885" t="s">
        <v>6203</v>
      </c>
      <c r="V1601" s="885" t="s">
        <v>6204</v>
      </c>
      <c r="W1601" s="891" t="s">
        <v>6205</v>
      </c>
      <c r="X1601" s="918" t="s">
        <v>386</v>
      </c>
      <c r="Y1601" s="838"/>
      <c r="Z1601" s="838"/>
      <c r="AA1601" s="838"/>
      <c r="AB1601" s="838"/>
      <c r="AC1601" s="838"/>
      <c r="AD1601" s="838"/>
      <c r="AE1601" s="838"/>
      <c r="AF1601" s="838"/>
      <c r="AG1601" s="838"/>
    </row>
    <row r="1602" spans="2:34" s="846" customFormat="1" ht="261" customHeight="1">
      <c r="B1602" s="885" t="s">
        <v>6206</v>
      </c>
      <c r="C1602" s="892" t="s">
        <v>6207</v>
      </c>
      <c r="D1602" s="859" t="s">
        <v>6208</v>
      </c>
      <c r="E1602" s="851" t="s">
        <v>6209</v>
      </c>
      <c r="F1602" s="853" t="s">
        <v>6210</v>
      </c>
      <c r="G1602" s="853" t="s">
        <v>6211</v>
      </c>
      <c r="H1602" s="1012" t="s">
        <v>6212</v>
      </c>
      <c r="I1602" s="1013"/>
      <c r="J1602" s="853" t="s">
        <v>6213</v>
      </c>
      <c r="K1602" s="853" t="s">
        <v>6214</v>
      </c>
      <c r="L1602" s="853" t="s">
        <v>6215</v>
      </c>
      <c r="M1602" s="853" t="s">
        <v>6216</v>
      </c>
      <c r="N1602" s="853" t="s">
        <v>6217</v>
      </c>
      <c r="O1602" s="853" t="s">
        <v>6218</v>
      </c>
      <c r="P1602" s="890" t="s">
        <v>6219</v>
      </c>
      <c r="Q1602" s="1012" t="s">
        <v>6220</v>
      </c>
      <c r="R1602" s="1013"/>
      <c r="S1602" s="853" t="s">
        <v>6221</v>
      </c>
      <c r="T1602" s="890" t="s">
        <v>6222</v>
      </c>
      <c r="U1602" s="853" t="s">
        <v>6223</v>
      </c>
      <c r="V1602" s="853" t="s">
        <v>6224</v>
      </c>
      <c r="W1602" s="853" t="s">
        <v>6225</v>
      </c>
      <c r="X1602" s="853" t="s">
        <v>6453</v>
      </c>
      <c r="Y1602" s="839"/>
      <c r="Z1602" s="839"/>
      <c r="AA1602" s="839"/>
      <c r="AB1602" s="839"/>
      <c r="AC1602" s="839"/>
      <c r="AD1602" s="839"/>
      <c r="AE1602" s="839"/>
      <c r="AF1602" s="839"/>
      <c r="AG1602" s="839"/>
    </row>
    <row r="1603" spans="2:34" s="889" customFormat="1" ht="102" customHeight="1">
      <c r="B1603" s="885" t="s">
        <v>6226</v>
      </c>
      <c r="C1603" s="892" t="s">
        <v>6207</v>
      </c>
      <c r="D1603" s="853" t="s">
        <v>6468</v>
      </c>
      <c r="E1603" s="893" t="s">
        <v>6227</v>
      </c>
      <c r="F1603" s="881" t="s">
        <v>6228</v>
      </c>
      <c r="G1603" s="1012" t="s">
        <v>6229</v>
      </c>
      <c r="H1603" s="1014"/>
      <c r="I1603" s="1013"/>
      <c r="J1603" s="888" t="s">
        <v>6230</v>
      </c>
      <c r="K1603" s="890" t="s">
        <v>6231</v>
      </c>
      <c r="L1603" s="853" t="s">
        <v>6232</v>
      </c>
      <c r="M1603" s="853" t="s">
        <v>6233</v>
      </c>
      <c r="N1603" s="887" t="s">
        <v>6234</v>
      </c>
      <c r="O1603" s="887" t="s">
        <v>6235</v>
      </c>
      <c r="P1603" s="979" t="s">
        <v>6236</v>
      </c>
      <c r="Q1603" s="981"/>
      <c r="R1603" s="980"/>
      <c r="S1603" s="890" t="s">
        <v>6237</v>
      </c>
      <c r="T1603" s="890" t="s">
        <v>6238</v>
      </c>
      <c r="U1603" s="890" t="s">
        <v>6239</v>
      </c>
      <c r="V1603" s="853" t="s">
        <v>6240</v>
      </c>
      <c r="W1603" s="853" t="s">
        <v>6227</v>
      </c>
      <c r="X1603" s="853" t="s">
        <v>6454</v>
      </c>
      <c r="Y1603" s="838"/>
      <c r="Z1603" s="838"/>
      <c r="AA1603" s="838"/>
      <c r="AB1603" s="838"/>
      <c r="AC1603" s="838"/>
      <c r="AD1603" s="838"/>
      <c r="AE1603" s="838"/>
      <c r="AF1603" s="838"/>
      <c r="AG1603" s="838"/>
    </row>
    <row r="1604" spans="2:34" s="889" customFormat="1" ht="181.5" hidden="1" customHeight="1" outlineLevel="1">
      <c r="B1604" s="892" t="s">
        <v>164</v>
      </c>
      <c r="C1604" s="892" t="s">
        <v>6207</v>
      </c>
      <c r="D1604" s="853" t="s">
        <v>174</v>
      </c>
      <c r="E1604" s="851" t="s">
        <v>4874</v>
      </c>
      <c r="F1604" s="853" t="s">
        <v>4875</v>
      </c>
      <c r="G1604" s="887" t="s">
        <v>4876</v>
      </c>
      <c r="H1604" s="1012" t="s">
        <v>173</v>
      </c>
      <c r="I1604" s="1013"/>
      <c r="J1604" s="887" t="s">
        <v>172</v>
      </c>
      <c r="K1604" s="853" t="s">
        <v>6241</v>
      </c>
      <c r="L1604" s="853" t="s">
        <v>165</v>
      </c>
      <c r="M1604" s="853" t="s">
        <v>668</v>
      </c>
      <c r="N1604" s="853" t="s">
        <v>4877</v>
      </c>
      <c r="O1604" s="853" t="s">
        <v>739</v>
      </c>
      <c r="P1604" s="853" t="s">
        <v>6242</v>
      </c>
      <c r="Q1604" s="1012" t="s">
        <v>5956</v>
      </c>
      <c r="R1604" s="1013"/>
      <c r="S1604" s="853" t="s">
        <v>830</v>
      </c>
      <c r="T1604" s="853" t="s">
        <v>667</v>
      </c>
      <c r="U1604" s="853" t="s">
        <v>4878</v>
      </c>
      <c r="V1604" s="886" t="s">
        <v>795</v>
      </c>
      <c r="W1604" s="853" t="s">
        <v>6243</v>
      </c>
      <c r="X1604" s="853" t="s">
        <v>6455</v>
      </c>
      <c r="Y1604" s="838"/>
      <c r="Z1604" s="838"/>
      <c r="AA1604" s="838"/>
      <c r="AB1604" s="838"/>
      <c r="AC1604" s="838"/>
      <c r="AD1604" s="838"/>
      <c r="AE1604" s="838"/>
      <c r="AF1604" s="838"/>
      <c r="AG1604" s="838"/>
    </row>
    <row r="1605" spans="2:34" s="889" customFormat="1" ht="78" hidden="1" customHeight="1" outlineLevel="1">
      <c r="B1605" s="892" t="s">
        <v>162</v>
      </c>
      <c r="C1605" s="892" t="s">
        <v>6244</v>
      </c>
      <c r="D1605" s="853" t="s">
        <v>6469</v>
      </c>
      <c r="E1605" s="851" t="s">
        <v>6245</v>
      </c>
      <c r="F1605" s="881" t="s">
        <v>6246</v>
      </c>
      <c r="G1605" s="1012" t="s">
        <v>4879</v>
      </c>
      <c r="H1605" s="1014"/>
      <c r="I1605" s="1013"/>
      <c r="J1605" s="888" t="s">
        <v>169</v>
      </c>
      <c r="K1605" s="853" t="s">
        <v>662</v>
      </c>
      <c r="L1605" s="853" t="s">
        <v>663</v>
      </c>
      <c r="M1605" s="853" t="s">
        <v>168</v>
      </c>
      <c r="N1605" s="853" t="s">
        <v>665</v>
      </c>
      <c r="O1605" s="853" t="s">
        <v>666</v>
      </c>
      <c r="P1605" s="1012" t="s">
        <v>500</v>
      </c>
      <c r="Q1605" s="1014"/>
      <c r="R1605" s="1013"/>
      <c r="S1605" s="890" t="s">
        <v>826</v>
      </c>
      <c r="T1605" s="853" t="s">
        <v>592</v>
      </c>
      <c r="U1605" s="853" t="s">
        <v>596</v>
      </c>
      <c r="V1605" s="853" t="s">
        <v>376</v>
      </c>
      <c r="W1605" s="853" t="s">
        <v>6244</v>
      </c>
      <c r="X1605" s="853" t="s">
        <v>6456</v>
      </c>
      <c r="Y1605" s="838"/>
      <c r="Z1605" s="838"/>
      <c r="AA1605" s="838"/>
      <c r="AB1605" s="838"/>
      <c r="AC1605" s="838"/>
      <c r="AD1605" s="838"/>
      <c r="AE1605" s="838"/>
      <c r="AF1605" s="838"/>
      <c r="AG1605" s="838"/>
    </row>
    <row r="1606" spans="2:34" s="770" customFormat="1" collapsed="1">
      <c r="B1606" s="45"/>
      <c r="C1606" s="45"/>
      <c r="D1606" s="45"/>
      <c r="E1606" s="45"/>
      <c r="F1606" s="45"/>
      <c r="G1606" s="45"/>
      <c r="H1606" s="45"/>
      <c r="I1606" s="45"/>
      <c r="J1606" s="45"/>
      <c r="K1606" s="45"/>
      <c r="L1606" s="45"/>
      <c r="M1606" s="45"/>
      <c r="N1606" s="45"/>
      <c r="O1606" s="45"/>
      <c r="P1606" s="45"/>
      <c r="Q1606" s="45"/>
      <c r="R1606" s="45"/>
      <c r="S1606" s="190"/>
      <c r="T1606" s="45"/>
      <c r="U1606" s="45"/>
      <c r="V1606" s="45"/>
      <c r="W1606" s="45"/>
      <c r="X1606" s="45"/>
      <c r="Y1606" s="43"/>
      <c r="Z1606" s="43"/>
      <c r="AA1606" s="43"/>
      <c r="AB1606" s="43"/>
      <c r="AC1606" s="43"/>
      <c r="AD1606" s="43"/>
      <c r="AE1606" s="43"/>
      <c r="AF1606" s="43"/>
      <c r="AG1606" s="43"/>
      <c r="AH1606" s="43"/>
    </row>
    <row r="1607" spans="2:34" s="770" customFormat="1">
      <c r="B1607" s="45"/>
      <c r="C1607" s="45"/>
      <c r="D1607" s="45"/>
      <c r="E1607" s="45"/>
      <c r="F1607" s="45"/>
      <c r="G1607" s="45"/>
      <c r="H1607" s="45"/>
      <c r="I1607" s="45"/>
      <c r="J1607" s="45"/>
      <c r="K1607" s="45"/>
      <c r="L1607" s="45"/>
      <c r="M1607" s="45"/>
      <c r="N1607" s="45"/>
      <c r="O1607" s="45"/>
      <c r="P1607" s="45"/>
      <c r="Q1607" s="45"/>
      <c r="R1607" s="45"/>
      <c r="S1607" s="190"/>
      <c r="T1607" s="45"/>
      <c r="U1607" s="45"/>
      <c r="V1607" s="45"/>
      <c r="W1607" s="45"/>
      <c r="X1607" s="45"/>
      <c r="Y1607" s="43"/>
      <c r="Z1607" s="43"/>
      <c r="AA1607" s="43"/>
      <c r="AB1607" s="43"/>
      <c r="AC1607" s="43"/>
      <c r="AD1607" s="43"/>
      <c r="AE1607" s="43"/>
      <c r="AF1607" s="43"/>
      <c r="AG1607" s="43"/>
      <c r="AH1607" s="43"/>
    </row>
    <row r="1608" spans="2:34" s="770" customFormat="1">
      <c r="B1608" s="45"/>
      <c r="C1608" s="45"/>
      <c r="D1608" s="45"/>
      <c r="E1608" s="45"/>
      <c r="F1608" s="45"/>
      <c r="G1608" s="45"/>
      <c r="H1608" s="45"/>
      <c r="I1608" s="45"/>
      <c r="J1608" s="45"/>
      <c r="K1608" s="45"/>
      <c r="L1608" s="45"/>
      <c r="M1608" s="45"/>
      <c r="N1608" s="45"/>
      <c r="O1608" s="45"/>
      <c r="P1608" s="45"/>
      <c r="Q1608" s="45"/>
      <c r="R1608" s="45"/>
      <c r="S1608" s="190"/>
      <c r="T1608" s="45"/>
      <c r="U1608" s="45"/>
      <c r="V1608" s="45"/>
      <c r="W1608" s="45"/>
      <c r="X1608" s="45"/>
      <c r="Y1608" s="43"/>
      <c r="Z1608" s="43"/>
      <c r="AA1608" s="43"/>
      <c r="AB1608" s="43"/>
      <c r="AC1608" s="43"/>
      <c r="AD1608" s="43"/>
      <c r="AE1608" s="43"/>
      <c r="AF1608" s="43"/>
      <c r="AG1608" s="43"/>
      <c r="AH1608" s="43"/>
    </row>
    <row r="1609" spans="2:34" s="770" customFormat="1">
      <c r="B1609" s="45"/>
      <c r="C1609" s="45"/>
      <c r="D1609" s="45"/>
      <c r="E1609" s="45"/>
      <c r="F1609" s="45"/>
      <c r="G1609" s="45"/>
      <c r="H1609" s="45"/>
      <c r="I1609" s="45"/>
      <c r="J1609" s="45"/>
      <c r="K1609" s="45"/>
      <c r="L1609" s="45"/>
      <c r="M1609" s="45"/>
      <c r="N1609" s="45"/>
      <c r="O1609" s="45"/>
      <c r="P1609" s="45"/>
      <c r="Q1609" s="45"/>
      <c r="R1609" s="45"/>
      <c r="S1609" s="190"/>
      <c r="T1609" s="45"/>
      <c r="U1609" s="45"/>
      <c r="V1609" s="45"/>
      <c r="W1609" s="45"/>
      <c r="X1609" s="45"/>
      <c r="Y1609" s="43"/>
      <c r="Z1609" s="43"/>
      <c r="AA1609" s="43"/>
      <c r="AB1609" s="43"/>
      <c r="AC1609" s="43"/>
      <c r="AD1609" s="43"/>
      <c r="AE1609" s="43"/>
      <c r="AF1609" s="43"/>
      <c r="AG1609" s="43"/>
      <c r="AH1609" s="43"/>
    </row>
    <row r="1610" spans="2:34" s="770" customFormat="1">
      <c r="B1610" s="45"/>
      <c r="C1610" s="45"/>
      <c r="D1610" s="45"/>
      <c r="E1610" s="45"/>
      <c r="F1610" s="45"/>
      <c r="G1610" s="45"/>
      <c r="H1610" s="45"/>
      <c r="I1610" s="45"/>
      <c r="J1610" s="45"/>
      <c r="K1610" s="45"/>
      <c r="L1610" s="45"/>
      <c r="M1610" s="45"/>
      <c r="N1610" s="45"/>
      <c r="O1610" s="45"/>
      <c r="P1610" s="45"/>
      <c r="Q1610" s="45"/>
      <c r="R1610" s="45"/>
      <c r="S1610" s="190"/>
      <c r="T1610" s="45"/>
      <c r="U1610" s="45"/>
      <c r="V1610" s="45"/>
      <c r="W1610" s="45"/>
      <c r="X1610" s="45"/>
      <c r="Y1610" s="43"/>
      <c r="Z1610" s="43"/>
      <c r="AA1610" s="43"/>
      <c r="AB1610" s="43"/>
      <c r="AC1610" s="43"/>
      <c r="AD1610" s="43"/>
      <c r="AE1610" s="43"/>
      <c r="AF1610" s="43"/>
      <c r="AG1610" s="43"/>
      <c r="AH1610" s="43"/>
    </row>
    <row r="1611" spans="2:34" s="770" customFormat="1">
      <c r="B1611" s="45"/>
      <c r="C1611" s="45"/>
      <c r="D1611" s="45"/>
      <c r="E1611" s="45"/>
      <c r="F1611" s="45"/>
      <c r="G1611" s="45"/>
      <c r="H1611" s="45"/>
      <c r="I1611" s="45"/>
      <c r="J1611" s="45"/>
      <c r="K1611" s="45"/>
      <c r="L1611" s="45"/>
      <c r="M1611" s="45"/>
      <c r="N1611" s="45"/>
      <c r="O1611" s="45"/>
      <c r="P1611" s="45"/>
      <c r="Q1611" s="45"/>
      <c r="R1611" s="45"/>
      <c r="S1611" s="190"/>
      <c r="T1611" s="45"/>
      <c r="U1611" s="45"/>
      <c r="V1611" s="45"/>
      <c r="W1611" s="45"/>
      <c r="X1611" s="45"/>
      <c r="Y1611" s="43"/>
      <c r="Z1611" s="43"/>
      <c r="AA1611" s="43"/>
      <c r="AB1611" s="43"/>
      <c r="AC1611" s="43"/>
      <c r="AD1611" s="43"/>
      <c r="AE1611" s="43"/>
      <c r="AF1611" s="43"/>
      <c r="AG1611" s="43"/>
      <c r="AH1611" s="43"/>
    </row>
    <row r="1612" spans="2:34" s="770" customFormat="1">
      <c r="B1612" s="45"/>
      <c r="C1612" s="45"/>
      <c r="D1612" s="45"/>
      <c r="E1612" s="45"/>
      <c r="F1612" s="45"/>
      <c r="G1612" s="45"/>
      <c r="H1612" s="45"/>
      <c r="I1612" s="45"/>
      <c r="J1612" s="45"/>
      <c r="K1612" s="45"/>
      <c r="L1612" s="45"/>
      <c r="M1612" s="45"/>
      <c r="N1612" s="45"/>
      <c r="O1612" s="45"/>
      <c r="P1612" s="45"/>
      <c r="Q1612" s="45"/>
      <c r="R1612" s="45"/>
      <c r="S1612" s="190"/>
      <c r="T1612" s="45"/>
      <c r="U1612" s="45"/>
      <c r="V1612" s="45"/>
      <c r="W1612" s="45"/>
      <c r="X1612" s="45"/>
      <c r="Y1612" s="43"/>
      <c r="Z1612" s="43"/>
      <c r="AA1612" s="43"/>
      <c r="AB1612" s="43"/>
      <c r="AC1612" s="43"/>
      <c r="AD1612" s="43"/>
      <c r="AE1612" s="43"/>
      <c r="AF1612" s="43"/>
      <c r="AG1612" s="43"/>
      <c r="AH1612" s="43"/>
    </row>
    <row r="1613" spans="2:34" s="770" customFormat="1">
      <c r="B1613" s="45"/>
      <c r="C1613" s="45"/>
      <c r="D1613" s="45"/>
      <c r="E1613" s="45"/>
      <c r="F1613" s="45"/>
      <c r="G1613" s="45"/>
      <c r="H1613" s="45"/>
      <c r="I1613" s="45"/>
      <c r="J1613" s="45"/>
      <c r="K1613" s="45"/>
      <c r="L1613" s="45"/>
      <c r="M1613" s="45"/>
      <c r="N1613" s="45"/>
      <c r="O1613" s="45"/>
      <c r="P1613" s="45"/>
      <c r="Q1613" s="45"/>
      <c r="R1613" s="45"/>
      <c r="S1613" s="190"/>
      <c r="T1613" s="45"/>
      <c r="U1613" s="45"/>
      <c r="V1613" s="45"/>
      <c r="W1613" s="45"/>
      <c r="X1613" s="45"/>
      <c r="Y1613" s="43"/>
      <c r="Z1613" s="43"/>
      <c r="AA1613" s="43"/>
      <c r="AB1613" s="43"/>
      <c r="AC1613" s="43"/>
      <c r="AD1613" s="43"/>
      <c r="AE1613" s="43"/>
      <c r="AF1613" s="43"/>
      <c r="AG1613" s="43"/>
      <c r="AH1613" s="43"/>
    </row>
    <row r="1614" spans="2:34" s="770" customFormat="1">
      <c r="B1614" s="45"/>
      <c r="C1614" s="45"/>
      <c r="D1614" s="45"/>
      <c r="E1614" s="45"/>
      <c r="F1614" s="45"/>
      <c r="G1614" s="45"/>
      <c r="H1614" s="45"/>
      <c r="I1614" s="45"/>
      <c r="J1614" s="45"/>
      <c r="K1614" s="45"/>
      <c r="L1614" s="45"/>
      <c r="M1614" s="45"/>
      <c r="N1614" s="45"/>
      <c r="O1614" s="45"/>
      <c r="P1614" s="45"/>
      <c r="Q1614" s="45"/>
      <c r="R1614" s="45"/>
      <c r="S1614" s="190"/>
      <c r="T1614" s="45"/>
      <c r="U1614" s="45"/>
      <c r="V1614" s="45"/>
      <c r="W1614" s="45"/>
      <c r="X1614" s="45"/>
      <c r="Y1614" s="43"/>
      <c r="Z1614" s="43"/>
      <c r="AA1614" s="43"/>
      <c r="AB1614" s="43"/>
      <c r="AC1614" s="43"/>
      <c r="AD1614" s="43"/>
      <c r="AE1614" s="43"/>
      <c r="AF1614" s="43"/>
      <c r="AG1614" s="43"/>
      <c r="AH1614" s="43"/>
    </row>
    <row r="1615" spans="2:34" s="770" customFormat="1">
      <c r="B1615" s="45"/>
      <c r="C1615" s="45"/>
      <c r="D1615" s="45"/>
      <c r="E1615" s="45"/>
      <c r="F1615" s="45"/>
      <c r="G1615" s="45"/>
      <c r="H1615" s="45"/>
      <c r="I1615" s="45"/>
      <c r="J1615" s="45"/>
      <c r="K1615" s="45"/>
      <c r="L1615" s="45"/>
      <c r="M1615" s="45"/>
      <c r="N1615" s="45"/>
      <c r="O1615" s="45"/>
      <c r="P1615" s="45"/>
      <c r="Q1615" s="45"/>
      <c r="R1615" s="45"/>
      <c r="S1615" s="190"/>
      <c r="T1615" s="45"/>
      <c r="U1615" s="45"/>
      <c r="V1615" s="45"/>
      <c r="W1615" s="45"/>
      <c r="X1615" s="45"/>
      <c r="Y1615" s="43"/>
      <c r="Z1615" s="43"/>
      <c r="AA1615" s="43"/>
      <c r="AB1615" s="43"/>
      <c r="AC1615" s="43"/>
      <c r="AD1615" s="43"/>
      <c r="AE1615" s="43"/>
      <c r="AF1615" s="43"/>
      <c r="AG1615" s="43"/>
      <c r="AH1615" s="43"/>
    </row>
    <row r="1616" spans="2:34" s="770" customFormat="1">
      <c r="B1616" s="45"/>
      <c r="C1616" s="45"/>
      <c r="D1616" s="45"/>
      <c r="E1616" s="45"/>
      <c r="F1616" s="45"/>
      <c r="G1616" s="45"/>
      <c r="H1616" s="45"/>
      <c r="I1616" s="45"/>
      <c r="J1616" s="45"/>
      <c r="K1616" s="45"/>
      <c r="L1616" s="45"/>
      <c r="M1616" s="45"/>
      <c r="N1616" s="45"/>
      <c r="O1616" s="45"/>
      <c r="P1616" s="45"/>
      <c r="Q1616" s="45"/>
      <c r="R1616" s="45"/>
      <c r="S1616" s="190"/>
      <c r="T1616" s="45"/>
      <c r="U1616" s="45"/>
      <c r="V1616" s="45"/>
      <c r="W1616" s="45"/>
      <c r="X1616" s="45"/>
      <c r="Y1616" s="43"/>
      <c r="Z1616" s="43"/>
      <c r="AA1616" s="43"/>
      <c r="AB1616" s="43"/>
      <c r="AC1616" s="43"/>
      <c r="AD1616" s="43"/>
      <c r="AE1616" s="43"/>
      <c r="AF1616" s="43"/>
      <c r="AG1616" s="43"/>
      <c r="AH1616" s="43"/>
    </row>
    <row r="1617" spans="2:34" s="770" customFormat="1">
      <c r="B1617" s="45"/>
      <c r="C1617" s="45"/>
      <c r="D1617" s="45"/>
      <c r="E1617" s="45"/>
      <c r="F1617" s="45"/>
      <c r="G1617" s="45"/>
      <c r="H1617" s="45"/>
      <c r="I1617" s="45"/>
      <c r="J1617" s="45"/>
      <c r="K1617" s="45"/>
      <c r="L1617" s="45"/>
      <c r="M1617" s="45"/>
      <c r="N1617" s="45"/>
      <c r="O1617" s="45"/>
      <c r="P1617" s="45"/>
      <c r="Q1617" s="45"/>
      <c r="R1617" s="45"/>
      <c r="S1617" s="190"/>
      <c r="T1617" s="45"/>
      <c r="U1617" s="45"/>
      <c r="V1617" s="45"/>
      <c r="W1617" s="45"/>
      <c r="X1617" s="45"/>
      <c r="Y1617" s="43"/>
      <c r="Z1617" s="43"/>
      <c r="AA1617" s="43"/>
      <c r="AB1617" s="43"/>
      <c r="AC1617" s="43"/>
      <c r="AD1617" s="43"/>
      <c r="AE1617" s="43"/>
      <c r="AF1617" s="43"/>
      <c r="AG1617" s="43"/>
      <c r="AH1617" s="43"/>
    </row>
    <row r="1618" spans="2:34" s="770" customFormat="1">
      <c r="B1618" s="45"/>
      <c r="C1618" s="45"/>
      <c r="D1618" s="45"/>
      <c r="E1618" s="45"/>
      <c r="F1618" s="45"/>
      <c r="G1618" s="45"/>
      <c r="H1618" s="45"/>
      <c r="I1618" s="45"/>
      <c r="J1618" s="45"/>
      <c r="K1618" s="45"/>
      <c r="L1618" s="45"/>
      <c r="M1618" s="45"/>
      <c r="N1618" s="45"/>
      <c r="O1618" s="45"/>
      <c r="P1618" s="45"/>
      <c r="Q1618" s="45"/>
      <c r="R1618" s="45"/>
      <c r="S1618" s="190"/>
      <c r="T1618" s="45"/>
      <c r="U1618" s="45"/>
      <c r="V1618" s="45"/>
      <c r="W1618" s="45"/>
      <c r="X1618" s="45"/>
      <c r="Y1618" s="43"/>
      <c r="Z1618" s="43"/>
      <c r="AA1618" s="43"/>
      <c r="AB1618" s="43"/>
      <c r="AC1618" s="43"/>
      <c r="AD1618" s="43"/>
      <c r="AE1618" s="43"/>
      <c r="AF1618" s="43"/>
      <c r="AG1618" s="43"/>
      <c r="AH1618" s="43"/>
    </row>
    <row r="1619" spans="2:34" s="770" customFormat="1">
      <c r="B1619" s="45"/>
      <c r="C1619" s="45"/>
      <c r="D1619" s="45"/>
      <c r="E1619" s="45"/>
      <c r="F1619" s="45"/>
      <c r="G1619" s="45"/>
      <c r="H1619" s="45"/>
      <c r="I1619" s="45"/>
      <c r="J1619" s="45"/>
      <c r="K1619" s="45"/>
      <c r="L1619" s="45"/>
      <c r="M1619" s="45"/>
      <c r="N1619" s="45"/>
      <c r="O1619" s="45"/>
      <c r="P1619" s="45"/>
      <c r="Q1619" s="45"/>
      <c r="R1619" s="45"/>
      <c r="S1619" s="190"/>
      <c r="T1619" s="45"/>
      <c r="U1619" s="45"/>
      <c r="V1619" s="45"/>
      <c r="W1619" s="45"/>
      <c r="X1619" s="45"/>
      <c r="Y1619" s="43"/>
      <c r="Z1619" s="43"/>
      <c r="AA1619" s="43"/>
      <c r="AB1619" s="43"/>
      <c r="AC1619" s="43"/>
      <c r="AD1619" s="43"/>
      <c r="AE1619" s="43"/>
      <c r="AF1619" s="43"/>
      <c r="AG1619" s="43"/>
      <c r="AH1619" s="43"/>
    </row>
    <row r="1620" spans="2:34" s="770" customFormat="1">
      <c r="B1620" s="45"/>
      <c r="C1620" s="45"/>
      <c r="D1620" s="45"/>
      <c r="E1620" s="45"/>
      <c r="F1620" s="45"/>
      <c r="G1620" s="45"/>
      <c r="H1620" s="45"/>
      <c r="I1620" s="45"/>
      <c r="J1620" s="45"/>
      <c r="K1620" s="45"/>
      <c r="L1620" s="45"/>
      <c r="M1620" s="45"/>
      <c r="N1620" s="45"/>
      <c r="O1620" s="45"/>
      <c r="P1620" s="45"/>
      <c r="Q1620" s="45"/>
      <c r="R1620" s="45"/>
      <c r="S1620" s="190"/>
      <c r="T1620" s="45"/>
      <c r="U1620" s="45"/>
      <c r="V1620" s="45"/>
      <c r="W1620" s="45"/>
      <c r="X1620" s="45"/>
      <c r="Y1620" s="43"/>
      <c r="Z1620" s="43"/>
      <c r="AA1620" s="43"/>
      <c r="AB1620" s="43"/>
      <c r="AC1620" s="43"/>
      <c r="AD1620" s="43"/>
      <c r="AE1620" s="43"/>
      <c r="AF1620" s="43"/>
      <c r="AG1620" s="43"/>
      <c r="AH1620" s="43"/>
    </row>
    <row r="1621" spans="2:34" s="770" customFormat="1">
      <c r="B1621" s="45"/>
      <c r="C1621" s="45"/>
      <c r="D1621" s="45"/>
      <c r="E1621" s="45"/>
      <c r="F1621" s="45"/>
      <c r="G1621" s="45"/>
      <c r="H1621" s="45"/>
      <c r="I1621" s="45"/>
      <c r="J1621" s="45"/>
      <c r="K1621" s="45"/>
      <c r="L1621" s="45"/>
      <c r="M1621" s="45"/>
      <c r="N1621" s="45"/>
      <c r="O1621" s="45"/>
      <c r="P1621" s="45"/>
      <c r="Q1621" s="45"/>
      <c r="R1621" s="45"/>
      <c r="S1621" s="190"/>
      <c r="T1621" s="45"/>
      <c r="U1621" s="45"/>
      <c r="V1621" s="45"/>
      <c r="W1621" s="45"/>
      <c r="X1621" s="45"/>
      <c r="Y1621" s="43"/>
      <c r="Z1621" s="43"/>
      <c r="AA1621" s="43"/>
      <c r="AB1621" s="43"/>
      <c r="AC1621" s="43"/>
      <c r="AD1621" s="43"/>
      <c r="AE1621" s="43"/>
      <c r="AF1621" s="43"/>
      <c r="AG1621" s="43"/>
      <c r="AH1621" s="43"/>
    </row>
    <row r="1622" spans="2:34" s="770" customFormat="1">
      <c r="B1622" s="45"/>
      <c r="C1622" s="45"/>
      <c r="D1622" s="45"/>
      <c r="E1622" s="45"/>
      <c r="F1622" s="45"/>
      <c r="G1622" s="45"/>
      <c r="H1622" s="45"/>
      <c r="I1622" s="45"/>
      <c r="J1622" s="45"/>
      <c r="K1622" s="45"/>
      <c r="L1622" s="45"/>
      <c r="M1622" s="45"/>
      <c r="N1622" s="45"/>
      <c r="O1622" s="45"/>
      <c r="P1622" s="45"/>
      <c r="Q1622" s="45"/>
      <c r="R1622" s="45"/>
      <c r="S1622" s="190"/>
      <c r="T1622" s="45"/>
      <c r="U1622" s="45"/>
      <c r="V1622" s="45"/>
      <c r="W1622" s="45"/>
      <c r="X1622" s="45"/>
      <c r="Y1622" s="43"/>
      <c r="Z1622" s="43"/>
      <c r="AA1622" s="43"/>
      <c r="AB1622" s="43"/>
      <c r="AC1622" s="43"/>
      <c r="AD1622" s="43"/>
      <c r="AE1622" s="43"/>
      <c r="AF1622" s="43"/>
      <c r="AG1622" s="43"/>
      <c r="AH1622" s="43"/>
    </row>
    <row r="1623" spans="2:34" s="770" customFormat="1">
      <c r="B1623" s="45"/>
      <c r="C1623" s="45"/>
      <c r="D1623" s="45"/>
      <c r="E1623" s="45"/>
      <c r="F1623" s="45"/>
      <c r="G1623" s="45"/>
      <c r="H1623" s="45"/>
      <c r="I1623" s="45"/>
      <c r="J1623" s="45"/>
      <c r="K1623" s="45"/>
      <c r="L1623" s="45"/>
      <c r="M1623" s="45"/>
      <c r="N1623" s="45"/>
      <c r="O1623" s="45"/>
      <c r="P1623" s="45"/>
      <c r="Q1623" s="45"/>
      <c r="R1623" s="45"/>
      <c r="S1623" s="190"/>
      <c r="T1623" s="45"/>
      <c r="U1623" s="45"/>
      <c r="V1623" s="45"/>
      <c r="W1623" s="45"/>
      <c r="X1623" s="45"/>
      <c r="Y1623" s="43"/>
      <c r="Z1623" s="43"/>
      <c r="AA1623" s="43"/>
      <c r="AB1623" s="43"/>
      <c r="AC1623" s="43"/>
      <c r="AD1623" s="43"/>
      <c r="AE1623" s="43"/>
      <c r="AF1623" s="43"/>
      <c r="AG1623" s="43"/>
      <c r="AH1623" s="43"/>
    </row>
    <row r="1624" spans="2:34" s="770" customFormat="1">
      <c r="B1624" s="45"/>
      <c r="C1624" s="45"/>
      <c r="D1624" s="45"/>
      <c r="E1624" s="45"/>
      <c r="F1624" s="45"/>
      <c r="G1624" s="45"/>
      <c r="H1624" s="45"/>
      <c r="I1624" s="45"/>
      <c r="J1624" s="45"/>
      <c r="K1624" s="45"/>
      <c r="L1624" s="45"/>
      <c r="M1624" s="45"/>
      <c r="N1624" s="45"/>
      <c r="O1624" s="45"/>
      <c r="P1624" s="45"/>
      <c r="Q1624" s="45"/>
      <c r="R1624" s="45"/>
      <c r="S1624" s="190"/>
      <c r="T1624" s="45"/>
      <c r="U1624" s="45"/>
      <c r="V1624" s="45"/>
      <c r="W1624" s="45"/>
      <c r="X1624" s="45"/>
      <c r="Y1624" s="43"/>
      <c r="Z1624" s="43"/>
      <c r="AA1624" s="43"/>
      <c r="AB1624" s="43"/>
      <c r="AC1624" s="43"/>
      <c r="AD1624" s="43"/>
      <c r="AE1624" s="43"/>
      <c r="AF1624" s="43"/>
      <c r="AG1624" s="43"/>
      <c r="AH1624" s="43"/>
    </row>
    <row r="1625" spans="2:34" s="770" customFormat="1">
      <c r="B1625" s="45"/>
      <c r="C1625" s="45"/>
      <c r="D1625" s="45"/>
      <c r="E1625" s="45"/>
      <c r="F1625" s="45"/>
      <c r="G1625" s="45"/>
      <c r="H1625" s="45"/>
      <c r="I1625" s="45"/>
      <c r="J1625" s="45"/>
      <c r="K1625" s="45"/>
      <c r="L1625" s="45"/>
      <c r="M1625" s="45"/>
      <c r="N1625" s="45"/>
      <c r="O1625" s="45"/>
      <c r="P1625" s="45"/>
      <c r="Q1625" s="45"/>
      <c r="R1625" s="45"/>
      <c r="S1625" s="190"/>
      <c r="T1625" s="45"/>
      <c r="U1625" s="45"/>
      <c r="V1625" s="45"/>
      <c r="W1625" s="45"/>
      <c r="X1625" s="45"/>
      <c r="Y1625" s="43"/>
      <c r="Z1625" s="43"/>
      <c r="AA1625" s="43"/>
      <c r="AB1625" s="43"/>
      <c r="AC1625" s="43"/>
      <c r="AD1625" s="43"/>
      <c r="AE1625" s="43"/>
      <c r="AF1625" s="43"/>
      <c r="AG1625" s="43"/>
      <c r="AH1625" s="43"/>
    </row>
    <row r="1626" spans="2:34" s="770" customFormat="1">
      <c r="B1626" s="45"/>
      <c r="C1626" s="45"/>
      <c r="D1626" s="45"/>
      <c r="E1626" s="45"/>
      <c r="F1626" s="45"/>
      <c r="G1626" s="45"/>
      <c r="H1626" s="45"/>
      <c r="I1626" s="45"/>
      <c r="J1626" s="45"/>
      <c r="K1626" s="45"/>
      <c r="L1626" s="45"/>
      <c r="M1626" s="45"/>
      <c r="N1626" s="45"/>
      <c r="O1626" s="45"/>
      <c r="P1626" s="45"/>
      <c r="Q1626" s="45"/>
      <c r="R1626" s="45"/>
      <c r="S1626" s="190"/>
      <c r="T1626" s="45"/>
      <c r="U1626" s="45"/>
      <c r="V1626" s="45"/>
      <c r="W1626" s="45"/>
      <c r="X1626" s="45"/>
      <c r="Y1626" s="43"/>
      <c r="Z1626" s="43"/>
      <c r="AA1626" s="43"/>
      <c r="AB1626" s="43"/>
      <c r="AC1626" s="43"/>
      <c r="AD1626" s="43"/>
      <c r="AE1626" s="43"/>
      <c r="AF1626" s="43"/>
      <c r="AG1626" s="43"/>
      <c r="AH1626" s="43"/>
    </row>
    <row r="1627" spans="2:34" s="770" customFormat="1">
      <c r="B1627" s="45"/>
      <c r="C1627" s="45"/>
      <c r="D1627" s="45"/>
      <c r="E1627" s="45"/>
      <c r="F1627" s="45"/>
      <c r="G1627" s="45"/>
      <c r="H1627" s="45"/>
      <c r="I1627" s="45"/>
      <c r="J1627" s="45"/>
      <c r="K1627" s="45"/>
      <c r="L1627" s="45"/>
      <c r="M1627" s="45"/>
      <c r="N1627" s="45"/>
      <c r="O1627" s="45"/>
      <c r="P1627" s="45"/>
      <c r="Q1627" s="45"/>
      <c r="R1627" s="45"/>
      <c r="S1627" s="190"/>
      <c r="T1627" s="45"/>
      <c r="U1627" s="45"/>
      <c r="V1627" s="45"/>
      <c r="W1627" s="45"/>
      <c r="X1627" s="45"/>
      <c r="Y1627" s="43"/>
      <c r="Z1627" s="43"/>
      <c r="AA1627" s="43"/>
      <c r="AB1627" s="43"/>
      <c r="AC1627" s="43"/>
      <c r="AD1627" s="43"/>
      <c r="AE1627" s="43"/>
      <c r="AF1627" s="43"/>
      <c r="AG1627" s="43"/>
      <c r="AH1627" s="43"/>
    </row>
    <row r="1628" spans="2:34" s="770" customFormat="1">
      <c r="B1628" s="45"/>
      <c r="C1628" s="45"/>
      <c r="D1628" s="45"/>
      <c r="E1628" s="45"/>
      <c r="F1628" s="45"/>
      <c r="G1628" s="45"/>
      <c r="H1628" s="45"/>
      <c r="I1628" s="45"/>
      <c r="J1628" s="45"/>
      <c r="K1628" s="45"/>
      <c r="L1628" s="45"/>
      <c r="M1628" s="45"/>
      <c r="N1628" s="45"/>
      <c r="O1628" s="45"/>
      <c r="P1628" s="45"/>
      <c r="Q1628" s="45"/>
      <c r="R1628" s="45"/>
      <c r="S1628" s="190"/>
      <c r="T1628" s="45"/>
      <c r="U1628" s="45"/>
      <c r="V1628" s="45"/>
      <c r="W1628" s="45"/>
      <c r="X1628" s="45"/>
      <c r="Y1628" s="43"/>
      <c r="Z1628" s="43"/>
      <c r="AA1628" s="43"/>
      <c r="AB1628" s="43"/>
      <c r="AC1628" s="43"/>
      <c r="AD1628" s="43"/>
      <c r="AE1628" s="43"/>
      <c r="AF1628" s="43"/>
      <c r="AG1628" s="43"/>
      <c r="AH1628" s="43"/>
    </row>
    <row r="1629" spans="2:34" s="770" customFormat="1">
      <c r="B1629" s="45"/>
      <c r="C1629" s="45"/>
      <c r="D1629" s="45"/>
      <c r="E1629" s="45"/>
      <c r="F1629" s="45"/>
      <c r="G1629" s="45"/>
      <c r="H1629" s="45"/>
      <c r="I1629" s="45"/>
      <c r="J1629" s="45"/>
      <c r="K1629" s="45"/>
      <c r="L1629" s="45"/>
      <c r="M1629" s="45"/>
      <c r="N1629" s="45"/>
      <c r="O1629" s="45"/>
      <c r="P1629" s="45"/>
      <c r="Q1629" s="45"/>
      <c r="R1629" s="45"/>
      <c r="S1629" s="190"/>
      <c r="T1629" s="45"/>
      <c r="U1629" s="45"/>
      <c r="V1629" s="45"/>
      <c r="W1629" s="45"/>
      <c r="X1629" s="45"/>
      <c r="Y1629" s="43"/>
      <c r="Z1629" s="43"/>
      <c r="AA1629" s="43"/>
      <c r="AB1629" s="43"/>
      <c r="AC1629" s="43"/>
      <c r="AD1629" s="43"/>
      <c r="AE1629" s="43"/>
      <c r="AF1629" s="43"/>
      <c r="AG1629" s="43"/>
      <c r="AH1629" s="43"/>
    </row>
    <row r="1630" spans="2:34" s="770" customFormat="1">
      <c r="B1630" s="45"/>
      <c r="C1630" s="45"/>
      <c r="D1630" s="45"/>
      <c r="E1630" s="45"/>
      <c r="F1630" s="45"/>
      <c r="G1630" s="45"/>
      <c r="H1630" s="45"/>
      <c r="I1630" s="45"/>
      <c r="J1630" s="45"/>
      <c r="K1630" s="45"/>
      <c r="L1630" s="45"/>
      <c r="M1630" s="45"/>
      <c r="N1630" s="45"/>
      <c r="O1630" s="45"/>
      <c r="P1630" s="45"/>
      <c r="Q1630" s="45"/>
      <c r="R1630" s="45"/>
      <c r="S1630" s="190"/>
      <c r="T1630" s="45"/>
      <c r="U1630" s="45"/>
      <c r="V1630" s="45"/>
      <c r="W1630" s="45"/>
      <c r="X1630" s="45"/>
      <c r="Y1630" s="43"/>
      <c r="Z1630" s="43"/>
      <c r="AA1630" s="43"/>
      <c r="AB1630" s="43"/>
      <c r="AC1630" s="43"/>
      <c r="AD1630" s="43"/>
      <c r="AE1630" s="43"/>
      <c r="AF1630" s="43"/>
      <c r="AG1630" s="43"/>
      <c r="AH1630" s="43"/>
    </row>
    <row r="1631" spans="2:34" s="770" customFormat="1">
      <c r="B1631" s="45"/>
      <c r="C1631" s="45"/>
      <c r="D1631" s="45"/>
      <c r="E1631" s="45"/>
      <c r="F1631" s="45"/>
      <c r="G1631" s="45"/>
      <c r="H1631" s="45"/>
      <c r="I1631" s="45"/>
      <c r="J1631" s="45"/>
      <c r="K1631" s="45"/>
      <c r="L1631" s="45"/>
      <c r="M1631" s="45"/>
      <c r="N1631" s="45"/>
      <c r="O1631" s="45"/>
      <c r="P1631" s="45"/>
      <c r="Q1631" s="45"/>
      <c r="R1631" s="45"/>
      <c r="S1631" s="190"/>
      <c r="T1631" s="45"/>
      <c r="U1631" s="45"/>
      <c r="V1631" s="45"/>
      <c r="W1631" s="45"/>
      <c r="X1631" s="45"/>
      <c r="Y1631" s="43"/>
      <c r="Z1631" s="43"/>
      <c r="AA1631" s="43"/>
      <c r="AB1631" s="43"/>
      <c r="AC1631" s="43"/>
      <c r="AD1631" s="43"/>
      <c r="AE1631" s="43"/>
      <c r="AF1631" s="43"/>
      <c r="AG1631" s="43"/>
      <c r="AH1631" s="43"/>
    </row>
    <row r="1632" spans="2:34" s="770" customFormat="1">
      <c r="B1632" s="45"/>
      <c r="C1632" s="45"/>
      <c r="D1632" s="45"/>
      <c r="E1632" s="45"/>
      <c r="F1632" s="45"/>
      <c r="G1632" s="45"/>
      <c r="H1632" s="45"/>
      <c r="I1632" s="45"/>
      <c r="J1632" s="45"/>
      <c r="K1632" s="45"/>
      <c r="L1632" s="45"/>
      <c r="M1632" s="45"/>
      <c r="N1632" s="45"/>
      <c r="O1632" s="45"/>
      <c r="P1632" s="45"/>
      <c r="Q1632" s="45"/>
      <c r="R1632" s="45"/>
      <c r="S1632" s="190"/>
      <c r="T1632" s="45"/>
      <c r="U1632" s="45"/>
      <c r="V1632" s="45"/>
      <c r="W1632" s="45"/>
      <c r="X1632" s="45"/>
      <c r="Y1632" s="43"/>
      <c r="Z1632" s="43"/>
      <c r="AA1632" s="43"/>
      <c r="AB1632" s="43"/>
      <c r="AC1632" s="43"/>
      <c r="AD1632" s="43"/>
      <c r="AE1632" s="43"/>
      <c r="AF1632" s="43"/>
      <c r="AG1632" s="43"/>
      <c r="AH1632" s="43"/>
    </row>
    <row r="1633" spans="2:34" s="770" customFormat="1">
      <c r="B1633" s="45"/>
      <c r="C1633" s="45"/>
      <c r="D1633" s="45"/>
      <c r="E1633" s="45"/>
      <c r="F1633" s="45"/>
      <c r="G1633" s="45"/>
      <c r="H1633" s="45"/>
      <c r="I1633" s="45"/>
      <c r="J1633" s="45"/>
      <c r="K1633" s="45"/>
      <c r="L1633" s="45"/>
      <c r="M1633" s="45"/>
      <c r="N1633" s="45"/>
      <c r="O1633" s="45"/>
      <c r="P1633" s="45"/>
      <c r="Q1633" s="45"/>
      <c r="R1633" s="45"/>
      <c r="S1633" s="190"/>
      <c r="T1633" s="45"/>
      <c r="U1633" s="45"/>
      <c r="V1633" s="45"/>
      <c r="W1633" s="45"/>
      <c r="X1633" s="45"/>
      <c r="Y1633" s="43"/>
      <c r="Z1633" s="43"/>
      <c r="AA1633" s="43"/>
      <c r="AB1633" s="43"/>
      <c r="AC1633" s="43"/>
      <c r="AD1633" s="43"/>
      <c r="AE1633" s="43"/>
      <c r="AF1633" s="43"/>
      <c r="AG1633" s="43"/>
      <c r="AH1633" s="43"/>
    </row>
    <row r="1634" spans="2:34" s="770" customFormat="1">
      <c r="B1634" s="45"/>
      <c r="C1634" s="45"/>
      <c r="D1634" s="45"/>
      <c r="E1634" s="45"/>
      <c r="F1634" s="45"/>
      <c r="G1634" s="45"/>
      <c r="H1634" s="45"/>
      <c r="I1634" s="45"/>
      <c r="J1634" s="45"/>
      <c r="K1634" s="45"/>
      <c r="L1634" s="45"/>
      <c r="M1634" s="45"/>
      <c r="N1634" s="45"/>
      <c r="O1634" s="45"/>
      <c r="P1634" s="45"/>
      <c r="Q1634" s="45"/>
      <c r="R1634" s="45"/>
      <c r="S1634" s="190"/>
      <c r="T1634" s="45"/>
      <c r="U1634" s="45"/>
      <c r="V1634" s="45"/>
      <c r="W1634" s="45"/>
      <c r="X1634" s="45"/>
      <c r="Y1634" s="43"/>
      <c r="Z1634" s="43"/>
      <c r="AA1634" s="43"/>
      <c r="AB1634" s="43"/>
      <c r="AC1634" s="43"/>
      <c r="AD1634" s="43"/>
      <c r="AE1634" s="43"/>
      <c r="AF1634" s="43"/>
      <c r="AG1634" s="43"/>
      <c r="AH1634" s="43"/>
    </row>
    <row r="1635" spans="2:34" s="770" customFormat="1">
      <c r="B1635" s="45"/>
      <c r="C1635" s="45"/>
      <c r="D1635" s="45"/>
      <c r="E1635" s="45"/>
      <c r="F1635" s="45"/>
      <c r="G1635" s="45"/>
      <c r="H1635" s="45"/>
      <c r="I1635" s="45"/>
      <c r="J1635" s="45"/>
      <c r="K1635" s="45"/>
      <c r="L1635" s="45"/>
      <c r="M1635" s="45"/>
      <c r="N1635" s="45"/>
      <c r="O1635" s="45"/>
      <c r="P1635" s="45"/>
      <c r="Q1635" s="45"/>
      <c r="R1635" s="45"/>
      <c r="S1635" s="190"/>
      <c r="T1635" s="45"/>
      <c r="U1635" s="45"/>
      <c r="V1635" s="45"/>
      <c r="W1635" s="45"/>
      <c r="X1635" s="45"/>
      <c r="Y1635" s="43"/>
      <c r="Z1635" s="43"/>
      <c r="AA1635" s="43"/>
      <c r="AB1635" s="43"/>
      <c r="AC1635" s="43"/>
      <c r="AD1635" s="43"/>
      <c r="AE1635" s="43"/>
      <c r="AF1635" s="43"/>
      <c r="AG1635" s="43"/>
      <c r="AH1635" s="43"/>
    </row>
    <row r="1636" spans="2:34" s="770" customFormat="1">
      <c r="B1636" s="45"/>
      <c r="C1636" s="45"/>
      <c r="D1636" s="45"/>
      <c r="E1636" s="45"/>
      <c r="F1636" s="45"/>
      <c r="G1636" s="45"/>
      <c r="H1636" s="45"/>
      <c r="I1636" s="45"/>
      <c r="J1636" s="45"/>
      <c r="K1636" s="45"/>
      <c r="L1636" s="45"/>
      <c r="M1636" s="45"/>
      <c r="N1636" s="45"/>
      <c r="O1636" s="45"/>
      <c r="P1636" s="45"/>
      <c r="Q1636" s="45"/>
      <c r="R1636" s="45"/>
      <c r="S1636" s="190"/>
      <c r="T1636" s="45"/>
      <c r="U1636" s="45"/>
      <c r="V1636" s="45"/>
      <c r="W1636" s="45"/>
      <c r="X1636" s="45"/>
      <c r="Y1636" s="43"/>
      <c r="Z1636" s="43"/>
      <c r="AA1636" s="43"/>
      <c r="AB1636" s="43"/>
      <c r="AC1636" s="43"/>
      <c r="AD1636" s="43"/>
      <c r="AE1636" s="43"/>
      <c r="AF1636" s="43"/>
      <c r="AG1636" s="43"/>
      <c r="AH1636" s="43"/>
    </row>
    <row r="1637" spans="2:34" s="770" customFormat="1">
      <c r="B1637" s="45"/>
      <c r="C1637" s="45"/>
      <c r="D1637" s="45"/>
      <c r="E1637" s="45"/>
      <c r="F1637" s="45"/>
      <c r="G1637" s="45"/>
      <c r="H1637" s="45"/>
      <c r="I1637" s="45"/>
      <c r="J1637" s="45"/>
      <c r="K1637" s="45"/>
      <c r="L1637" s="45"/>
      <c r="M1637" s="45"/>
      <c r="N1637" s="45"/>
      <c r="O1637" s="45"/>
      <c r="P1637" s="45"/>
      <c r="Q1637" s="45"/>
      <c r="R1637" s="45"/>
      <c r="S1637" s="190"/>
      <c r="T1637" s="45"/>
      <c r="U1637" s="45"/>
      <c r="V1637" s="45"/>
      <c r="W1637" s="45"/>
      <c r="X1637" s="45"/>
      <c r="Y1637" s="43"/>
      <c r="Z1637" s="43"/>
      <c r="AA1637" s="43"/>
      <c r="AB1637" s="43"/>
      <c r="AC1637" s="43"/>
      <c r="AD1637" s="43"/>
      <c r="AE1637" s="43"/>
      <c r="AF1637" s="43"/>
      <c r="AG1637" s="43"/>
      <c r="AH1637" s="43"/>
    </row>
    <row r="1638" spans="2:34" s="770" customFormat="1">
      <c r="B1638" s="45"/>
      <c r="C1638" s="45"/>
      <c r="D1638" s="45"/>
      <c r="E1638" s="45"/>
      <c r="F1638" s="45"/>
      <c r="G1638" s="45"/>
      <c r="H1638" s="45"/>
      <c r="I1638" s="45"/>
      <c r="J1638" s="45"/>
      <c r="K1638" s="45"/>
      <c r="L1638" s="45"/>
      <c r="M1638" s="45"/>
      <c r="N1638" s="45"/>
      <c r="O1638" s="45"/>
      <c r="P1638" s="45"/>
      <c r="Q1638" s="45"/>
      <c r="R1638" s="45"/>
      <c r="S1638" s="190"/>
      <c r="T1638" s="45"/>
      <c r="U1638" s="45"/>
      <c r="V1638" s="45"/>
      <c r="W1638" s="45"/>
      <c r="X1638" s="45"/>
      <c r="Y1638" s="43"/>
      <c r="Z1638" s="43"/>
      <c r="AA1638" s="43"/>
      <c r="AB1638" s="43"/>
      <c r="AC1638" s="43"/>
      <c r="AD1638" s="43"/>
      <c r="AE1638" s="43"/>
      <c r="AF1638" s="43"/>
      <c r="AG1638" s="43"/>
      <c r="AH1638" s="43"/>
    </row>
    <row r="1639" spans="2:34" s="770" customFormat="1">
      <c r="B1639" s="45"/>
      <c r="C1639" s="45"/>
      <c r="D1639" s="45"/>
      <c r="E1639" s="45"/>
      <c r="F1639" s="45"/>
      <c r="G1639" s="45"/>
      <c r="H1639" s="45"/>
      <c r="I1639" s="45"/>
      <c r="J1639" s="45"/>
      <c r="K1639" s="45"/>
      <c r="L1639" s="45"/>
      <c r="M1639" s="45"/>
      <c r="N1639" s="45"/>
      <c r="O1639" s="45"/>
      <c r="P1639" s="45"/>
      <c r="Q1639" s="45"/>
      <c r="R1639" s="45"/>
      <c r="S1639" s="190"/>
      <c r="T1639" s="45"/>
      <c r="U1639" s="45"/>
      <c r="V1639" s="45"/>
      <c r="W1639" s="45"/>
      <c r="X1639" s="45"/>
      <c r="Y1639" s="43"/>
      <c r="Z1639" s="43"/>
      <c r="AA1639" s="43"/>
      <c r="AB1639" s="43"/>
      <c r="AC1639" s="43"/>
      <c r="AD1639" s="43"/>
      <c r="AE1639" s="43"/>
      <c r="AF1639" s="43"/>
      <c r="AG1639" s="43"/>
      <c r="AH1639" s="43"/>
    </row>
    <row r="1640" spans="2:34" s="770" customFormat="1">
      <c r="B1640" s="45"/>
      <c r="C1640" s="45"/>
      <c r="D1640" s="45"/>
      <c r="E1640" s="45"/>
      <c r="F1640" s="45"/>
      <c r="G1640" s="45"/>
      <c r="H1640" s="45"/>
      <c r="I1640" s="45"/>
      <c r="J1640" s="45"/>
      <c r="K1640" s="45"/>
      <c r="L1640" s="45"/>
      <c r="M1640" s="45"/>
      <c r="N1640" s="45"/>
      <c r="O1640" s="45"/>
      <c r="P1640" s="45"/>
      <c r="Q1640" s="45"/>
      <c r="R1640" s="45"/>
      <c r="S1640" s="190"/>
      <c r="T1640" s="45"/>
      <c r="U1640" s="45"/>
      <c r="V1640" s="45"/>
      <c r="W1640" s="45"/>
      <c r="X1640" s="45"/>
      <c r="Y1640" s="43"/>
      <c r="Z1640" s="43"/>
      <c r="AA1640" s="43"/>
      <c r="AB1640" s="43"/>
      <c r="AC1640" s="43"/>
      <c r="AD1640" s="43"/>
      <c r="AE1640" s="43"/>
      <c r="AF1640" s="43"/>
      <c r="AG1640" s="43"/>
      <c r="AH1640" s="43"/>
    </row>
    <row r="1641" spans="2:34" s="770" customFormat="1">
      <c r="B1641" s="45"/>
      <c r="C1641" s="45"/>
      <c r="D1641" s="45"/>
      <c r="E1641" s="45"/>
      <c r="F1641" s="45"/>
      <c r="G1641" s="45"/>
      <c r="H1641" s="45"/>
      <c r="I1641" s="45"/>
      <c r="J1641" s="45"/>
      <c r="K1641" s="45"/>
      <c r="L1641" s="45"/>
      <c r="M1641" s="45"/>
      <c r="N1641" s="45"/>
      <c r="O1641" s="45"/>
      <c r="P1641" s="45"/>
      <c r="Q1641" s="45"/>
      <c r="R1641" s="45"/>
      <c r="S1641" s="190"/>
      <c r="T1641" s="45"/>
      <c r="U1641" s="45"/>
      <c r="V1641" s="45"/>
      <c r="W1641" s="45"/>
      <c r="X1641" s="45"/>
      <c r="Y1641" s="43"/>
      <c r="Z1641" s="43"/>
      <c r="AA1641" s="43"/>
      <c r="AB1641" s="43"/>
      <c r="AC1641" s="43"/>
      <c r="AD1641" s="43"/>
      <c r="AE1641" s="43"/>
      <c r="AF1641" s="43"/>
      <c r="AG1641" s="43"/>
      <c r="AH1641" s="43"/>
    </row>
    <row r="1642" spans="2:34" s="770" customFormat="1">
      <c r="B1642" s="45"/>
      <c r="C1642" s="45"/>
      <c r="D1642" s="45"/>
      <c r="E1642" s="45"/>
      <c r="F1642" s="45"/>
      <c r="G1642" s="45"/>
      <c r="H1642" s="45"/>
      <c r="I1642" s="45"/>
      <c r="J1642" s="45"/>
      <c r="K1642" s="45"/>
      <c r="L1642" s="45"/>
      <c r="M1642" s="45"/>
      <c r="N1642" s="45"/>
      <c r="O1642" s="45"/>
      <c r="P1642" s="45"/>
      <c r="Q1642" s="45"/>
      <c r="R1642" s="45"/>
      <c r="S1642" s="190"/>
      <c r="T1642" s="45"/>
      <c r="U1642" s="45"/>
      <c r="V1642" s="45"/>
      <c r="W1642" s="45"/>
      <c r="X1642" s="45"/>
      <c r="Y1642" s="43"/>
      <c r="Z1642" s="43"/>
      <c r="AA1642" s="43"/>
      <c r="AB1642" s="43"/>
      <c r="AC1642" s="43"/>
      <c r="AD1642" s="43"/>
      <c r="AE1642" s="43"/>
      <c r="AF1642" s="43"/>
      <c r="AG1642" s="43"/>
      <c r="AH1642" s="43"/>
    </row>
    <row r="1643" spans="2:34" s="770" customFormat="1">
      <c r="B1643" s="45"/>
      <c r="C1643" s="45"/>
      <c r="D1643" s="45"/>
      <c r="E1643" s="45"/>
      <c r="F1643" s="45"/>
      <c r="G1643" s="45"/>
      <c r="H1643" s="45"/>
      <c r="I1643" s="45"/>
      <c r="J1643" s="45"/>
      <c r="K1643" s="45"/>
      <c r="L1643" s="45"/>
      <c r="M1643" s="45"/>
      <c r="N1643" s="45"/>
      <c r="O1643" s="45"/>
      <c r="P1643" s="45"/>
      <c r="Q1643" s="45"/>
      <c r="R1643" s="45"/>
      <c r="S1643" s="190"/>
      <c r="T1643" s="45"/>
      <c r="U1643" s="45"/>
      <c r="V1643" s="45"/>
      <c r="W1643" s="45"/>
      <c r="X1643" s="45"/>
      <c r="Y1643" s="43"/>
      <c r="Z1643" s="43"/>
      <c r="AA1643" s="43"/>
      <c r="AB1643" s="43"/>
      <c r="AC1643" s="43"/>
      <c r="AD1643" s="43"/>
      <c r="AE1643" s="43"/>
      <c r="AF1643" s="43"/>
      <c r="AG1643" s="43"/>
      <c r="AH1643" s="43"/>
    </row>
    <row r="1644" spans="2:34" s="770" customFormat="1">
      <c r="B1644" s="45"/>
      <c r="C1644" s="45"/>
      <c r="D1644" s="45"/>
      <c r="E1644" s="45"/>
      <c r="F1644" s="45"/>
      <c r="G1644" s="45"/>
      <c r="H1644" s="45"/>
      <c r="I1644" s="45"/>
      <c r="J1644" s="45"/>
      <c r="K1644" s="45"/>
      <c r="L1644" s="45"/>
      <c r="M1644" s="45"/>
      <c r="N1644" s="45"/>
      <c r="O1644" s="45"/>
      <c r="P1644" s="45"/>
      <c r="Q1644" s="45"/>
      <c r="R1644" s="45"/>
      <c r="S1644" s="190"/>
      <c r="T1644" s="45"/>
      <c r="U1644" s="45"/>
      <c r="V1644" s="45"/>
      <c r="W1644" s="45"/>
      <c r="X1644" s="45"/>
      <c r="Y1644" s="43"/>
      <c r="Z1644" s="43"/>
      <c r="AA1644" s="43"/>
      <c r="AB1644" s="43"/>
      <c r="AC1644" s="43"/>
      <c r="AD1644" s="43"/>
      <c r="AE1644" s="43"/>
      <c r="AF1644" s="43"/>
      <c r="AG1644" s="43"/>
      <c r="AH1644" s="43"/>
    </row>
    <row r="1645" spans="2:34" s="770" customFormat="1">
      <c r="B1645" s="45"/>
      <c r="C1645" s="45"/>
      <c r="D1645" s="45"/>
      <c r="E1645" s="45"/>
      <c r="F1645" s="45"/>
      <c r="G1645" s="45"/>
      <c r="H1645" s="45"/>
      <c r="I1645" s="45"/>
      <c r="J1645" s="45"/>
      <c r="K1645" s="45"/>
      <c r="L1645" s="45"/>
      <c r="M1645" s="45"/>
      <c r="N1645" s="45"/>
      <c r="O1645" s="45"/>
      <c r="P1645" s="45"/>
      <c r="Q1645" s="45"/>
      <c r="R1645" s="45"/>
      <c r="S1645" s="190"/>
      <c r="T1645" s="45"/>
      <c r="U1645" s="45"/>
      <c r="V1645" s="45"/>
      <c r="W1645" s="45"/>
      <c r="X1645" s="45"/>
      <c r="Y1645" s="43"/>
      <c r="Z1645" s="43"/>
      <c r="AA1645" s="43"/>
      <c r="AB1645" s="43"/>
      <c r="AC1645" s="43"/>
      <c r="AD1645" s="43"/>
      <c r="AE1645" s="43"/>
      <c r="AF1645" s="43"/>
      <c r="AG1645" s="43"/>
      <c r="AH1645" s="43"/>
    </row>
    <row r="1646" spans="2:34" s="770" customFormat="1">
      <c r="B1646" s="45"/>
      <c r="C1646" s="45"/>
      <c r="D1646" s="45"/>
      <c r="E1646" s="45"/>
      <c r="F1646" s="45"/>
      <c r="G1646" s="45"/>
      <c r="H1646" s="45"/>
      <c r="I1646" s="45"/>
      <c r="J1646" s="45"/>
      <c r="K1646" s="45"/>
      <c r="L1646" s="45"/>
      <c r="M1646" s="45"/>
      <c r="N1646" s="45"/>
      <c r="O1646" s="45"/>
      <c r="P1646" s="45"/>
      <c r="Q1646" s="45"/>
      <c r="R1646" s="45"/>
      <c r="S1646" s="190"/>
      <c r="T1646" s="45"/>
      <c r="U1646" s="45"/>
      <c r="V1646" s="45"/>
      <c r="W1646" s="45"/>
      <c r="X1646" s="45"/>
      <c r="Y1646" s="43"/>
      <c r="Z1646" s="43"/>
      <c r="AA1646" s="43"/>
      <c r="AB1646" s="43"/>
      <c r="AC1646" s="43"/>
      <c r="AD1646" s="43"/>
      <c r="AE1646" s="43"/>
      <c r="AF1646" s="43"/>
      <c r="AG1646" s="43"/>
      <c r="AH1646" s="43"/>
    </row>
    <row r="1647" spans="2:34" s="770" customFormat="1">
      <c r="B1647" s="45"/>
      <c r="C1647" s="45"/>
      <c r="D1647" s="45"/>
      <c r="E1647" s="45"/>
      <c r="F1647" s="45"/>
      <c r="G1647" s="45"/>
      <c r="H1647" s="45"/>
      <c r="I1647" s="45"/>
      <c r="J1647" s="45"/>
      <c r="K1647" s="45"/>
      <c r="L1647" s="45"/>
      <c r="M1647" s="45"/>
      <c r="N1647" s="45"/>
      <c r="O1647" s="45"/>
      <c r="P1647" s="45"/>
      <c r="Q1647" s="45"/>
      <c r="R1647" s="45"/>
      <c r="S1647" s="190"/>
      <c r="T1647" s="45"/>
      <c r="U1647" s="45"/>
      <c r="V1647" s="45"/>
      <c r="W1647" s="45"/>
      <c r="X1647" s="45"/>
      <c r="Y1647" s="43"/>
      <c r="Z1647" s="43"/>
      <c r="AA1647" s="43"/>
      <c r="AB1647" s="43"/>
      <c r="AC1647" s="43"/>
      <c r="AD1647" s="43"/>
      <c r="AE1647" s="43"/>
      <c r="AF1647" s="43"/>
      <c r="AG1647" s="43"/>
      <c r="AH1647" s="43"/>
    </row>
    <row r="1648" spans="2:34" s="770" customFormat="1">
      <c r="B1648" s="45"/>
      <c r="C1648" s="45"/>
      <c r="D1648" s="45"/>
      <c r="E1648" s="45"/>
      <c r="F1648" s="45"/>
      <c r="G1648" s="45"/>
      <c r="H1648" s="45"/>
      <c r="I1648" s="45"/>
      <c r="J1648" s="45"/>
      <c r="K1648" s="45"/>
      <c r="L1648" s="45"/>
      <c r="M1648" s="45"/>
      <c r="N1648" s="45"/>
      <c r="O1648" s="45"/>
      <c r="P1648" s="45"/>
      <c r="Q1648" s="45"/>
      <c r="R1648" s="45"/>
      <c r="S1648" s="190"/>
      <c r="T1648" s="45"/>
      <c r="U1648" s="45"/>
      <c r="V1648" s="45"/>
      <c r="W1648" s="45"/>
      <c r="X1648" s="45"/>
      <c r="Y1648" s="43"/>
      <c r="Z1648" s="43"/>
      <c r="AA1648" s="43"/>
      <c r="AB1648" s="43"/>
      <c r="AC1648" s="43"/>
      <c r="AD1648" s="43"/>
      <c r="AE1648" s="43"/>
      <c r="AF1648" s="43"/>
      <c r="AG1648" s="43"/>
      <c r="AH1648" s="43"/>
    </row>
    <row r="1649" spans="2:34" s="770" customFormat="1">
      <c r="B1649" s="45"/>
      <c r="C1649" s="45"/>
      <c r="D1649" s="45"/>
      <c r="E1649" s="45"/>
      <c r="F1649" s="45"/>
      <c r="G1649" s="45"/>
      <c r="H1649" s="45"/>
      <c r="I1649" s="45"/>
      <c r="J1649" s="45"/>
      <c r="K1649" s="45"/>
      <c r="L1649" s="45"/>
      <c r="M1649" s="45"/>
      <c r="N1649" s="45"/>
      <c r="O1649" s="45"/>
      <c r="P1649" s="45"/>
      <c r="Q1649" s="45"/>
      <c r="R1649" s="45"/>
      <c r="S1649" s="190"/>
      <c r="T1649" s="45"/>
      <c r="U1649" s="45"/>
      <c r="V1649" s="45"/>
      <c r="W1649" s="45"/>
      <c r="X1649" s="45"/>
      <c r="Y1649" s="43"/>
      <c r="Z1649" s="43"/>
      <c r="AA1649" s="43"/>
      <c r="AB1649" s="43"/>
      <c r="AC1649" s="43"/>
      <c r="AD1649" s="43"/>
      <c r="AE1649" s="43"/>
      <c r="AF1649" s="43"/>
      <c r="AG1649" s="43"/>
      <c r="AH1649" s="43"/>
    </row>
    <row r="1650" spans="2:34" s="770" customFormat="1">
      <c r="B1650" s="45"/>
      <c r="C1650" s="45"/>
      <c r="D1650" s="45"/>
      <c r="E1650" s="45"/>
      <c r="F1650" s="45"/>
      <c r="G1650" s="45"/>
      <c r="H1650" s="45"/>
      <c r="I1650" s="45"/>
      <c r="J1650" s="45"/>
      <c r="K1650" s="45"/>
      <c r="L1650" s="45"/>
      <c r="M1650" s="45"/>
      <c r="N1650" s="45"/>
      <c r="O1650" s="45"/>
      <c r="P1650" s="45"/>
      <c r="Q1650" s="45"/>
      <c r="R1650" s="45"/>
      <c r="S1650" s="190"/>
      <c r="T1650" s="45"/>
      <c r="U1650" s="45"/>
      <c r="V1650" s="45"/>
      <c r="W1650" s="45"/>
      <c r="X1650" s="45"/>
      <c r="Y1650" s="43"/>
      <c r="Z1650" s="43"/>
      <c r="AA1650" s="43"/>
      <c r="AB1650" s="43"/>
      <c r="AC1650" s="43"/>
      <c r="AD1650" s="43"/>
      <c r="AE1650" s="43"/>
      <c r="AF1650" s="43"/>
      <c r="AG1650" s="43"/>
      <c r="AH1650" s="43"/>
    </row>
    <row r="1651" spans="2:34" s="770" customFormat="1">
      <c r="B1651" s="45"/>
      <c r="C1651" s="45"/>
      <c r="D1651" s="45"/>
      <c r="E1651" s="45"/>
      <c r="F1651" s="45"/>
      <c r="G1651" s="45"/>
      <c r="H1651" s="45"/>
      <c r="I1651" s="45"/>
      <c r="J1651" s="45"/>
      <c r="K1651" s="45"/>
      <c r="L1651" s="45"/>
      <c r="M1651" s="45"/>
      <c r="N1651" s="45"/>
      <c r="O1651" s="45"/>
      <c r="P1651" s="45"/>
      <c r="Q1651" s="45"/>
      <c r="R1651" s="45"/>
      <c r="S1651" s="190"/>
      <c r="T1651" s="45"/>
      <c r="U1651" s="45"/>
      <c r="V1651" s="45"/>
      <c r="W1651" s="45"/>
      <c r="X1651" s="45"/>
      <c r="Y1651" s="43"/>
      <c r="Z1651" s="43"/>
      <c r="AA1651" s="43"/>
      <c r="AB1651" s="43"/>
      <c r="AC1651" s="43"/>
      <c r="AD1651" s="43"/>
      <c r="AE1651" s="43"/>
      <c r="AF1651" s="43"/>
      <c r="AG1651" s="43"/>
      <c r="AH1651" s="43"/>
    </row>
    <row r="1652" spans="2:34" s="770" customFormat="1">
      <c r="B1652" s="45"/>
      <c r="C1652" s="45"/>
      <c r="D1652" s="45"/>
      <c r="E1652" s="45"/>
      <c r="F1652" s="45"/>
      <c r="G1652" s="45"/>
      <c r="H1652" s="45"/>
      <c r="I1652" s="45"/>
      <c r="J1652" s="45"/>
      <c r="K1652" s="45"/>
      <c r="L1652" s="45"/>
      <c r="M1652" s="45"/>
      <c r="N1652" s="45"/>
      <c r="O1652" s="45"/>
      <c r="P1652" s="45"/>
      <c r="Q1652" s="45"/>
      <c r="R1652" s="45"/>
      <c r="S1652" s="190"/>
      <c r="T1652" s="45"/>
      <c r="U1652" s="45"/>
      <c r="V1652" s="45"/>
      <c r="W1652" s="45"/>
      <c r="X1652" s="45"/>
      <c r="Y1652" s="43"/>
      <c r="Z1652" s="43"/>
      <c r="AA1652" s="43"/>
      <c r="AB1652" s="43"/>
      <c r="AC1652" s="43"/>
      <c r="AD1652" s="43"/>
      <c r="AE1652" s="43"/>
      <c r="AF1652" s="43"/>
      <c r="AG1652" s="43"/>
      <c r="AH1652" s="43"/>
    </row>
    <row r="1653" spans="2:34" s="770" customFormat="1">
      <c r="B1653" s="45"/>
      <c r="C1653" s="45"/>
      <c r="D1653" s="45"/>
      <c r="E1653" s="45"/>
      <c r="F1653" s="45"/>
      <c r="G1653" s="45"/>
      <c r="H1653" s="45"/>
      <c r="I1653" s="45"/>
      <c r="J1653" s="45"/>
      <c r="K1653" s="45"/>
      <c r="L1653" s="45"/>
      <c r="M1653" s="45"/>
      <c r="N1653" s="45"/>
      <c r="O1653" s="45"/>
      <c r="P1653" s="45"/>
      <c r="Q1653" s="45"/>
      <c r="R1653" s="45"/>
      <c r="S1653" s="190"/>
      <c r="T1653" s="45"/>
      <c r="U1653" s="45"/>
      <c r="V1653" s="45"/>
      <c r="W1653" s="45"/>
      <c r="X1653" s="45"/>
      <c r="Y1653" s="43"/>
      <c r="Z1653" s="43"/>
      <c r="AA1653" s="43"/>
      <c r="AB1653" s="43"/>
      <c r="AC1653" s="43"/>
      <c r="AD1653" s="43"/>
      <c r="AE1653" s="43"/>
      <c r="AF1653" s="43"/>
      <c r="AG1653" s="43"/>
      <c r="AH1653" s="43"/>
    </row>
    <row r="1654" spans="2:34" s="770" customFormat="1">
      <c r="B1654" s="45"/>
      <c r="C1654" s="45"/>
      <c r="D1654" s="45"/>
      <c r="E1654" s="45"/>
      <c r="F1654" s="45"/>
      <c r="G1654" s="45"/>
      <c r="H1654" s="45"/>
      <c r="I1654" s="45"/>
      <c r="J1654" s="45"/>
      <c r="K1654" s="45"/>
      <c r="L1654" s="45"/>
      <c r="M1654" s="45"/>
      <c r="N1654" s="45"/>
      <c r="O1654" s="45"/>
      <c r="P1654" s="45"/>
      <c r="Q1654" s="45"/>
      <c r="R1654" s="45"/>
      <c r="S1654" s="190"/>
      <c r="T1654" s="45"/>
      <c r="U1654" s="45"/>
      <c r="V1654" s="45"/>
      <c r="W1654" s="45"/>
      <c r="X1654" s="45"/>
      <c r="Y1654" s="43"/>
      <c r="Z1654" s="43"/>
      <c r="AA1654" s="43"/>
      <c r="AB1654" s="43"/>
      <c r="AC1654" s="43"/>
      <c r="AD1654" s="43"/>
      <c r="AE1654" s="43"/>
      <c r="AF1654" s="43"/>
      <c r="AG1654" s="43"/>
      <c r="AH1654" s="43"/>
    </row>
    <row r="1655" spans="2:34" s="770" customFormat="1">
      <c r="B1655" s="45"/>
      <c r="C1655" s="45"/>
      <c r="D1655" s="45"/>
      <c r="E1655" s="45"/>
      <c r="F1655" s="45"/>
      <c r="G1655" s="45"/>
      <c r="H1655" s="45"/>
      <c r="I1655" s="45"/>
      <c r="J1655" s="45"/>
      <c r="K1655" s="45"/>
      <c r="L1655" s="45"/>
      <c r="M1655" s="45"/>
      <c r="N1655" s="45"/>
      <c r="O1655" s="45"/>
      <c r="P1655" s="45"/>
      <c r="Q1655" s="45"/>
      <c r="R1655" s="45"/>
      <c r="S1655" s="190"/>
      <c r="T1655" s="45"/>
      <c r="U1655" s="45"/>
      <c r="V1655" s="45"/>
      <c r="W1655" s="45"/>
      <c r="X1655" s="45"/>
      <c r="Y1655" s="43"/>
      <c r="Z1655" s="43"/>
      <c r="AA1655" s="43"/>
      <c r="AB1655" s="43"/>
      <c r="AC1655" s="43"/>
      <c r="AD1655" s="43"/>
      <c r="AE1655" s="43"/>
      <c r="AF1655" s="43"/>
      <c r="AG1655" s="43"/>
      <c r="AH1655" s="43"/>
    </row>
    <row r="1656" spans="2:34" s="770" customFormat="1">
      <c r="B1656" s="45"/>
      <c r="C1656" s="45"/>
      <c r="D1656" s="45"/>
      <c r="E1656" s="45"/>
      <c r="F1656" s="45"/>
      <c r="G1656" s="45"/>
      <c r="H1656" s="45"/>
      <c r="I1656" s="45"/>
      <c r="J1656" s="45"/>
      <c r="K1656" s="45"/>
      <c r="L1656" s="45"/>
      <c r="M1656" s="45"/>
      <c r="N1656" s="45"/>
      <c r="O1656" s="45"/>
      <c r="P1656" s="45"/>
      <c r="Q1656" s="45"/>
      <c r="R1656" s="45"/>
      <c r="S1656" s="190"/>
      <c r="T1656" s="45"/>
      <c r="U1656" s="45"/>
      <c r="V1656" s="45"/>
      <c r="W1656" s="45"/>
      <c r="X1656" s="45"/>
      <c r="Y1656" s="43"/>
      <c r="Z1656" s="43"/>
      <c r="AA1656" s="43"/>
      <c r="AB1656" s="43"/>
      <c r="AC1656" s="43"/>
      <c r="AD1656" s="43"/>
      <c r="AE1656" s="43"/>
      <c r="AF1656" s="43"/>
      <c r="AG1656" s="43"/>
      <c r="AH1656" s="43"/>
    </row>
    <row r="1657" spans="2:34" s="770" customFormat="1">
      <c r="B1657" s="45"/>
      <c r="C1657" s="45"/>
      <c r="D1657" s="45"/>
      <c r="E1657" s="45"/>
      <c r="F1657" s="45"/>
      <c r="G1657" s="45"/>
      <c r="H1657" s="45"/>
      <c r="I1657" s="45"/>
      <c r="J1657" s="45"/>
      <c r="K1657" s="45"/>
      <c r="L1657" s="45"/>
      <c r="M1657" s="45"/>
      <c r="N1657" s="45"/>
      <c r="O1657" s="45"/>
      <c r="P1657" s="45"/>
      <c r="Q1657" s="45"/>
      <c r="R1657" s="45"/>
      <c r="S1657" s="190"/>
      <c r="T1657" s="45"/>
      <c r="U1657" s="45"/>
      <c r="V1657" s="45"/>
      <c r="W1657" s="45"/>
      <c r="X1657" s="45"/>
      <c r="Y1657" s="43"/>
      <c r="Z1657" s="43"/>
      <c r="AA1657" s="43"/>
      <c r="AB1657" s="43"/>
      <c r="AC1657" s="43"/>
      <c r="AD1657" s="43"/>
      <c r="AE1657" s="43"/>
      <c r="AF1657" s="43"/>
      <c r="AG1657" s="43"/>
      <c r="AH1657" s="43"/>
    </row>
    <row r="1658" spans="2:34" s="770" customFormat="1">
      <c r="B1658" s="45"/>
      <c r="C1658" s="45"/>
      <c r="D1658" s="45"/>
      <c r="E1658" s="45"/>
      <c r="F1658" s="45"/>
      <c r="G1658" s="45"/>
      <c r="H1658" s="45"/>
      <c r="I1658" s="45"/>
      <c r="J1658" s="45"/>
      <c r="K1658" s="45"/>
      <c r="L1658" s="45"/>
      <c r="M1658" s="45"/>
      <c r="N1658" s="45"/>
      <c r="O1658" s="45"/>
      <c r="P1658" s="45"/>
      <c r="Q1658" s="45"/>
      <c r="R1658" s="45"/>
      <c r="S1658" s="190"/>
      <c r="T1658" s="45"/>
      <c r="U1658" s="45"/>
      <c r="V1658" s="45"/>
      <c r="W1658" s="45"/>
      <c r="X1658" s="45"/>
      <c r="Y1658" s="43"/>
      <c r="Z1658" s="43"/>
      <c r="AA1658" s="43"/>
      <c r="AB1658" s="43"/>
      <c r="AC1658" s="43"/>
      <c r="AD1658" s="43"/>
      <c r="AE1658" s="43"/>
      <c r="AF1658" s="43"/>
      <c r="AG1658" s="43"/>
      <c r="AH1658" s="43"/>
    </row>
    <row r="1659" spans="2:34" s="770" customFormat="1">
      <c r="B1659" s="45"/>
      <c r="C1659" s="45"/>
      <c r="D1659" s="45"/>
      <c r="E1659" s="45"/>
      <c r="F1659" s="45"/>
      <c r="G1659" s="45"/>
      <c r="H1659" s="45"/>
      <c r="I1659" s="45"/>
      <c r="J1659" s="45"/>
      <c r="K1659" s="45"/>
      <c r="L1659" s="45"/>
      <c r="M1659" s="45"/>
      <c r="N1659" s="45"/>
      <c r="O1659" s="45"/>
      <c r="P1659" s="45"/>
      <c r="Q1659" s="45"/>
      <c r="R1659" s="45"/>
      <c r="S1659" s="190"/>
      <c r="T1659" s="45"/>
      <c r="U1659" s="45"/>
      <c r="V1659" s="45"/>
      <c r="W1659" s="45"/>
      <c r="X1659" s="45"/>
      <c r="Y1659" s="43"/>
      <c r="Z1659" s="43"/>
      <c r="AA1659" s="43"/>
      <c r="AB1659" s="43"/>
      <c r="AC1659" s="43"/>
      <c r="AD1659" s="43"/>
      <c r="AE1659" s="43"/>
      <c r="AF1659" s="43"/>
      <c r="AG1659" s="43"/>
      <c r="AH1659" s="43"/>
    </row>
    <row r="1660" spans="2:34" s="770" customFormat="1">
      <c r="B1660" s="45"/>
      <c r="C1660" s="45"/>
      <c r="D1660" s="45"/>
      <c r="E1660" s="45"/>
      <c r="F1660" s="45"/>
      <c r="G1660" s="45"/>
      <c r="H1660" s="45"/>
      <c r="I1660" s="45"/>
      <c r="J1660" s="45"/>
      <c r="K1660" s="45"/>
      <c r="L1660" s="45"/>
      <c r="M1660" s="45"/>
      <c r="N1660" s="45"/>
      <c r="O1660" s="45"/>
      <c r="P1660" s="45"/>
      <c r="Q1660" s="45"/>
      <c r="R1660" s="45"/>
      <c r="S1660" s="190"/>
      <c r="T1660" s="45"/>
      <c r="U1660" s="45"/>
      <c r="V1660" s="45"/>
      <c r="W1660" s="45"/>
      <c r="X1660" s="45"/>
      <c r="Y1660" s="43"/>
      <c r="Z1660" s="43"/>
      <c r="AA1660" s="43"/>
      <c r="AB1660" s="43"/>
      <c r="AC1660" s="43"/>
      <c r="AD1660" s="43"/>
      <c r="AE1660" s="43"/>
      <c r="AF1660" s="43"/>
      <c r="AG1660" s="43"/>
      <c r="AH1660" s="43"/>
    </row>
    <row r="1661" spans="2:34" s="770" customFormat="1">
      <c r="B1661" s="45"/>
      <c r="C1661" s="45"/>
      <c r="D1661" s="45"/>
      <c r="E1661" s="45"/>
      <c r="F1661" s="45"/>
      <c r="G1661" s="45"/>
      <c r="H1661" s="45"/>
      <c r="I1661" s="45"/>
      <c r="J1661" s="45"/>
      <c r="K1661" s="45"/>
      <c r="L1661" s="45"/>
      <c r="M1661" s="45"/>
      <c r="N1661" s="45"/>
      <c r="O1661" s="45"/>
      <c r="P1661" s="45"/>
      <c r="Q1661" s="45"/>
      <c r="R1661" s="45"/>
      <c r="S1661" s="190"/>
      <c r="T1661" s="45"/>
      <c r="U1661" s="45"/>
      <c r="V1661" s="45"/>
      <c r="W1661" s="45"/>
      <c r="X1661" s="45"/>
      <c r="Y1661" s="43"/>
      <c r="Z1661" s="43"/>
      <c r="AA1661" s="43"/>
      <c r="AB1661" s="43"/>
      <c r="AC1661" s="43"/>
      <c r="AD1661" s="43"/>
      <c r="AE1661" s="43"/>
      <c r="AF1661" s="43"/>
      <c r="AG1661" s="43"/>
      <c r="AH1661" s="43"/>
    </row>
    <row r="1662" spans="2:34" s="770" customFormat="1">
      <c r="B1662" s="45"/>
      <c r="C1662" s="45"/>
      <c r="D1662" s="45"/>
      <c r="E1662" s="45"/>
      <c r="F1662" s="45"/>
      <c r="G1662" s="45"/>
      <c r="H1662" s="45"/>
      <c r="I1662" s="45"/>
      <c r="J1662" s="45"/>
      <c r="K1662" s="45"/>
      <c r="L1662" s="45"/>
      <c r="M1662" s="45"/>
      <c r="N1662" s="45"/>
      <c r="O1662" s="45"/>
      <c r="P1662" s="45"/>
      <c r="Q1662" s="45"/>
      <c r="R1662" s="45"/>
      <c r="S1662" s="190"/>
      <c r="T1662" s="45"/>
      <c r="U1662" s="45"/>
      <c r="V1662" s="45"/>
      <c r="W1662" s="45"/>
      <c r="X1662" s="45"/>
      <c r="Y1662" s="43"/>
      <c r="Z1662" s="43"/>
      <c r="AA1662" s="43"/>
      <c r="AB1662" s="43"/>
      <c r="AC1662" s="43"/>
      <c r="AD1662" s="43"/>
      <c r="AE1662" s="43"/>
      <c r="AF1662" s="43"/>
      <c r="AG1662" s="43"/>
      <c r="AH1662" s="43"/>
    </row>
    <row r="1663" spans="2:34" s="770" customFormat="1">
      <c r="B1663" s="45"/>
      <c r="C1663" s="45"/>
      <c r="D1663" s="45"/>
      <c r="E1663" s="45"/>
      <c r="F1663" s="45"/>
      <c r="G1663" s="45"/>
      <c r="H1663" s="45"/>
      <c r="I1663" s="45"/>
      <c r="J1663" s="45"/>
      <c r="K1663" s="45"/>
      <c r="L1663" s="45"/>
      <c r="M1663" s="45"/>
      <c r="N1663" s="45"/>
      <c r="O1663" s="45"/>
      <c r="P1663" s="45"/>
      <c r="Q1663" s="45"/>
      <c r="R1663" s="45"/>
      <c r="S1663" s="190"/>
      <c r="T1663" s="45"/>
      <c r="U1663" s="45"/>
      <c r="V1663" s="45"/>
      <c r="W1663" s="45"/>
      <c r="X1663" s="45"/>
      <c r="Y1663" s="43"/>
      <c r="Z1663" s="43"/>
      <c r="AA1663" s="43"/>
      <c r="AB1663" s="43"/>
      <c r="AC1663" s="43"/>
      <c r="AD1663" s="43"/>
      <c r="AE1663" s="43"/>
      <c r="AF1663" s="43"/>
      <c r="AG1663" s="43"/>
      <c r="AH1663" s="43"/>
    </row>
    <row r="1664" spans="2:34" s="770" customFormat="1">
      <c r="B1664" s="45"/>
      <c r="C1664" s="45"/>
      <c r="D1664" s="45"/>
      <c r="E1664" s="45"/>
      <c r="F1664" s="45"/>
      <c r="G1664" s="45"/>
      <c r="H1664" s="45"/>
      <c r="I1664" s="45"/>
      <c r="J1664" s="45"/>
      <c r="K1664" s="45"/>
      <c r="L1664" s="45"/>
      <c r="M1664" s="45"/>
      <c r="N1664" s="45"/>
      <c r="O1664" s="45"/>
      <c r="P1664" s="45"/>
      <c r="Q1664" s="45"/>
      <c r="R1664" s="45"/>
      <c r="S1664" s="190"/>
      <c r="T1664" s="45"/>
      <c r="U1664" s="45"/>
      <c r="V1664" s="45"/>
      <c r="W1664" s="45"/>
      <c r="X1664" s="45"/>
      <c r="Y1664" s="43"/>
      <c r="Z1664" s="43"/>
      <c r="AA1664" s="43"/>
      <c r="AB1664" s="43"/>
      <c r="AC1664" s="43"/>
      <c r="AD1664" s="43"/>
      <c r="AE1664" s="43"/>
      <c r="AF1664" s="43"/>
      <c r="AG1664" s="43"/>
      <c r="AH1664" s="43"/>
    </row>
    <row r="1665" spans="2:34" s="770" customFormat="1">
      <c r="B1665" s="45"/>
      <c r="C1665" s="45"/>
      <c r="D1665" s="45"/>
      <c r="E1665" s="45"/>
      <c r="F1665" s="45"/>
      <c r="G1665" s="45"/>
      <c r="H1665" s="45"/>
      <c r="I1665" s="45"/>
      <c r="J1665" s="45"/>
      <c r="K1665" s="45"/>
      <c r="L1665" s="45"/>
      <c r="M1665" s="45"/>
      <c r="N1665" s="45"/>
      <c r="O1665" s="45"/>
      <c r="P1665" s="45"/>
      <c r="Q1665" s="45"/>
      <c r="R1665" s="45"/>
      <c r="S1665" s="190"/>
      <c r="T1665" s="45"/>
      <c r="U1665" s="45"/>
      <c r="V1665" s="45"/>
      <c r="W1665" s="45"/>
      <c r="X1665" s="45"/>
      <c r="Y1665" s="43"/>
      <c r="Z1665" s="43"/>
      <c r="AA1665" s="43"/>
      <c r="AB1665" s="43"/>
      <c r="AC1665" s="43"/>
      <c r="AD1665" s="43"/>
      <c r="AE1665" s="43"/>
      <c r="AF1665" s="43"/>
      <c r="AG1665" s="43"/>
      <c r="AH1665" s="43"/>
    </row>
    <row r="1666" spans="2:34" s="770" customFormat="1">
      <c r="B1666" s="45"/>
      <c r="C1666" s="45"/>
      <c r="D1666" s="45"/>
      <c r="E1666" s="45"/>
      <c r="F1666" s="45"/>
      <c r="G1666" s="45"/>
      <c r="H1666" s="45"/>
      <c r="I1666" s="45"/>
      <c r="J1666" s="45"/>
      <c r="K1666" s="45"/>
      <c r="L1666" s="45"/>
      <c r="M1666" s="45"/>
      <c r="N1666" s="45"/>
      <c r="O1666" s="45"/>
      <c r="P1666" s="45"/>
      <c r="Q1666" s="45"/>
      <c r="R1666" s="45"/>
      <c r="S1666" s="190"/>
      <c r="T1666" s="45"/>
      <c r="U1666" s="45"/>
      <c r="V1666" s="45"/>
      <c r="W1666" s="45"/>
      <c r="X1666" s="45"/>
      <c r="Y1666" s="43"/>
      <c r="Z1666" s="43"/>
      <c r="AA1666" s="43"/>
      <c r="AB1666" s="43"/>
      <c r="AC1666" s="43"/>
      <c r="AD1666" s="43"/>
      <c r="AE1666" s="43"/>
      <c r="AF1666" s="43"/>
      <c r="AG1666" s="43"/>
      <c r="AH1666" s="43"/>
    </row>
    <row r="1667" spans="2:34" s="770" customFormat="1">
      <c r="B1667" s="45"/>
      <c r="C1667" s="45"/>
      <c r="D1667" s="45"/>
      <c r="E1667" s="45"/>
      <c r="F1667" s="45"/>
      <c r="G1667" s="45"/>
      <c r="H1667" s="45"/>
      <c r="I1667" s="45"/>
      <c r="J1667" s="45"/>
      <c r="K1667" s="45"/>
      <c r="L1667" s="45"/>
      <c r="M1667" s="45"/>
      <c r="N1667" s="45"/>
      <c r="O1667" s="45"/>
      <c r="P1667" s="45"/>
      <c r="Q1667" s="45"/>
      <c r="R1667" s="45"/>
      <c r="S1667" s="190"/>
      <c r="T1667" s="45"/>
      <c r="U1667" s="45"/>
      <c r="V1667" s="45"/>
      <c r="W1667" s="45"/>
      <c r="X1667" s="45"/>
      <c r="Y1667" s="43"/>
      <c r="Z1667" s="43"/>
      <c r="AA1667" s="43"/>
      <c r="AB1667" s="43"/>
      <c r="AC1667" s="43"/>
      <c r="AD1667" s="43"/>
      <c r="AE1667" s="43"/>
      <c r="AF1667" s="43"/>
      <c r="AG1667" s="43"/>
      <c r="AH1667" s="43"/>
    </row>
    <row r="1668" spans="2:34" s="770" customFormat="1">
      <c r="B1668" s="45"/>
      <c r="C1668" s="45"/>
      <c r="D1668" s="45"/>
      <c r="E1668" s="45"/>
      <c r="F1668" s="45"/>
      <c r="G1668" s="45"/>
      <c r="H1668" s="45"/>
      <c r="I1668" s="45"/>
      <c r="J1668" s="45"/>
      <c r="K1668" s="45"/>
      <c r="L1668" s="45"/>
      <c r="M1668" s="45"/>
      <c r="N1668" s="45"/>
      <c r="O1668" s="45"/>
      <c r="P1668" s="45"/>
      <c r="Q1668" s="45"/>
      <c r="R1668" s="45"/>
      <c r="S1668" s="190"/>
      <c r="T1668" s="45"/>
      <c r="U1668" s="45"/>
      <c r="V1668" s="45"/>
      <c r="W1668" s="45"/>
      <c r="X1668" s="45"/>
      <c r="Y1668" s="43"/>
      <c r="Z1668" s="43"/>
      <c r="AA1668" s="43"/>
      <c r="AB1668" s="43"/>
      <c r="AC1668" s="43"/>
      <c r="AD1668" s="43"/>
      <c r="AE1668" s="43"/>
      <c r="AF1668" s="43"/>
      <c r="AG1668" s="43"/>
      <c r="AH1668" s="43"/>
    </row>
    <row r="1669" spans="2:34" s="770" customFormat="1">
      <c r="B1669" s="45"/>
      <c r="C1669" s="45"/>
      <c r="D1669" s="45"/>
      <c r="E1669" s="45"/>
      <c r="F1669" s="45"/>
      <c r="G1669" s="45"/>
      <c r="H1669" s="45"/>
      <c r="I1669" s="45"/>
      <c r="J1669" s="45"/>
      <c r="K1669" s="45"/>
      <c r="L1669" s="45"/>
      <c r="M1669" s="45"/>
      <c r="N1669" s="45"/>
      <c r="O1669" s="45"/>
      <c r="P1669" s="45"/>
      <c r="Q1669" s="45"/>
      <c r="R1669" s="45"/>
      <c r="S1669" s="190"/>
      <c r="T1669" s="45"/>
      <c r="U1669" s="45"/>
      <c r="V1669" s="45"/>
      <c r="W1669" s="45"/>
      <c r="X1669" s="45"/>
      <c r="Y1669" s="43"/>
      <c r="Z1669" s="43"/>
      <c r="AA1669" s="43"/>
      <c r="AB1669" s="43"/>
      <c r="AC1669" s="43"/>
      <c r="AD1669" s="43"/>
      <c r="AE1669" s="43"/>
      <c r="AF1669" s="43"/>
      <c r="AG1669" s="43"/>
      <c r="AH1669" s="43"/>
    </row>
    <row r="1670" spans="2:34" s="770" customFormat="1">
      <c r="B1670" s="45"/>
      <c r="C1670" s="45"/>
      <c r="D1670" s="45"/>
      <c r="E1670" s="45"/>
      <c r="F1670" s="45"/>
      <c r="G1670" s="45"/>
      <c r="H1670" s="45"/>
      <c r="I1670" s="45"/>
      <c r="J1670" s="45"/>
      <c r="K1670" s="45"/>
      <c r="L1670" s="45"/>
      <c r="M1670" s="45"/>
      <c r="N1670" s="45"/>
      <c r="O1670" s="45"/>
      <c r="P1670" s="45"/>
      <c r="Q1670" s="45"/>
      <c r="R1670" s="45"/>
      <c r="S1670" s="190"/>
      <c r="T1670" s="45"/>
      <c r="U1670" s="45"/>
      <c r="V1670" s="45"/>
      <c r="W1670" s="45"/>
      <c r="X1670" s="45"/>
      <c r="Y1670" s="43"/>
      <c r="Z1670" s="43"/>
      <c r="AA1670" s="43"/>
      <c r="AB1670" s="43"/>
      <c r="AC1670" s="43"/>
      <c r="AD1670" s="43"/>
      <c r="AE1670" s="43"/>
      <c r="AF1670" s="43"/>
      <c r="AG1670" s="43"/>
      <c r="AH1670" s="43"/>
    </row>
    <row r="1671" spans="2:34" s="770" customFormat="1">
      <c r="B1671" s="45"/>
      <c r="C1671" s="45"/>
      <c r="D1671" s="45"/>
      <c r="E1671" s="45"/>
      <c r="F1671" s="45"/>
      <c r="G1671" s="45"/>
      <c r="H1671" s="45"/>
      <c r="I1671" s="45"/>
      <c r="J1671" s="45"/>
      <c r="K1671" s="45"/>
      <c r="L1671" s="45"/>
      <c r="M1671" s="45"/>
      <c r="N1671" s="45"/>
      <c r="O1671" s="45"/>
      <c r="P1671" s="45"/>
      <c r="Q1671" s="45"/>
      <c r="R1671" s="45"/>
      <c r="S1671" s="190"/>
      <c r="T1671" s="45"/>
      <c r="U1671" s="45"/>
      <c r="V1671" s="45"/>
      <c r="W1671" s="45"/>
      <c r="X1671" s="45"/>
      <c r="Y1671" s="43"/>
      <c r="Z1671" s="43"/>
      <c r="AA1671" s="43"/>
      <c r="AB1671" s="43"/>
      <c r="AC1671" s="43"/>
      <c r="AD1671" s="43"/>
      <c r="AE1671" s="43"/>
      <c r="AF1671" s="43"/>
      <c r="AG1671" s="43"/>
      <c r="AH1671" s="43"/>
    </row>
    <row r="1672" spans="2:34" s="770" customFormat="1">
      <c r="B1672" s="45"/>
      <c r="C1672" s="45"/>
      <c r="D1672" s="45"/>
      <c r="E1672" s="45"/>
      <c r="F1672" s="45"/>
      <c r="G1672" s="45"/>
      <c r="H1672" s="45"/>
      <c r="I1672" s="45"/>
      <c r="J1672" s="45"/>
      <c r="K1672" s="45"/>
      <c r="L1672" s="45"/>
      <c r="M1672" s="45"/>
      <c r="N1672" s="45"/>
      <c r="O1672" s="45"/>
      <c r="P1672" s="45"/>
      <c r="Q1672" s="45"/>
      <c r="R1672" s="45"/>
      <c r="S1672" s="190"/>
      <c r="T1672" s="45"/>
      <c r="U1672" s="45"/>
      <c r="V1672" s="45"/>
      <c r="W1672" s="45"/>
      <c r="X1672" s="45"/>
      <c r="Y1672" s="43"/>
      <c r="Z1672" s="43"/>
      <c r="AA1672" s="43"/>
      <c r="AB1672" s="43"/>
      <c r="AC1672" s="43"/>
      <c r="AD1672" s="43"/>
      <c r="AE1672" s="43"/>
      <c r="AF1672" s="43"/>
      <c r="AG1672" s="43"/>
      <c r="AH1672" s="43"/>
    </row>
    <row r="1673" spans="2:34" s="770" customFormat="1">
      <c r="B1673" s="45"/>
      <c r="C1673" s="45"/>
      <c r="D1673" s="45"/>
      <c r="E1673" s="45"/>
      <c r="F1673" s="45"/>
      <c r="G1673" s="45"/>
      <c r="H1673" s="45"/>
      <c r="I1673" s="45"/>
      <c r="J1673" s="45"/>
      <c r="K1673" s="45"/>
      <c r="L1673" s="45"/>
      <c r="M1673" s="45"/>
      <c r="N1673" s="45"/>
      <c r="O1673" s="45"/>
      <c r="P1673" s="45"/>
      <c r="Q1673" s="45"/>
      <c r="R1673" s="45"/>
      <c r="S1673" s="190"/>
      <c r="T1673" s="45"/>
      <c r="U1673" s="45"/>
      <c r="V1673" s="45"/>
      <c r="W1673" s="45"/>
      <c r="X1673" s="45"/>
      <c r="Y1673" s="43"/>
      <c r="Z1673" s="43"/>
      <c r="AA1673" s="43"/>
      <c r="AB1673" s="43"/>
      <c r="AC1673" s="43"/>
      <c r="AD1673" s="43"/>
      <c r="AE1673" s="43"/>
      <c r="AF1673" s="43"/>
      <c r="AG1673" s="43"/>
      <c r="AH1673" s="43"/>
    </row>
    <row r="1674" spans="2:34" s="770" customFormat="1">
      <c r="B1674" s="45"/>
      <c r="C1674" s="45"/>
      <c r="D1674" s="45"/>
      <c r="E1674" s="45"/>
      <c r="F1674" s="45"/>
      <c r="G1674" s="45"/>
      <c r="H1674" s="45"/>
      <c r="I1674" s="45"/>
      <c r="J1674" s="45"/>
      <c r="K1674" s="45"/>
      <c r="L1674" s="45"/>
      <c r="M1674" s="45"/>
      <c r="N1674" s="45"/>
      <c r="O1674" s="45"/>
      <c r="P1674" s="45"/>
      <c r="Q1674" s="45"/>
      <c r="R1674" s="45"/>
      <c r="S1674" s="190"/>
      <c r="T1674" s="45"/>
      <c r="U1674" s="45"/>
      <c r="V1674" s="45"/>
      <c r="W1674" s="45"/>
      <c r="X1674" s="45"/>
      <c r="Y1674" s="43"/>
      <c r="Z1674" s="43"/>
      <c r="AA1674" s="43"/>
      <c r="AB1674" s="43"/>
      <c r="AC1674" s="43"/>
      <c r="AD1674" s="43"/>
      <c r="AE1674" s="43"/>
      <c r="AF1674" s="43"/>
      <c r="AG1674" s="43"/>
      <c r="AH1674" s="43"/>
    </row>
    <row r="1675" spans="2:34" s="770" customFormat="1">
      <c r="B1675" s="45"/>
      <c r="C1675" s="45"/>
      <c r="D1675" s="45"/>
      <c r="E1675" s="45"/>
      <c r="F1675" s="45"/>
      <c r="G1675" s="45"/>
      <c r="H1675" s="45"/>
      <c r="I1675" s="45"/>
      <c r="J1675" s="45"/>
      <c r="K1675" s="45"/>
      <c r="L1675" s="45"/>
      <c r="M1675" s="45"/>
      <c r="N1675" s="45"/>
      <c r="O1675" s="45"/>
      <c r="P1675" s="45"/>
      <c r="Q1675" s="45"/>
      <c r="R1675" s="45"/>
      <c r="S1675" s="190"/>
      <c r="T1675" s="45"/>
      <c r="U1675" s="45"/>
      <c r="V1675" s="45"/>
      <c r="W1675" s="45"/>
      <c r="X1675" s="45"/>
      <c r="Y1675" s="43"/>
      <c r="Z1675" s="43"/>
      <c r="AA1675" s="43"/>
      <c r="AB1675" s="43"/>
      <c r="AC1675" s="43"/>
      <c r="AD1675" s="43"/>
      <c r="AE1675" s="43"/>
      <c r="AF1675" s="43"/>
      <c r="AG1675" s="43"/>
      <c r="AH1675" s="43"/>
    </row>
    <row r="1676" spans="2:34" s="770" customFormat="1">
      <c r="B1676" s="45"/>
      <c r="C1676" s="45"/>
      <c r="D1676" s="45"/>
      <c r="E1676" s="45"/>
      <c r="F1676" s="45"/>
      <c r="G1676" s="45"/>
      <c r="H1676" s="45"/>
      <c r="I1676" s="45"/>
      <c r="J1676" s="45"/>
      <c r="K1676" s="45"/>
      <c r="L1676" s="45"/>
      <c r="M1676" s="45"/>
      <c r="N1676" s="45"/>
      <c r="O1676" s="45"/>
      <c r="P1676" s="45"/>
      <c r="Q1676" s="45"/>
      <c r="R1676" s="45"/>
      <c r="S1676" s="190"/>
      <c r="T1676" s="45"/>
      <c r="U1676" s="45"/>
      <c r="V1676" s="45"/>
      <c r="W1676" s="45"/>
      <c r="X1676" s="45"/>
      <c r="Y1676" s="43"/>
      <c r="Z1676" s="43"/>
      <c r="AA1676" s="43"/>
      <c r="AB1676" s="43"/>
      <c r="AC1676" s="43"/>
      <c r="AD1676" s="43"/>
      <c r="AE1676" s="43"/>
      <c r="AF1676" s="43"/>
      <c r="AG1676" s="43"/>
      <c r="AH1676" s="43"/>
    </row>
    <row r="1677" spans="2:34" s="770" customFormat="1">
      <c r="B1677" s="45"/>
      <c r="C1677" s="45"/>
      <c r="D1677" s="45"/>
      <c r="E1677" s="45"/>
      <c r="F1677" s="45"/>
      <c r="G1677" s="45"/>
      <c r="H1677" s="45"/>
      <c r="I1677" s="45"/>
      <c r="J1677" s="45"/>
      <c r="K1677" s="45"/>
      <c r="L1677" s="45"/>
      <c r="M1677" s="45"/>
      <c r="N1677" s="45"/>
      <c r="O1677" s="45"/>
      <c r="P1677" s="45"/>
      <c r="Q1677" s="45"/>
      <c r="R1677" s="45"/>
      <c r="S1677" s="190"/>
      <c r="T1677" s="45"/>
      <c r="U1677" s="45"/>
      <c r="V1677" s="45"/>
      <c r="W1677" s="45"/>
      <c r="X1677" s="45"/>
      <c r="Y1677" s="43"/>
      <c r="Z1677" s="43"/>
      <c r="AA1677" s="43"/>
      <c r="AB1677" s="43"/>
      <c r="AC1677" s="43"/>
      <c r="AD1677" s="43"/>
      <c r="AE1677" s="43"/>
      <c r="AF1677" s="43"/>
      <c r="AG1677" s="43"/>
      <c r="AH1677" s="43"/>
    </row>
    <row r="1678" spans="2:34" s="770" customFormat="1">
      <c r="B1678" s="45"/>
      <c r="C1678" s="45"/>
      <c r="D1678" s="45"/>
      <c r="E1678" s="45"/>
      <c r="F1678" s="45"/>
      <c r="G1678" s="45"/>
      <c r="H1678" s="45"/>
      <c r="I1678" s="45"/>
      <c r="J1678" s="45"/>
      <c r="K1678" s="45"/>
      <c r="L1678" s="45"/>
      <c r="M1678" s="45"/>
      <c r="N1678" s="45"/>
      <c r="O1678" s="45"/>
      <c r="P1678" s="45"/>
      <c r="Q1678" s="45"/>
      <c r="R1678" s="45"/>
      <c r="S1678" s="190"/>
      <c r="T1678" s="45"/>
      <c r="U1678" s="45"/>
      <c r="V1678" s="45"/>
      <c r="W1678" s="45"/>
      <c r="X1678" s="45"/>
      <c r="Y1678" s="43"/>
      <c r="Z1678" s="43"/>
      <c r="AA1678" s="43"/>
      <c r="AB1678" s="43"/>
      <c r="AC1678" s="43"/>
      <c r="AD1678" s="43"/>
      <c r="AE1678" s="43"/>
      <c r="AF1678" s="43"/>
      <c r="AG1678" s="43"/>
      <c r="AH1678" s="43"/>
    </row>
    <row r="1679" spans="2:34" s="770" customFormat="1">
      <c r="B1679" s="45"/>
      <c r="C1679" s="45"/>
      <c r="D1679" s="45"/>
      <c r="E1679" s="45"/>
      <c r="F1679" s="45"/>
      <c r="G1679" s="45"/>
      <c r="H1679" s="45"/>
      <c r="I1679" s="45"/>
      <c r="J1679" s="45"/>
      <c r="K1679" s="45"/>
      <c r="L1679" s="45"/>
      <c r="M1679" s="45"/>
      <c r="N1679" s="45"/>
      <c r="O1679" s="45"/>
      <c r="P1679" s="45"/>
      <c r="Q1679" s="45"/>
      <c r="R1679" s="45"/>
      <c r="S1679" s="190"/>
      <c r="T1679" s="45"/>
      <c r="U1679" s="45"/>
      <c r="V1679" s="45"/>
      <c r="W1679" s="45"/>
      <c r="X1679" s="45"/>
      <c r="Y1679" s="43"/>
      <c r="Z1679" s="43"/>
      <c r="AA1679" s="43"/>
      <c r="AB1679" s="43"/>
      <c r="AC1679" s="43"/>
      <c r="AD1679" s="43"/>
      <c r="AE1679" s="43"/>
      <c r="AF1679" s="43"/>
      <c r="AG1679" s="43"/>
      <c r="AH1679" s="43"/>
    </row>
    <row r="1680" spans="2:34" s="770" customFormat="1">
      <c r="B1680" s="45"/>
      <c r="C1680" s="45"/>
      <c r="D1680" s="45"/>
      <c r="E1680" s="45"/>
      <c r="F1680" s="45"/>
      <c r="G1680" s="45"/>
      <c r="H1680" s="45"/>
      <c r="I1680" s="45"/>
      <c r="J1680" s="45"/>
      <c r="K1680" s="45"/>
      <c r="L1680" s="45"/>
      <c r="M1680" s="45"/>
      <c r="N1680" s="45"/>
      <c r="O1680" s="45"/>
      <c r="P1680" s="45"/>
      <c r="Q1680" s="45"/>
      <c r="R1680" s="45"/>
      <c r="S1680" s="190"/>
      <c r="T1680" s="45"/>
      <c r="U1680" s="45"/>
      <c r="V1680" s="45"/>
      <c r="W1680" s="45"/>
      <c r="X1680" s="45"/>
      <c r="Y1680" s="43"/>
      <c r="Z1680" s="43"/>
      <c r="AA1680" s="43"/>
      <c r="AB1680" s="43"/>
      <c r="AC1680" s="43"/>
      <c r="AD1680" s="43"/>
      <c r="AE1680" s="43"/>
      <c r="AF1680" s="43"/>
      <c r="AG1680" s="43"/>
      <c r="AH1680" s="43"/>
    </row>
    <row r="1681" spans="2:34" s="770" customFormat="1">
      <c r="B1681" s="45"/>
      <c r="C1681" s="45"/>
      <c r="D1681" s="45"/>
      <c r="E1681" s="45"/>
      <c r="F1681" s="45"/>
      <c r="G1681" s="45"/>
      <c r="H1681" s="45"/>
      <c r="I1681" s="45"/>
      <c r="J1681" s="45"/>
      <c r="K1681" s="45"/>
      <c r="L1681" s="45"/>
      <c r="M1681" s="45"/>
      <c r="N1681" s="45"/>
      <c r="O1681" s="45"/>
      <c r="P1681" s="45"/>
      <c r="Q1681" s="45"/>
      <c r="R1681" s="45"/>
      <c r="S1681" s="190"/>
      <c r="T1681" s="45"/>
      <c r="U1681" s="45"/>
      <c r="V1681" s="45"/>
      <c r="W1681" s="45"/>
      <c r="X1681" s="45"/>
      <c r="Y1681" s="43"/>
      <c r="Z1681" s="43"/>
      <c r="AA1681" s="43"/>
      <c r="AB1681" s="43"/>
      <c r="AC1681" s="43"/>
      <c r="AD1681" s="43"/>
      <c r="AE1681" s="43"/>
      <c r="AF1681" s="43"/>
      <c r="AG1681" s="43"/>
      <c r="AH1681" s="43"/>
    </row>
    <row r="1682" spans="2:34" s="770" customFormat="1">
      <c r="B1682" s="45"/>
      <c r="C1682" s="45"/>
      <c r="D1682" s="45"/>
      <c r="E1682" s="45"/>
      <c r="F1682" s="45"/>
      <c r="G1682" s="45"/>
      <c r="H1682" s="45"/>
      <c r="I1682" s="45"/>
      <c r="J1682" s="45"/>
      <c r="K1682" s="45"/>
      <c r="L1682" s="45"/>
      <c r="M1682" s="45"/>
      <c r="N1682" s="45"/>
      <c r="O1682" s="45"/>
      <c r="P1682" s="45"/>
      <c r="Q1682" s="45"/>
      <c r="R1682" s="45"/>
      <c r="S1682" s="190"/>
      <c r="T1682" s="45"/>
      <c r="U1682" s="45"/>
      <c r="V1682" s="45"/>
      <c r="W1682" s="45"/>
      <c r="X1682" s="45"/>
      <c r="Y1682" s="43"/>
      <c r="Z1682" s="43"/>
      <c r="AA1682" s="43"/>
      <c r="AB1682" s="43"/>
      <c r="AC1682" s="43"/>
      <c r="AD1682" s="43"/>
      <c r="AE1682" s="43"/>
      <c r="AF1682" s="43"/>
      <c r="AG1682" s="43"/>
      <c r="AH1682" s="43"/>
    </row>
    <row r="1683" spans="2:34" s="770" customFormat="1">
      <c r="B1683" s="45"/>
      <c r="C1683" s="45"/>
      <c r="D1683" s="45"/>
      <c r="E1683" s="45"/>
      <c r="F1683" s="45"/>
      <c r="G1683" s="45"/>
      <c r="H1683" s="45"/>
      <c r="I1683" s="45"/>
      <c r="J1683" s="45"/>
      <c r="K1683" s="45"/>
      <c r="L1683" s="45"/>
      <c r="M1683" s="45"/>
      <c r="N1683" s="45"/>
      <c r="O1683" s="45"/>
      <c r="P1683" s="45"/>
      <c r="Q1683" s="45"/>
      <c r="R1683" s="45"/>
      <c r="S1683" s="190"/>
      <c r="T1683" s="45"/>
      <c r="U1683" s="45"/>
      <c r="V1683" s="45"/>
      <c r="W1683" s="45"/>
      <c r="X1683" s="45"/>
      <c r="Y1683" s="43"/>
      <c r="Z1683" s="43"/>
      <c r="AA1683" s="43"/>
      <c r="AB1683" s="43"/>
      <c r="AC1683" s="43"/>
      <c r="AD1683" s="43"/>
      <c r="AE1683" s="43"/>
      <c r="AF1683" s="43"/>
      <c r="AG1683" s="43"/>
      <c r="AH1683" s="43"/>
    </row>
    <row r="1684" spans="2:34" s="770" customFormat="1">
      <c r="B1684" s="45"/>
      <c r="C1684" s="45"/>
      <c r="D1684" s="45"/>
      <c r="E1684" s="45"/>
      <c r="F1684" s="45"/>
      <c r="G1684" s="45"/>
      <c r="H1684" s="45"/>
      <c r="I1684" s="45"/>
      <c r="J1684" s="45"/>
      <c r="K1684" s="45"/>
      <c r="L1684" s="45"/>
      <c r="M1684" s="45"/>
      <c r="N1684" s="45"/>
      <c r="O1684" s="45"/>
      <c r="P1684" s="45"/>
      <c r="Q1684" s="45"/>
      <c r="R1684" s="45"/>
      <c r="S1684" s="190"/>
      <c r="T1684" s="45"/>
      <c r="U1684" s="45"/>
      <c r="V1684" s="45"/>
      <c r="W1684" s="45"/>
      <c r="X1684" s="45"/>
      <c r="Y1684" s="43"/>
      <c r="Z1684" s="43"/>
      <c r="AA1684" s="43"/>
      <c r="AB1684" s="43"/>
      <c r="AC1684" s="43"/>
      <c r="AD1684" s="43"/>
      <c r="AE1684" s="43"/>
      <c r="AF1684" s="43"/>
      <c r="AG1684" s="43"/>
      <c r="AH1684" s="43"/>
    </row>
    <row r="1685" spans="2:34" s="770" customFormat="1">
      <c r="B1685" s="45"/>
      <c r="C1685" s="45"/>
      <c r="D1685" s="45"/>
      <c r="E1685" s="45"/>
      <c r="F1685" s="45"/>
      <c r="G1685" s="45"/>
      <c r="H1685" s="45"/>
      <c r="I1685" s="45"/>
      <c r="J1685" s="45"/>
      <c r="K1685" s="45"/>
      <c r="L1685" s="45"/>
      <c r="M1685" s="45"/>
      <c r="N1685" s="45"/>
      <c r="O1685" s="45"/>
      <c r="P1685" s="45"/>
      <c r="Q1685" s="45"/>
      <c r="R1685" s="45"/>
      <c r="S1685" s="190"/>
      <c r="T1685" s="45"/>
      <c r="U1685" s="45"/>
      <c r="V1685" s="45"/>
      <c r="W1685" s="45"/>
      <c r="X1685" s="45"/>
      <c r="Y1685" s="43"/>
      <c r="Z1685" s="43"/>
      <c r="AA1685" s="43"/>
      <c r="AB1685" s="43"/>
      <c r="AC1685" s="43"/>
      <c r="AD1685" s="43"/>
      <c r="AE1685" s="43"/>
      <c r="AF1685" s="43"/>
      <c r="AG1685" s="43"/>
      <c r="AH1685" s="43"/>
    </row>
    <row r="1686" spans="2:34" s="770" customFormat="1">
      <c r="B1686" s="45"/>
      <c r="C1686" s="45"/>
      <c r="D1686" s="45"/>
      <c r="E1686" s="45"/>
      <c r="F1686" s="45"/>
      <c r="G1686" s="45"/>
      <c r="H1686" s="45"/>
      <c r="I1686" s="45"/>
      <c r="J1686" s="45"/>
      <c r="K1686" s="45"/>
      <c r="L1686" s="45"/>
      <c r="M1686" s="45"/>
      <c r="N1686" s="45"/>
      <c r="O1686" s="45"/>
      <c r="P1686" s="45"/>
      <c r="Q1686" s="45"/>
      <c r="R1686" s="45"/>
      <c r="S1686" s="190"/>
      <c r="T1686" s="45"/>
      <c r="U1686" s="45"/>
      <c r="V1686" s="45"/>
      <c r="W1686" s="45"/>
      <c r="X1686" s="45"/>
      <c r="Y1686" s="43"/>
      <c r="Z1686" s="43"/>
      <c r="AA1686" s="43"/>
      <c r="AB1686" s="43"/>
      <c r="AC1686" s="43"/>
      <c r="AD1686" s="43"/>
      <c r="AE1686" s="43"/>
      <c r="AF1686" s="43"/>
      <c r="AG1686" s="43"/>
      <c r="AH1686" s="43"/>
    </row>
    <row r="1687" spans="2:34" s="770" customFormat="1">
      <c r="B1687" s="45"/>
      <c r="C1687" s="45"/>
      <c r="D1687" s="45"/>
      <c r="E1687" s="45"/>
      <c r="F1687" s="45"/>
      <c r="G1687" s="45"/>
      <c r="H1687" s="45"/>
      <c r="I1687" s="45"/>
      <c r="J1687" s="45"/>
      <c r="K1687" s="45"/>
      <c r="L1687" s="45"/>
      <c r="M1687" s="45"/>
      <c r="N1687" s="45"/>
      <c r="O1687" s="45"/>
      <c r="P1687" s="45"/>
      <c r="Q1687" s="45"/>
      <c r="R1687" s="45"/>
      <c r="S1687" s="190"/>
      <c r="T1687" s="45"/>
      <c r="U1687" s="45"/>
      <c r="V1687" s="45"/>
      <c r="W1687" s="45"/>
      <c r="X1687" s="45"/>
      <c r="Y1687" s="43"/>
      <c r="Z1687" s="43"/>
      <c r="AA1687" s="43"/>
      <c r="AB1687" s="43"/>
      <c r="AC1687" s="43"/>
      <c r="AD1687" s="43"/>
      <c r="AE1687" s="43"/>
      <c r="AF1687" s="43"/>
      <c r="AG1687" s="43"/>
      <c r="AH1687" s="43"/>
    </row>
    <row r="1688" spans="2:34" s="770" customFormat="1">
      <c r="B1688" s="45"/>
      <c r="C1688" s="45"/>
      <c r="D1688" s="45"/>
      <c r="E1688" s="45"/>
      <c r="F1688" s="45"/>
      <c r="G1688" s="45"/>
      <c r="H1688" s="45"/>
      <c r="I1688" s="45"/>
      <c r="J1688" s="45"/>
      <c r="K1688" s="45"/>
      <c r="L1688" s="45"/>
      <c r="M1688" s="45"/>
      <c r="N1688" s="45"/>
      <c r="O1688" s="45"/>
      <c r="P1688" s="45"/>
      <c r="Q1688" s="45"/>
      <c r="R1688" s="45"/>
      <c r="S1688" s="190"/>
      <c r="T1688" s="45"/>
      <c r="U1688" s="45"/>
      <c r="V1688" s="45"/>
      <c r="W1688" s="45"/>
      <c r="X1688" s="45"/>
      <c r="Y1688" s="43"/>
      <c r="Z1688" s="43"/>
      <c r="AA1688" s="43"/>
      <c r="AB1688" s="43"/>
      <c r="AC1688" s="43"/>
      <c r="AD1688" s="43"/>
      <c r="AE1688" s="43"/>
      <c r="AF1688" s="43"/>
      <c r="AG1688" s="43"/>
      <c r="AH1688" s="43"/>
    </row>
    <row r="1689" spans="2:34" s="770" customFormat="1">
      <c r="B1689" s="45"/>
      <c r="C1689" s="45"/>
      <c r="D1689" s="45"/>
      <c r="E1689" s="45"/>
      <c r="F1689" s="45"/>
      <c r="G1689" s="45"/>
      <c r="H1689" s="45"/>
      <c r="I1689" s="45"/>
      <c r="J1689" s="45"/>
      <c r="K1689" s="45"/>
      <c r="L1689" s="45"/>
      <c r="M1689" s="45"/>
      <c r="N1689" s="45"/>
      <c r="O1689" s="45"/>
      <c r="P1689" s="45"/>
      <c r="Q1689" s="45"/>
      <c r="R1689" s="45"/>
      <c r="S1689" s="190"/>
      <c r="T1689" s="45"/>
      <c r="U1689" s="45"/>
      <c r="V1689" s="45"/>
      <c r="W1689" s="45"/>
      <c r="X1689" s="45"/>
      <c r="Y1689" s="43"/>
      <c r="Z1689" s="43"/>
      <c r="AA1689" s="43"/>
      <c r="AB1689" s="43"/>
      <c r="AC1689" s="43"/>
      <c r="AD1689" s="43"/>
      <c r="AE1689" s="43"/>
      <c r="AF1689" s="43"/>
      <c r="AG1689" s="43"/>
      <c r="AH1689" s="43"/>
    </row>
    <row r="1690" spans="2:34" s="770" customFormat="1">
      <c r="B1690" s="45"/>
      <c r="C1690" s="45"/>
      <c r="D1690" s="45"/>
      <c r="E1690" s="45"/>
      <c r="F1690" s="45"/>
      <c r="G1690" s="45"/>
      <c r="H1690" s="45"/>
      <c r="I1690" s="45"/>
      <c r="J1690" s="45"/>
      <c r="K1690" s="45"/>
      <c r="L1690" s="45"/>
      <c r="M1690" s="45"/>
      <c r="N1690" s="45"/>
      <c r="O1690" s="45"/>
      <c r="P1690" s="45"/>
      <c r="Q1690" s="45"/>
      <c r="R1690" s="45"/>
      <c r="S1690" s="190"/>
      <c r="T1690" s="45"/>
      <c r="U1690" s="45"/>
      <c r="V1690" s="45"/>
      <c r="W1690" s="45"/>
      <c r="X1690" s="45"/>
      <c r="Y1690" s="43"/>
      <c r="Z1690" s="43"/>
      <c r="AA1690" s="43"/>
      <c r="AB1690" s="43"/>
      <c r="AC1690" s="43"/>
      <c r="AD1690" s="43"/>
      <c r="AE1690" s="43"/>
      <c r="AF1690" s="43"/>
      <c r="AG1690" s="43"/>
      <c r="AH1690" s="43"/>
    </row>
    <row r="1691" spans="2:34" s="770" customFormat="1">
      <c r="B1691" s="45"/>
      <c r="C1691" s="45"/>
      <c r="D1691" s="45"/>
      <c r="E1691" s="45"/>
      <c r="F1691" s="45"/>
      <c r="G1691" s="45"/>
      <c r="H1691" s="45"/>
      <c r="I1691" s="45"/>
      <c r="J1691" s="45"/>
      <c r="K1691" s="45"/>
      <c r="L1691" s="45"/>
      <c r="M1691" s="45"/>
      <c r="N1691" s="45"/>
      <c r="O1691" s="45"/>
      <c r="P1691" s="45"/>
      <c r="Q1691" s="45"/>
      <c r="R1691" s="45"/>
      <c r="S1691" s="190"/>
      <c r="T1691" s="45"/>
      <c r="U1691" s="45"/>
      <c r="V1691" s="45"/>
      <c r="W1691" s="45"/>
      <c r="X1691" s="45"/>
      <c r="Y1691" s="43"/>
      <c r="Z1691" s="43"/>
      <c r="AA1691" s="43"/>
      <c r="AB1691" s="43"/>
      <c r="AC1691" s="43"/>
      <c r="AD1691" s="43"/>
      <c r="AE1691" s="43"/>
      <c r="AF1691" s="43"/>
      <c r="AG1691" s="43"/>
      <c r="AH1691" s="43"/>
    </row>
    <row r="1692" spans="2:34" s="770" customFormat="1">
      <c r="B1692" s="45"/>
      <c r="C1692" s="45"/>
      <c r="D1692" s="45"/>
      <c r="E1692" s="45"/>
      <c r="F1692" s="45"/>
      <c r="G1692" s="45"/>
      <c r="H1692" s="45"/>
      <c r="I1692" s="45"/>
      <c r="J1692" s="45"/>
      <c r="K1692" s="45"/>
      <c r="L1692" s="45"/>
      <c r="M1692" s="45"/>
      <c r="N1692" s="45"/>
      <c r="O1692" s="45"/>
      <c r="P1692" s="45"/>
      <c r="Q1692" s="45"/>
      <c r="R1692" s="45"/>
      <c r="S1692" s="190"/>
      <c r="T1692" s="45"/>
      <c r="U1692" s="45"/>
      <c r="V1692" s="45"/>
      <c r="W1692" s="45"/>
      <c r="X1692" s="45"/>
      <c r="Y1692" s="43"/>
      <c r="Z1692" s="43"/>
      <c r="AA1692" s="43"/>
      <c r="AB1692" s="43"/>
      <c r="AC1692" s="43"/>
      <c r="AD1692" s="43"/>
      <c r="AE1692" s="43"/>
      <c r="AF1692" s="43"/>
      <c r="AG1692" s="43"/>
      <c r="AH1692" s="43"/>
    </row>
    <row r="1693" spans="2:34" s="770" customFormat="1">
      <c r="B1693" s="45"/>
      <c r="C1693" s="45"/>
      <c r="D1693" s="45"/>
      <c r="E1693" s="45"/>
      <c r="F1693" s="45"/>
      <c r="G1693" s="45"/>
      <c r="H1693" s="45"/>
      <c r="I1693" s="45"/>
      <c r="J1693" s="45"/>
      <c r="K1693" s="45"/>
      <c r="L1693" s="45"/>
      <c r="M1693" s="45"/>
      <c r="N1693" s="45"/>
      <c r="O1693" s="45"/>
      <c r="P1693" s="45"/>
      <c r="Q1693" s="45"/>
      <c r="R1693" s="45"/>
      <c r="S1693" s="190"/>
      <c r="T1693" s="45"/>
      <c r="U1693" s="45"/>
      <c r="V1693" s="45"/>
      <c r="W1693" s="45"/>
      <c r="X1693" s="45"/>
      <c r="Y1693" s="43"/>
      <c r="Z1693" s="43"/>
      <c r="AA1693" s="43"/>
      <c r="AB1693" s="43"/>
      <c r="AC1693" s="43"/>
      <c r="AD1693" s="43"/>
      <c r="AE1693" s="43"/>
      <c r="AF1693" s="43"/>
      <c r="AG1693" s="43"/>
      <c r="AH1693" s="43"/>
    </row>
    <row r="1694" spans="2:34" s="770" customFormat="1">
      <c r="B1694" s="45"/>
      <c r="C1694" s="45"/>
      <c r="D1694" s="45"/>
      <c r="E1694" s="45"/>
      <c r="F1694" s="45"/>
      <c r="G1694" s="45"/>
      <c r="H1694" s="45"/>
      <c r="I1694" s="45"/>
      <c r="J1694" s="45"/>
      <c r="K1694" s="45"/>
      <c r="L1694" s="45"/>
      <c r="M1694" s="45"/>
      <c r="N1694" s="45"/>
      <c r="O1694" s="45"/>
      <c r="P1694" s="45"/>
      <c r="Q1694" s="45"/>
      <c r="R1694" s="45"/>
      <c r="S1694" s="190"/>
      <c r="T1694" s="45"/>
      <c r="U1694" s="45"/>
      <c r="V1694" s="45"/>
      <c r="W1694" s="45"/>
      <c r="X1694" s="45"/>
      <c r="Y1694" s="43"/>
      <c r="Z1694" s="43"/>
      <c r="AA1694" s="43"/>
      <c r="AB1694" s="43"/>
      <c r="AC1694" s="43"/>
      <c r="AD1694" s="43"/>
      <c r="AE1694" s="43"/>
      <c r="AF1694" s="43"/>
      <c r="AG1694" s="43"/>
      <c r="AH1694" s="43"/>
    </row>
  </sheetData>
  <mergeCells count="56">
    <mergeCell ref="K8:K10"/>
    <mergeCell ref="L8:L10"/>
    <mergeCell ref="M8:M10"/>
    <mergeCell ref="S8:S10"/>
    <mergeCell ref="T8:T10"/>
    <mergeCell ref="N8:N10"/>
    <mergeCell ref="O8:O10"/>
    <mergeCell ref="Q9:R9"/>
    <mergeCell ref="Q10:R10"/>
    <mergeCell ref="P8:P10"/>
    <mergeCell ref="G3:G5"/>
    <mergeCell ref="G8:G10"/>
    <mergeCell ref="H9:I9"/>
    <mergeCell ref="H10:I10"/>
    <mergeCell ref="J8:J10"/>
    <mergeCell ref="H4:I4"/>
    <mergeCell ref="H5:I5"/>
    <mergeCell ref="B3:B6"/>
    <mergeCell ref="C3:C6"/>
    <mergeCell ref="D3:D6"/>
    <mergeCell ref="E3:E6"/>
    <mergeCell ref="F3:F5"/>
    <mergeCell ref="B8:B11"/>
    <mergeCell ref="C8:C11"/>
    <mergeCell ref="D8:D11"/>
    <mergeCell ref="E8:E11"/>
    <mergeCell ref="F8:F10"/>
    <mergeCell ref="O3:O5"/>
    <mergeCell ref="P3:P5"/>
    <mergeCell ref="S3:S5"/>
    <mergeCell ref="H3:I3"/>
    <mergeCell ref="J3:J5"/>
    <mergeCell ref="K3:K5"/>
    <mergeCell ref="L3:L5"/>
    <mergeCell ref="M3:M5"/>
    <mergeCell ref="N3:N5"/>
    <mergeCell ref="Q3:R3"/>
    <mergeCell ref="Q4:R4"/>
    <mergeCell ref="Q5:R5"/>
    <mergeCell ref="P1605:R1605"/>
    <mergeCell ref="G1605:I1605"/>
    <mergeCell ref="H1602:I1602"/>
    <mergeCell ref="G1603:I1603"/>
    <mergeCell ref="H1604:I1604"/>
    <mergeCell ref="X3:X5"/>
    <mergeCell ref="X8:X10"/>
    <mergeCell ref="Q1602:R1602"/>
    <mergeCell ref="Q1604:R1604"/>
    <mergeCell ref="P1603:R1603"/>
    <mergeCell ref="W3:W5"/>
    <mergeCell ref="T3:T5"/>
    <mergeCell ref="U3:U5"/>
    <mergeCell ref="V3:V5"/>
    <mergeCell ref="U8:U10"/>
    <mergeCell ref="V8:V10"/>
    <mergeCell ref="W8:W10"/>
  </mergeCells>
  <phoneticPr fontId="3"/>
  <dataValidations count="2">
    <dataValidation imeMode="on" allowBlank="1" showInputMessage="1" showErrorMessage="1" sqref="S6 Q11:R12 J8:P9 W1599:X1599 E8 D8:D9 G12 J12 H11:I12 W1601:X1601 E1605 V1604:X1605 S1603:S1604 E1603:F1603 H1604 T8:X9 T1603:U1605 Q1604 J1604:O1605 S1601:U1601 F1604:G1605 P1602:P1605 D1604:E1604" xr:uid="{00000000-0002-0000-0E00-000000000000}"/>
    <dataValidation imeMode="off" allowBlank="1" showInputMessage="1" showErrorMessage="1" sqref="Q3 S3 M6:M7 N3:O5 D7:E7 H5 G3:G4 H6:I7 H3 G7:G8 J3:J4 J7 D3:E3 M3:M4 N7:O7 K3:L7 T1602 S5 P3:P7 Q5 Q6:R7 T3:X7" xr:uid="{00000000-0002-0000-0E00-000001000000}"/>
  </dataValidations>
  <printOptions horizontalCentered="1" verticalCentered="1"/>
  <pageMargins left="0.70866141732283472" right="0.70866141732283472" top="0.74803149606299213" bottom="0.74803149606299213" header="0.31496062992125984" footer="0.31496062992125984"/>
  <pageSetup paperSize="8" scale="63" fitToHeight="0" orientation="landscape" r:id="rId1"/>
  <headerFooter scaleWithDoc="0">
    <oddHeader>&amp;R&amp;10&amp;F　&amp;A　</oddHeader>
    <oddFooter>&amp;R&amp;"-,太字"&amp;16ROKU7800-93-1510100H（　&amp;P+4　／　&amp;N+4　）</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pageSetUpPr fitToPage="1"/>
  </sheetPr>
  <dimension ref="A1:K120"/>
  <sheetViews>
    <sheetView showGridLines="0" view="pageBreakPreview" zoomScale="70" zoomScaleNormal="40" zoomScaleSheetLayoutView="70" workbookViewId="0">
      <selection activeCell="AC15" sqref="AC15"/>
    </sheetView>
  </sheetViews>
  <sheetFormatPr baseColWidth="10" defaultColWidth="8.83203125" defaultRowHeight="13" outlineLevelRow="1"/>
  <cols>
    <col min="1" max="1" width="3.1640625" style="190" bestFit="1" customWidth="1"/>
    <col min="2" max="2" width="7.83203125" style="190" bestFit="1" customWidth="1"/>
    <col min="3" max="3" width="19.6640625" style="190" customWidth="1"/>
    <col min="4" max="4" width="12.83203125" style="190" bestFit="1" customWidth="1"/>
    <col min="5" max="6" width="16.6640625" style="190" customWidth="1"/>
    <col min="7" max="7" width="16.83203125" style="190" customWidth="1"/>
    <col min="8" max="8" width="15" style="190" customWidth="1"/>
    <col min="9" max="9" width="14.33203125" style="190" customWidth="1"/>
    <col min="10" max="11" width="16.6640625" style="190" customWidth="1"/>
    <col min="12" max="12" width="1.6640625" style="190" customWidth="1"/>
    <col min="13" max="16384" width="8.83203125" style="190"/>
  </cols>
  <sheetData>
    <row r="1" spans="1:11">
      <c r="B1" s="190">
        <v>14</v>
      </c>
      <c r="C1" s="190" t="s">
        <v>201</v>
      </c>
    </row>
    <row r="3" spans="1:11" ht="28">
      <c r="B3" s="933" t="s">
        <v>5120</v>
      </c>
      <c r="C3" s="947" t="s">
        <v>5437</v>
      </c>
      <c r="D3" s="716" t="s">
        <v>5172</v>
      </c>
      <c r="E3" s="716" t="s">
        <v>5145</v>
      </c>
      <c r="F3" s="716" t="s">
        <v>5145</v>
      </c>
      <c r="G3" s="712" t="s">
        <v>5209</v>
      </c>
      <c r="H3" s="712" t="s">
        <v>5171</v>
      </c>
      <c r="I3" s="716" t="s">
        <v>5438</v>
      </c>
      <c r="J3" s="716" t="s">
        <v>5439</v>
      </c>
      <c r="K3" s="716" t="s">
        <v>5145</v>
      </c>
    </row>
    <row r="4" spans="1:11" ht="12" customHeight="1">
      <c r="B4" s="935"/>
      <c r="C4" s="966"/>
      <c r="D4" s="716" t="s">
        <v>5440</v>
      </c>
      <c r="E4" s="716" t="s">
        <v>5441</v>
      </c>
      <c r="F4" s="712" t="s">
        <v>5442</v>
      </c>
      <c r="G4" s="712" t="s">
        <v>5173</v>
      </c>
      <c r="H4" s="712" t="s">
        <v>5174</v>
      </c>
      <c r="I4" s="716" t="s">
        <v>5443</v>
      </c>
      <c r="J4" s="716" t="s">
        <v>5444</v>
      </c>
      <c r="K4" s="712" t="s">
        <v>5445</v>
      </c>
    </row>
    <row r="5" spans="1:11" ht="12" hidden="1" customHeight="1" outlineLevel="1">
      <c r="B5" s="716"/>
      <c r="C5" s="716"/>
      <c r="D5" s="716"/>
      <c r="E5" s="716"/>
      <c r="F5" s="716"/>
      <c r="G5" s="716"/>
      <c r="H5" s="716"/>
      <c r="I5" s="716"/>
      <c r="J5" s="716"/>
      <c r="K5" s="716"/>
    </row>
    <row r="6" spans="1:11" ht="12" hidden="1" customHeight="1" outlineLevel="1">
      <c r="B6" s="933" t="s">
        <v>5128</v>
      </c>
      <c r="C6" s="947" t="s">
        <v>29</v>
      </c>
      <c r="D6" s="712" t="s">
        <v>5446</v>
      </c>
      <c r="E6" s="712" t="s">
        <v>141</v>
      </c>
      <c r="F6" s="716" t="s">
        <v>141</v>
      </c>
      <c r="G6" s="716" t="s">
        <v>199</v>
      </c>
      <c r="H6" s="716" t="s">
        <v>5447</v>
      </c>
      <c r="I6" s="712" t="s">
        <v>4885</v>
      </c>
      <c r="J6" s="716" t="s">
        <v>198</v>
      </c>
      <c r="K6" s="716" t="s">
        <v>4886</v>
      </c>
    </row>
    <row r="7" spans="1:11" ht="12" hidden="1" customHeight="1" outlineLevel="1">
      <c r="B7" s="935"/>
      <c r="C7" s="966"/>
      <c r="D7" s="712" t="s">
        <v>197</v>
      </c>
      <c r="E7" s="712" t="s">
        <v>4887</v>
      </c>
      <c r="F7" s="716" t="s">
        <v>196</v>
      </c>
      <c r="G7" s="716" t="s">
        <v>69</v>
      </c>
      <c r="H7" s="716" t="s">
        <v>332</v>
      </c>
      <c r="I7" s="716" t="s">
        <v>4888</v>
      </c>
      <c r="J7" s="716" t="s">
        <v>4889</v>
      </c>
      <c r="K7" s="716" t="s">
        <v>4890</v>
      </c>
    </row>
    <row r="8" spans="1:11" ht="12" hidden="1" customHeight="1" outlineLevel="1">
      <c r="B8" s="716"/>
      <c r="C8" s="716"/>
      <c r="D8" s="716"/>
      <c r="E8" s="716"/>
      <c r="F8" s="716"/>
      <c r="G8" s="716"/>
      <c r="H8" s="716"/>
      <c r="I8" s="716"/>
      <c r="J8" s="716"/>
      <c r="K8" s="716"/>
    </row>
    <row r="9" spans="1:11" ht="12" customHeight="1" collapsed="1">
      <c r="A9" s="192" t="s">
        <v>4891</v>
      </c>
      <c r="B9" s="712">
        <v>1</v>
      </c>
      <c r="C9" s="712">
        <v>2</v>
      </c>
      <c r="D9" s="712">
        <v>3</v>
      </c>
      <c r="E9" s="712">
        <v>4</v>
      </c>
      <c r="F9" s="712">
        <v>5</v>
      </c>
      <c r="G9" s="712">
        <v>6</v>
      </c>
      <c r="H9" s="712">
        <v>7</v>
      </c>
      <c r="I9" s="712">
        <v>8</v>
      </c>
      <c r="J9" s="712">
        <v>9</v>
      </c>
      <c r="K9" s="712">
        <v>10</v>
      </c>
    </row>
    <row r="10" spans="1:11" ht="12" customHeight="1">
      <c r="B10" s="712" t="s">
        <v>5207</v>
      </c>
      <c r="C10" s="712" t="s">
        <v>5448</v>
      </c>
      <c r="D10" s="712" t="s">
        <v>77</v>
      </c>
      <c r="E10" s="712" t="s">
        <v>318</v>
      </c>
      <c r="F10" s="712" t="s">
        <v>318</v>
      </c>
      <c r="G10" s="712" t="s">
        <v>5448</v>
      </c>
      <c r="H10" s="712" t="s">
        <v>320</v>
      </c>
      <c r="I10" s="712" t="s">
        <v>318</v>
      </c>
      <c r="J10" s="712" t="s">
        <v>5448</v>
      </c>
      <c r="K10" s="712" t="s">
        <v>318</v>
      </c>
    </row>
    <row r="11" spans="1:11" ht="12" hidden="1" customHeight="1" outlineLevel="1">
      <c r="B11" s="710" t="s">
        <v>5207</v>
      </c>
      <c r="C11" s="710" t="s">
        <v>5143</v>
      </c>
      <c r="D11" s="710" t="s">
        <v>5143</v>
      </c>
      <c r="E11" s="710" t="s">
        <v>5449</v>
      </c>
      <c r="F11" s="710" t="s">
        <v>5449</v>
      </c>
      <c r="G11" s="710" t="s">
        <v>5450</v>
      </c>
      <c r="H11" s="710" t="s">
        <v>5451</v>
      </c>
      <c r="I11" s="710" t="s">
        <v>5452</v>
      </c>
      <c r="J11" s="710" t="s">
        <v>5450</v>
      </c>
      <c r="K11" s="710" t="s">
        <v>5453</v>
      </c>
    </row>
    <row r="12" spans="1:11" ht="14" collapsed="1" thickBot="1"/>
    <row r="13" spans="1:11" ht="12" customHeight="1" thickTop="1">
      <c r="A13" s="56" t="s">
        <v>4986</v>
      </c>
      <c r="B13" s="6">
        <v>1</v>
      </c>
      <c r="C13" s="353" t="s">
        <v>2659</v>
      </c>
      <c r="D13" s="353" t="s">
        <v>2660</v>
      </c>
      <c r="E13" s="272" t="s">
        <v>2661</v>
      </c>
      <c r="F13" s="272" t="s">
        <v>2662</v>
      </c>
      <c r="G13" s="353" t="s">
        <v>899</v>
      </c>
      <c r="H13" s="272" t="s">
        <v>2663</v>
      </c>
      <c r="I13" s="272" t="s">
        <v>95</v>
      </c>
      <c r="J13" s="272" t="s">
        <v>2063</v>
      </c>
      <c r="K13" s="272" t="s">
        <v>95</v>
      </c>
    </row>
    <row r="14" spans="1:11" ht="12" customHeight="1">
      <c r="B14" s="160">
        <f>B13+1</f>
        <v>2</v>
      </c>
      <c r="C14" s="264"/>
      <c r="D14" s="264"/>
      <c r="E14" s="264"/>
      <c r="F14" s="264" t="s">
        <v>2664</v>
      </c>
      <c r="G14" s="264" t="s">
        <v>2063</v>
      </c>
      <c r="H14" s="264"/>
      <c r="I14" s="264"/>
      <c r="J14" s="264"/>
      <c r="K14" s="264"/>
    </row>
    <row r="15" spans="1:11" ht="12" customHeight="1">
      <c r="B15" s="160">
        <f t="shared" ref="B15:B78" si="0">B14+1</f>
        <v>3</v>
      </c>
      <c r="C15" s="264"/>
      <c r="D15" s="264"/>
      <c r="E15" s="264"/>
      <c r="F15" s="264" t="s">
        <v>2665</v>
      </c>
      <c r="G15" s="264" t="s">
        <v>915</v>
      </c>
      <c r="H15" s="264"/>
      <c r="I15" s="264"/>
      <c r="J15" s="264"/>
      <c r="K15" s="264"/>
    </row>
    <row r="16" spans="1:11" ht="12" customHeight="1">
      <c r="B16" s="160">
        <f t="shared" si="0"/>
        <v>4</v>
      </c>
      <c r="C16" s="264"/>
      <c r="D16" s="264"/>
      <c r="E16" s="264"/>
      <c r="F16" s="264" t="s">
        <v>2666</v>
      </c>
      <c r="G16" s="264"/>
      <c r="H16" s="264"/>
      <c r="I16" s="264"/>
      <c r="J16" s="264"/>
      <c r="K16" s="264"/>
    </row>
    <row r="17" spans="2:11" ht="12" customHeight="1">
      <c r="B17" s="160">
        <f t="shared" si="0"/>
        <v>5</v>
      </c>
      <c r="C17" s="268"/>
      <c r="D17" s="268"/>
      <c r="E17" s="268"/>
      <c r="F17" s="268" t="s">
        <v>2667</v>
      </c>
      <c r="G17" s="268"/>
      <c r="H17" s="268"/>
      <c r="I17" s="268"/>
      <c r="J17" s="268"/>
      <c r="K17" s="268"/>
    </row>
    <row r="18" spans="2:11" ht="12" customHeight="1">
      <c r="B18" s="160">
        <f t="shared" si="0"/>
        <v>6</v>
      </c>
      <c r="C18" s="356" t="s">
        <v>899</v>
      </c>
      <c r="D18" s="356" t="s">
        <v>1016</v>
      </c>
      <c r="E18" s="267" t="s">
        <v>2667</v>
      </c>
      <c r="F18" s="267" t="s">
        <v>2666</v>
      </c>
      <c r="G18" s="356" t="s">
        <v>2065</v>
      </c>
      <c r="H18" s="267" t="s">
        <v>2668</v>
      </c>
      <c r="I18" s="267" t="s">
        <v>95</v>
      </c>
      <c r="J18" s="267" t="s">
        <v>95</v>
      </c>
      <c r="K18" s="267" t="s">
        <v>3176</v>
      </c>
    </row>
    <row r="19" spans="2:11" ht="12" customHeight="1">
      <c r="B19" s="160">
        <f t="shared" si="0"/>
        <v>7</v>
      </c>
      <c r="C19" s="264"/>
      <c r="D19" s="264"/>
      <c r="E19" s="264"/>
      <c r="F19" s="264" t="s">
        <v>2665</v>
      </c>
      <c r="G19" s="264" t="s">
        <v>915</v>
      </c>
      <c r="H19" s="264" t="s">
        <v>2663</v>
      </c>
      <c r="I19" s="264"/>
      <c r="J19" s="264"/>
      <c r="K19" s="264"/>
    </row>
    <row r="20" spans="2:11" ht="12" customHeight="1">
      <c r="B20" s="160">
        <f t="shared" si="0"/>
        <v>8</v>
      </c>
      <c r="C20" s="264"/>
      <c r="D20" s="264"/>
      <c r="E20" s="264"/>
      <c r="F20" s="264" t="s">
        <v>2669</v>
      </c>
      <c r="G20" s="264"/>
      <c r="H20" s="264"/>
      <c r="I20" s="264"/>
      <c r="J20" s="264"/>
      <c r="K20" s="264"/>
    </row>
    <row r="21" spans="2:11" ht="12" customHeight="1">
      <c r="B21" s="160">
        <f t="shared" si="0"/>
        <v>9</v>
      </c>
      <c r="C21" s="268"/>
      <c r="D21" s="268"/>
      <c r="E21" s="268"/>
      <c r="F21" s="268" t="s">
        <v>2670</v>
      </c>
      <c r="G21" s="268"/>
      <c r="H21" s="268"/>
      <c r="I21" s="268"/>
      <c r="J21" s="268"/>
      <c r="K21" s="268"/>
    </row>
    <row r="22" spans="2:11" ht="12" customHeight="1">
      <c r="B22" s="160">
        <f t="shared" si="0"/>
        <v>10</v>
      </c>
      <c r="C22" s="264" t="s">
        <v>2063</v>
      </c>
      <c r="D22" s="273" t="s">
        <v>1016</v>
      </c>
      <c r="E22" s="264" t="s">
        <v>2661</v>
      </c>
      <c r="F22" s="264" t="s">
        <v>2662</v>
      </c>
      <c r="G22" s="273" t="s">
        <v>2065</v>
      </c>
      <c r="H22" s="264" t="s">
        <v>2663</v>
      </c>
      <c r="I22" s="278" t="s">
        <v>2667</v>
      </c>
      <c r="J22" s="264" t="s">
        <v>2065</v>
      </c>
      <c r="K22" s="264" t="s">
        <v>95</v>
      </c>
    </row>
    <row r="23" spans="2:11" ht="12" customHeight="1">
      <c r="B23" s="160">
        <f t="shared" si="0"/>
        <v>11</v>
      </c>
      <c r="D23" s="264"/>
      <c r="E23" s="264"/>
      <c r="F23" s="264" t="s">
        <v>2664</v>
      </c>
      <c r="G23" s="273" t="s">
        <v>915</v>
      </c>
      <c r="H23" s="264"/>
      <c r="I23" s="278"/>
      <c r="J23" s="264"/>
      <c r="K23" s="264"/>
    </row>
    <row r="24" spans="2:11" ht="12" customHeight="1">
      <c r="B24" s="160">
        <f t="shared" si="0"/>
        <v>12</v>
      </c>
      <c r="C24" s="264"/>
      <c r="D24" s="273"/>
      <c r="E24" s="264"/>
      <c r="F24" s="264" t="s">
        <v>2671</v>
      </c>
      <c r="G24" s="273"/>
      <c r="H24" s="264"/>
      <c r="I24" s="278"/>
      <c r="J24" s="264"/>
      <c r="K24" s="264"/>
    </row>
    <row r="25" spans="2:11" ht="12" customHeight="1">
      <c r="B25" s="160">
        <f t="shared" si="0"/>
        <v>13</v>
      </c>
      <c r="C25" s="268"/>
      <c r="D25" s="275"/>
      <c r="E25" s="268"/>
      <c r="F25" s="268" t="s">
        <v>2672</v>
      </c>
      <c r="G25" s="275"/>
      <c r="H25" s="268"/>
      <c r="I25" s="279"/>
      <c r="J25" s="268"/>
      <c r="K25" s="268"/>
    </row>
    <row r="26" spans="2:11" ht="12" customHeight="1">
      <c r="B26" s="160">
        <f t="shared" si="0"/>
        <v>14</v>
      </c>
      <c r="C26" s="264" t="s">
        <v>915</v>
      </c>
      <c r="D26" s="273" t="s">
        <v>1016</v>
      </c>
      <c r="E26" s="264" t="s">
        <v>2672</v>
      </c>
      <c r="F26" s="264" t="s">
        <v>2671</v>
      </c>
      <c r="G26" s="273" t="s">
        <v>2065</v>
      </c>
      <c r="H26" s="264" t="s">
        <v>2660</v>
      </c>
      <c r="I26" s="278" t="s">
        <v>95</v>
      </c>
      <c r="J26" s="264" t="s">
        <v>95</v>
      </c>
      <c r="K26" s="264" t="s">
        <v>3177</v>
      </c>
    </row>
    <row r="27" spans="2:11" ht="12" customHeight="1">
      <c r="B27" s="160">
        <f t="shared" si="0"/>
        <v>15</v>
      </c>
      <c r="C27" s="264"/>
      <c r="D27" s="273"/>
      <c r="E27" s="264"/>
      <c r="F27" s="264" t="s">
        <v>2664</v>
      </c>
      <c r="G27" s="273" t="s">
        <v>899</v>
      </c>
      <c r="H27" s="264" t="s">
        <v>2668</v>
      </c>
      <c r="I27" s="278"/>
      <c r="J27" s="264"/>
      <c r="K27" s="264"/>
    </row>
    <row r="28" spans="2:11" ht="12" customHeight="1">
      <c r="B28" s="160">
        <f t="shared" si="0"/>
        <v>16</v>
      </c>
      <c r="C28" s="264"/>
      <c r="D28" s="273"/>
      <c r="E28" s="264"/>
      <c r="F28" s="264" t="s">
        <v>2662</v>
      </c>
      <c r="G28" s="273" t="s">
        <v>2063</v>
      </c>
      <c r="H28" s="264" t="s">
        <v>2663</v>
      </c>
      <c r="I28" s="278"/>
      <c r="J28" s="264"/>
      <c r="K28" s="264"/>
    </row>
    <row r="29" spans="2:11" ht="12" customHeight="1">
      <c r="B29" s="160">
        <f t="shared" si="0"/>
        <v>17</v>
      </c>
      <c r="C29" s="264"/>
      <c r="D29" s="273"/>
      <c r="E29" s="264"/>
      <c r="F29" s="264" t="s">
        <v>2669</v>
      </c>
      <c r="G29" s="273"/>
      <c r="H29" s="264"/>
      <c r="I29" s="278"/>
      <c r="J29" s="264"/>
      <c r="K29" s="264"/>
    </row>
    <row r="30" spans="2:11" ht="12" customHeight="1">
      <c r="B30" s="160">
        <f t="shared" si="0"/>
        <v>18</v>
      </c>
      <c r="C30" s="268"/>
      <c r="D30" s="275"/>
      <c r="E30" s="268"/>
      <c r="F30" s="268" t="s">
        <v>2670</v>
      </c>
      <c r="G30" s="275"/>
      <c r="H30" s="268"/>
      <c r="I30" s="279"/>
      <c r="J30" s="264"/>
      <c r="K30" s="264"/>
    </row>
    <row r="31" spans="2:11" ht="12" customHeight="1">
      <c r="B31" s="160">
        <f t="shared" si="0"/>
        <v>19</v>
      </c>
      <c r="C31" s="292" t="s">
        <v>1081</v>
      </c>
      <c r="D31" s="293" t="s">
        <v>1085</v>
      </c>
      <c r="E31" s="307" t="s">
        <v>1308</v>
      </c>
      <c r="F31" s="307" t="s">
        <v>1261</v>
      </c>
      <c r="G31" s="293" t="s">
        <v>1340</v>
      </c>
      <c r="H31" s="267" t="s">
        <v>1085</v>
      </c>
      <c r="I31" s="277" t="s">
        <v>95</v>
      </c>
      <c r="J31" s="267" t="s">
        <v>95</v>
      </c>
      <c r="K31" s="267" t="s">
        <v>95</v>
      </c>
    </row>
    <row r="32" spans="2:11" ht="12" customHeight="1">
      <c r="B32" s="160">
        <f t="shared" si="0"/>
        <v>20</v>
      </c>
      <c r="C32" s="264"/>
      <c r="D32" s="278"/>
      <c r="E32" s="264"/>
      <c r="F32" s="300" t="s">
        <v>1224</v>
      </c>
      <c r="G32" s="264"/>
      <c r="H32" s="278" t="s">
        <v>1149</v>
      </c>
      <c r="I32" s="278"/>
      <c r="J32" s="264"/>
      <c r="K32" s="264"/>
    </row>
    <row r="33" spans="2:11" ht="12" customHeight="1">
      <c r="B33" s="160">
        <f t="shared" si="0"/>
        <v>21</v>
      </c>
      <c r="C33" s="264"/>
      <c r="D33" s="278"/>
      <c r="E33" s="264"/>
      <c r="F33" s="300" t="s">
        <v>1239</v>
      </c>
      <c r="G33" s="264"/>
      <c r="H33" s="278"/>
      <c r="I33" s="278"/>
      <c r="J33" s="264"/>
      <c r="K33" s="264"/>
    </row>
    <row r="34" spans="2:11" ht="12" customHeight="1">
      <c r="B34" s="160">
        <f t="shared" si="0"/>
        <v>22</v>
      </c>
      <c r="C34" s="268"/>
      <c r="D34" s="279"/>
      <c r="E34" s="268"/>
      <c r="F34" s="337" t="s">
        <v>1287</v>
      </c>
      <c r="G34" s="268"/>
      <c r="H34" s="279"/>
      <c r="I34" s="279"/>
      <c r="J34" s="268"/>
      <c r="K34" s="268"/>
    </row>
    <row r="35" spans="2:11" ht="12" customHeight="1">
      <c r="B35" s="160">
        <f t="shared" si="0"/>
        <v>23</v>
      </c>
      <c r="C35" s="292" t="s">
        <v>1340</v>
      </c>
      <c r="D35" s="292" t="s">
        <v>1085</v>
      </c>
      <c r="E35" s="307" t="s">
        <v>1287</v>
      </c>
      <c r="F35" s="307" t="s">
        <v>1240</v>
      </c>
      <c r="G35" s="292" t="s">
        <v>1081</v>
      </c>
      <c r="H35" s="293" t="s">
        <v>2031</v>
      </c>
      <c r="I35" s="267" t="s">
        <v>95</v>
      </c>
      <c r="J35" s="267" t="s">
        <v>95</v>
      </c>
      <c r="K35" s="267" t="s">
        <v>95</v>
      </c>
    </row>
    <row r="36" spans="2:11" ht="12" customHeight="1">
      <c r="B36" s="160">
        <f t="shared" si="0"/>
        <v>24</v>
      </c>
      <c r="C36" s="288"/>
      <c r="D36" s="289"/>
      <c r="E36" s="300"/>
      <c r="F36" s="300" t="s">
        <v>1224</v>
      </c>
      <c r="G36" s="289"/>
      <c r="H36" s="294"/>
      <c r="I36" s="264"/>
      <c r="J36" s="264"/>
      <c r="K36" s="264"/>
    </row>
    <row r="37" spans="2:11" ht="12" customHeight="1">
      <c r="B37" s="160">
        <f t="shared" si="0"/>
        <v>25</v>
      </c>
      <c r="C37" s="290"/>
      <c r="D37" s="304"/>
      <c r="E37" s="337"/>
      <c r="F37" s="337" t="s">
        <v>1232</v>
      </c>
      <c r="G37" s="304"/>
      <c r="H37" s="385"/>
      <c r="I37" s="268"/>
      <c r="J37" s="268"/>
      <c r="K37" s="268"/>
    </row>
    <row r="38" spans="2:11" ht="12" customHeight="1">
      <c r="B38" s="160">
        <f t="shared" si="0"/>
        <v>26</v>
      </c>
      <c r="C38" s="292" t="s">
        <v>1141</v>
      </c>
      <c r="D38" s="293" t="s">
        <v>1145</v>
      </c>
      <c r="E38" s="307" t="s">
        <v>1308</v>
      </c>
      <c r="F38" s="307" t="s">
        <v>1261</v>
      </c>
      <c r="G38" s="292" t="s">
        <v>1394</v>
      </c>
      <c r="H38" s="267" t="s">
        <v>1085</v>
      </c>
      <c r="I38" s="267" t="s">
        <v>95</v>
      </c>
      <c r="J38" s="267" t="s">
        <v>95</v>
      </c>
      <c r="K38" s="267" t="s">
        <v>95</v>
      </c>
    </row>
    <row r="39" spans="2:11" ht="12" customHeight="1">
      <c r="B39" s="160">
        <f t="shared" si="0"/>
        <v>27</v>
      </c>
      <c r="C39" s="264"/>
      <c r="D39" s="278"/>
      <c r="E39" s="264"/>
      <c r="F39" s="300" t="s">
        <v>1224</v>
      </c>
      <c r="G39" s="264"/>
      <c r="H39" s="278" t="s">
        <v>1160</v>
      </c>
      <c r="I39" s="278"/>
      <c r="J39" s="264"/>
      <c r="K39" s="264"/>
    </row>
    <row r="40" spans="2:11" ht="12" customHeight="1">
      <c r="B40" s="160">
        <f t="shared" si="0"/>
        <v>28</v>
      </c>
      <c r="C40" s="264"/>
      <c r="D40" s="278"/>
      <c r="E40" s="264"/>
      <c r="F40" s="300" t="s">
        <v>1240</v>
      </c>
      <c r="G40" s="264"/>
      <c r="H40" s="278" t="s">
        <v>1149</v>
      </c>
      <c r="I40" s="278"/>
      <c r="J40" s="264"/>
      <c r="K40" s="264"/>
    </row>
    <row r="41" spans="2:11" ht="12" customHeight="1">
      <c r="B41" s="160">
        <f t="shared" si="0"/>
        <v>29</v>
      </c>
      <c r="C41" s="264"/>
      <c r="D41" s="278"/>
      <c r="E41" s="264"/>
      <c r="F41" s="300" t="s">
        <v>1248</v>
      </c>
      <c r="G41" s="264"/>
      <c r="H41" s="278"/>
      <c r="I41" s="278"/>
      <c r="J41" s="264"/>
      <c r="K41" s="264"/>
    </row>
    <row r="42" spans="2:11" ht="12" customHeight="1">
      <c r="B42" s="160">
        <f t="shared" si="0"/>
        <v>30</v>
      </c>
      <c r="C42" s="268"/>
      <c r="D42" s="279"/>
      <c r="E42" s="268"/>
      <c r="F42" s="337" t="s">
        <v>1140</v>
      </c>
      <c r="G42" s="268"/>
      <c r="H42" s="279"/>
      <c r="I42" s="279"/>
      <c r="J42" s="268"/>
      <c r="K42" s="268"/>
    </row>
    <row r="43" spans="2:11" ht="12" customHeight="1">
      <c r="B43" s="160">
        <f t="shared" si="0"/>
        <v>31</v>
      </c>
      <c r="C43" s="292" t="s">
        <v>1394</v>
      </c>
      <c r="D43" s="292" t="s">
        <v>1145</v>
      </c>
      <c r="E43" s="307" t="s">
        <v>1140</v>
      </c>
      <c r="F43" s="307" t="s">
        <v>1248</v>
      </c>
      <c r="G43" s="292" t="s">
        <v>1141</v>
      </c>
      <c r="H43" s="293" t="s">
        <v>2032</v>
      </c>
      <c r="I43" s="267" t="s">
        <v>95</v>
      </c>
      <c r="J43" s="267" t="s">
        <v>95</v>
      </c>
      <c r="K43" s="267" t="s">
        <v>95</v>
      </c>
    </row>
    <row r="44" spans="2:11" ht="12" customHeight="1">
      <c r="B44" s="160">
        <f t="shared" si="0"/>
        <v>32</v>
      </c>
      <c r="C44" s="290"/>
      <c r="D44" s="304"/>
      <c r="E44" s="337"/>
      <c r="F44" s="337" t="s">
        <v>1232</v>
      </c>
      <c r="G44" s="304"/>
      <c r="H44" s="385"/>
      <c r="I44" s="268"/>
      <c r="J44" s="268"/>
      <c r="K44" s="268"/>
    </row>
    <row r="45" spans="2:11" ht="12" customHeight="1">
      <c r="B45" s="160">
        <f t="shared" si="0"/>
        <v>33</v>
      </c>
      <c r="C45" s="265" t="s">
        <v>2073</v>
      </c>
      <c r="D45" s="264" t="s">
        <v>2673</v>
      </c>
      <c r="E45" s="264" t="s">
        <v>2670</v>
      </c>
      <c r="F45" s="264" t="s">
        <v>2674</v>
      </c>
      <c r="G45" s="265" t="s">
        <v>863</v>
      </c>
      <c r="H45" s="264" t="s">
        <v>2675</v>
      </c>
      <c r="I45" s="278" t="s">
        <v>95</v>
      </c>
      <c r="J45" s="267" t="s">
        <v>2071</v>
      </c>
      <c r="K45" s="267" t="s">
        <v>95</v>
      </c>
    </row>
    <row r="46" spans="2:11" ht="12" customHeight="1">
      <c r="B46" s="160">
        <f t="shared" si="0"/>
        <v>34</v>
      </c>
      <c r="C46" s="265"/>
      <c r="D46" s="264"/>
      <c r="E46" s="264"/>
      <c r="F46" s="264" t="s">
        <v>2676</v>
      </c>
      <c r="G46" s="264" t="s">
        <v>2071</v>
      </c>
      <c r="H46" s="264" t="s">
        <v>2673</v>
      </c>
      <c r="I46" s="264"/>
      <c r="J46" s="264"/>
      <c r="K46" s="264"/>
    </row>
    <row r="47" spans="2:11" ht="12" customHeight="1">
      <c r="B47" s="160">
        <f t="shared" si="0"/>
        <v>35</v>
      </c>
      <c r="C47" s="265"/>
      <c r="D47" s="264"/>
      <c r="E47" s="264"/>
      <c r="F47" s="264" t="s">
        <v>2677</v>
      </c>
      <c r="G47" s="264" t="s">
        <v>882</v>
      </c>
      <c r="H47" s="264"/>
      <c r="I47" s="264"/>
      <c r="J47" s="264"/>
      <c r="K47" s="264"/>
    </row>
    <row r="48" spans="2:11" ht="12" customHeight="1">
      <c r="B48" s="160">
        <f t="shared" si="0"/>
        <v>36</v>
      </c>
      <c r="C48" s="265"/>
      <c r="D48" s="264"/>
      <c r="E48" s="264"/>
      <c r="F48" s="264" t="s">
        <v>2678</v>
      </c>
      <c r="G48" s="264"/>
      <c r="H48" s="264"/>
      <c r="I48" s="264"/>
      <c r="J48" s="264"/>
      <c r="K48" s="264"/>
    </row>
    <row r="49" spans="2:11" ht="12" customHeight="1">
      <c r="B49" s="160">
        <f t="shared" si="0"/>
        <v>37</v>
      </c>
      <c r="C49" s="270"/>
      <c r="D49" s="268"/>
      <c r="E49" s="268"/>
      <c r="F49" s="268" t="s">
        <v>2679</v>
      </c>
      <c r="G49" s="268"/>
      <c r="H49" s="268"/>
      <c r="I49" s="268"/>
      <c r="J49" s="268"/>
      <c r="K49" s="268"/>
    </row>
    <row r="50" spans="2:11" ht="12" customHeight="1">
      <c r="B50" s="160">
        <f t="shared" si="0"/>
        <v>38</v>
      </c>
      <c r="C50" s="265" t="s">
        <v>863</v>
      </c>
      <c r="D50" s="264" t="s">
        <v>2673</v>
      </c>
      <c r="E50" s="264" t="s">
        <v>2679</v>
      </c>
      <c r="F50" s="264" t="s">
        <v>2678</v>
      </c>
      <c r="G50" s="265" t="s">
        <v>2073</v>
      </c>
      <c r="H50" s="264" t="s">
        <v>2675</v>
      </c>
      <c r="I50" s="278" t="s">
        <v>95</v>
      </c>
      <c r="J50" s="267" t="s">
        <v>95</v>
      </c>
      <c r="K50" s="267" t="s">
        <v>3178</v>
      </c>
    </row>
    <row r="51" spans="2:11" ht="12" customHeight="1">
      <c r="B51" s="160">
        <f t="shared" si="0"/>
        <v>39</v>
      </c>
      <c r="C51" s="265"/>
      <c r="D51" s="264"/>
      <c r="E51" s="264"/>
      <c r="F51" s="264" t="s">
        <v>2677</v>
      </c>
      <c r="G51" s="265" t="s">
        <v>2680</v>
      </c>
      <c r="H51" s="264" t="s">
        <v>2681</v>
      </c>
      <c r="I51" s="264"/>
      <c r="J51" s="264"/>
      <c r="K51" s="264"/>
    </row>
    <row r="52" spans="2:11" ht="12" customHeight="1">
      <c r="B52" s="160">
        <f t="shared" si="0"/>
        <v>40</v>
      </c>
      <c r="C52" s="265"/>
      <c r="D52" s="264"/>
      <c r="E52" s="264"/>
      <c r="F52" s="264" t="s">
        <v>2676</v>
      </c>
      <c r="G52" s="265"/>
      <c r="H52" s="264"/>
      <c r="I52" s="264"/>
      <c r="J52" s="264"/>
      <c r="K52" s="264"/>
    </row>
    <row r="53" spans="2:11" ht="12" customHeight="1">
      <c r="B53" s="160">
        <f t="shared" si="0"/>
        <v>41</v>
      </c>
      <c r="C53" s="270"/>
      <c r="D53" s="268"/>
      <c r="E53" s="268"/>
      <c r="F53" s="268" t="s">
        <v>2661</v>
      </c>
      <c r="G53" s="268"/>
      <c r="H53" s="268"/>
      <c r="I53" s="268"/>
      <c r="J53" s="268"/>
      <c r="K53" s="268"/>
    </row>
    <row r="54" spans="2:11" ht="12" customHeight="1">
      <c r="B54" s="160">
        <f t="shared" si="0"/>
        <v>42</v>
      </c>
      <c r="C54" s="265" t="s">
        <v>2682</v>
      </c>
      <c r="D54" s="264" t="s">
        <v>2673</v>
      </c>
      <c r="E54" s="264" t="s">
        <v>2670</v>
      </c>
      <c r="F54" s="264" t="s">
        <v>2674</v>
      </c>
      <c r="G54" s="264" t="s">
        <v>2073</v>
      </c>
      <c r="H54" s="264" t="s">
        <v>2681</v>
      </c>
      <c r="I54" s="264" t="s">
        <v>2679</v>
      </c>
      <c r="J54" s="264" t="s">
        <v>2073</v>
      </c>
      <c r="K54" s="264" t="s">
        <v>95</v>
      </c>
    </row>
    <row r="55" spans="2:11" ht="12" customHeight="1">
      <c r="B55" s="160">
        <f t="shared" si="0"/>
        <v>43</v>
      </c>
      <c r="C55" s="265"/>
      <c r="D55" s="264"/>
      <c r="E55" s="264"/>
      <c r="F55" s="264" t="s">
        <v>2683</v>
      </c>
      <c r="G55" s="264" t="s">
        <v>2680</v>
      </c>
      <c r="H55" s="264"/>
      <c r="I55" s="264"/>
      <c r="J55" s="264"/>
      <c r="K55" s="264"/>
    </row>
    <row r="56" spans="2:11" ht="12" customHeight="1">
      <c r="B56" s="160">
        <f t="shared" si="0"/>
        <v>44</v>
      </c>
      <c r="C56" s="265"/>
      <c r="D56" s="264"/>
      <c r="E56" s="264"/>
      <c r="F56" s="264" t="s">
        <v>2684</v>
      </c>
      <c r="G56" s="264"/>
      <c r="H56" s="264"/>
      <c r="I56" s="264"/>
      <c r="J56" s="264"/>
      <c r="K56" s="264"/>
    </row>
    <row r="57" spans="2:11" ht="12" customHeight="1">
      <c r="B57" s="160">
        <f t="shared" si="0"/>
        <v>45</v>
      </c>
      <c r="C57" s="270"/>
      <c r="D57" s="268"/>
      <c r="E57" s="268"/>
      <c r="F57" s="268" t="s">
        <v>2681</v>
      </c>
      <c r="G57" s="268"/>
      <c r="H57" s="268"/>
      <c r="I57" s="268"/>
      <c r="J57" s="268"/>
      <c r="K57" s="268"/>
    </row>
    <row r="58" spans="2:11" ht="12" customHeight="1">
      <c r="B58" s="160">
        <f t="shared" si="0"/>
        <v>46</v>
      </c>
      <c r="C58" s="265" t="s">
        <v>2680</v>
      </c>
      <c r="D58" s="264" t="s">
        <v>2673</v>
      </c>
      <c r="E58" s="264" t="s">
        <v>2681</v>
      </c>
      <c r="F58" s="264" t="s">
        <v>2684</v>
      </c>
      <c r="G58" s="264" t="s">
        <v>2073</v>
      </c>
      <c r="H58" s="264" t="s">
        <v>2675</v>
      </c>
      <c r="I58" s="278" t="s">
        <v>95</v>
      </c>
      <c r="J58" s="264" t="s">
        <v>95</v>
      </c>
      <c r="K58" s="264" t="s">
        <v>3179</v>
      </c>
    </row>
    <row r="59" spans="2:11" ht="12" customHeight="1">
      <c r="B59" s="160">
        <f t="shared" si="0"/>
        <v>47</v>
      </c>
      <c r="C59" s="265"/>
      <c r="D59" s="264"/>
      <c r="E59" s="264"/>
      <c r="F59" s="264" t="s">
        <v>2683</v>
      </c>
      <c r="G59" s="264" t="s">
        <v>863</v>
      </c>
      <c r="H59" s="264" t="s">
        <v>2681</v>
      </c>
      <c r="I59" s="264"/>
      <c r="J59" s="264"/>
      <c r="K59" s="264"/>
    </row>
    <row r="60" spans="2:11" ht="12" customHeight="1">
      <c r="B60" s="160">
        <f t="shared" si="0"/>
        <v>48</v>
      </c>
      <c r="C60" s="265"/>
      <c r="D60" s="264"/>
      <c r="E60" s="264"/>
      <c r="F60" s="264" t="s">
        <v>2677</v>
      </c>
      <c r="G60" s="264" t="s">
        <v>2071</v>
      </c>
      <c r="H60" s="264"/>
      <c r="I60" s="264"/>
      <c r="J60" s="264"/>
      <c r="K60" s="264"/>
    </row>
    <row r="61" spans="2:11" ht="12" customHeight="1">
      <c r="B61" s="160">
        <f t="shared" si="0"/>
        <v>49</v>
      </c>
      <c r="C61" s="265"/>
      <c r="D61" s="264"/>
      <c r="E61" s="264"/>
      <c r="F61" s="264" t="s">
        <v>2676</v>
      </c>
      <c r="G61" s="264"/>
      <c r="H61" s="264"/>
      <c r="I61" s="264"/>
      <c r="J61" s="264"/>
      <c r="K61" s="264"/>
    </row>
    <row r="62" spans="2:11" ht="12" customHeight="1">
      <c r="B62" s="160">
        <f t="shared" si="0"/>
        <v>50</v>
      </c>
      <c r="C62" s="270"/>
      <c r="D62" s="268"/>
      <c r="E62" s="268"/>
      <c r="F62" s="268" t="s">
        <v>2661</v>
      </c>
      <c r="G62" s="268"/>
      <c r="H62" s="268"/>
      <c r="I62" s="268"/>
      <c r="J62" s="268"/>
      <c r="K62" s="268"/>
    </row>
    <row r="63" spans="2:11" ht="12" customHeight="1">
      <c r="B63" s="160">
        <f>B62+1</f>
        <v>51</v>
      </c>
      <c r="C63" s="292" t="s">
        <v>901</v>
      </c>
      <c r="D63" s="292" t="s">
        <v>1091</v>
      </c>
      <c r="E63" s="307" t="s">
        <v>1513</v>
      </c>
      <c r="F63" s="307" t="s">
        <v>1514</v>
      </c>
      <c r="G63" s="292" t="s">
        <v>1408</v>
      </c>
      <c r="H63" s="267" t="s">
        <v>1181</v>
      </c>
      <c r="I63" s="267" t="s">
        <v>95</v>
      </c>
      <c r="J63" s="267" t="s">
        <v>95</v>
      </c>
      <c r="K63" s="267" t="s">
        <v>95</v>
      </c>
    </row>
    <row r="64" spans="2:11" ht="12" customHeight="1">
      <c r="B64" s="160">
        <f t="shared" si="0"/>
        <v>52</v>
      </c>
      <c r="C64" s="289"/>
      <c r="D64" s="289"/>
      <c r="E64" s="300"/>
      <c r="F64" s="300" t="s">
        <v>1277</v>
      </c>
      <c r="G64" s="289"/>
      <c r="H64" s="264" t="s">
        <v>1091</v>
      </c>
      <c r="I64" s="264"/>
      <c r="J64" s="264"/>
      <c r="K64" s="264"/>
    </row>
    <row r="65" spans="2:11" ht="12" customHeight="1">
      <c r="B65" s="160">
        <f t="shared" si="0"/>
        <v>53</v>
      </c>
      <c r="C65" s="289"/>
      <c r="D65" s="289"/>
      <c r="E65" s="300"/>
      <c r="F65" s="300" t="s">
        <v>1272</v>
      </c>
      <c r="G65" s="289"/>
      <c r="H65" s="264"/>
      <c r="I65" s="264"/>
      <c r="J65" s="264"/>
      <c r="K65" s="264"/>
    </row>
    <row r="66" spans="2:11" ht="12" customHeight="1">
      <c r="B66" s="160">
        <f t="shared" si="0"/>
        <v>54</v>
      </c>
      <c r="C66" s="289"/>
      <c r="D66" s="289"/>
      <c r="E66" s="300"/>
      <c r="F66" s="300" t="s">
        <v>1262</v>
      </c>
      <c r="G66" s="289"/>
      <c r="H66" s="264"/>
      <c r="I66" s="264"/>
      <c r="J66" s="264"/>
      <c r="K66" s="264"/>
    </row>
    <row r="67" spans="2:11" ht="12" customHeight="1">
      <c r="B67" s="160">
        <f t="shared" si="0"/>
        <v>55</v>
      </c>
      <c r="C67" s="268"/>
      <c r="D67" s="268"/>
      <c r="E67" s="268"/>
      <c r="F67" s="337" t="s">
        <v>1287</v>
      </c>
      <c r="G67" s="268"/>
      <c r="H67" s="268"/>
      <c r="I67" s="268"/>
      <c r="J67" s="268"/>
      <c r="K67" s="268"/>
    </row>
    <row r="68" spans="2:11" ht="12" customHeight="1">
      <c r="B68" s="160">
        <f t="shared" si="0"/>
        <v>56</v>
      </c>
      <c r="C68" s="292" t="s">
        <v>1408</v>
      </c>
      <c r="D68" s="293" t="s">
        <v>1091</v>
      </c>
      <c r="E68" s="307" t="s">
        <v>1287</v>
      </c>
      <c r="F68" s="307" t="s">
        <v>1262</v>
      </c>
      <c r="G68" s="292" t="s">
        <v>901</v>
      </c>
      <c r="H68" s="267" t="s">
        <v>2033</v>
      </c>
      <c r="I68" s="267" t="s">
        <v>95</v>
      </c>
      <c r="J68" s="267" t="s">
        <v>95</v>
      </c>
      <c r="K68" s="267" t="s">
        <v>95</v>
      </c>
    </row>
    <row r="69" spans="2:11" ht="12" customHeight="1">
      <c r="B69" s="160">
        <f t="shared" si="0"/>
        <v>57</v>
      </c>
      <c r="C69" s="304"/>
      <c r="D69" s="385"/>
      <c r="E69" s="337"/>
      <c r="F69" s="337" t="s">
        <v>1272</v>
      </c>
      <c r="G69" s="304"/>
      <c r="H69" s="279"/>
      <c r="I69" s="279"/>
      <c r="J69" s="268"/>
      <c r="K69" s="268"/>
    </row>
    <row r="70" spans="2:11" ht="12" customHeight="1">
      <c r="B70" s="160">
        <f t="shared" si="0"/>
        <v>58</v>
      </c>
      <c r="C70" s="289" t="s">
        <v>899</v>
      </c>
      <c r="D70" s="289" t="s">
        <v>1149</v>
      </c>
      <c r="E70" s="300" t="s">
        <v>1513</v>
      </c>
      <c r="F70" s="300" t="s">
        <v>1514</v>
      </c>
      <c r="G70" s="273" t="s">
        <v>1099</v>
      </c>
      <c r="H70" s="264" t="s">
        <v>1145</v>
      </c>
      <c r="I70" s="267" t="s">
        <v>95</v>
      </c>
      <c r="J70" s="267" t="s">
        <v>95</v>
      </c>
      <c r="K70" s="267" t="s">
        <v>95</v>
      </c>
    </row>
    <row r="71" spans="2:11" ht="12" customHeight="1">
      <c r="B71" s="160">
        <f t="shared" si="0"/>
        <v>59</v>
      </c>
      <c r="C71" s="289"/>
      <c r="D71" s="289"/>
      <c r="E71" s="300"/>
      <c r="F71" s="300" t="s">
        <v>1277</v>
      </c>
      <c r="G71" s="289"/>
      <c r="H71" s="264" t="s">
        <v>1091</v>
      </c>
      <c r="I71" s="264"/>
      <c r="J71" s="264"/>
      <c r="K71" s="264"/>
    </row>
    <row r="72" spans="2:11" ht="12" customHeight="1">
      <c r="B72" s="160">
        <f t="shared" si="0"/>
        <v>60</v>
      </c>
      <c r="C72" s="289"/>
      <c r="D72" s="289"/>
      <c r="E72" s="300"/>
      <c r="F72" s="300" t="s">
        <v>1267</v>
      </c>
      <c r="G72" s="289"/>
      <c r="H72" s="264"/>
      <c r="I72" s="264"/>
      <c r="J72" s="264"/>
      <c r="K72" s="264"/>
    </row>
    <row r="73" spans="2:11" ht="12" customHeight="1">
      <c r="B73" s="160">
        <f t="shared" si="0"/>
        <v>61</v>
      </c>
      <c r="C73" s="268"/>
      <c r="D73" s="268"/>
      <c r="E73" s="268"/>
      <c r="F73" s="337" t="s">
        <v>1140</v>
      </c>
      <c r="G73" s="268"/>
      <c r="H73" s="268"/>
      <c r="I73" s="268"/>
      <c r="J73" s="268"/>
      <c r="K73" s="268"/>
    </row>
    <row r="74" spans="2:11" ht="12" customHeight="1">
      <c r="B74" s="160">
        <f t="shared" si="0"/>
        <v>62</v>
      </c>
      <c r="C74" s="473" t="s">
        <v>1099</v>
      </c>
      <c r="D74" s="267" t="s">
        <v>1149</v>
      </c>
      <c r="E74" s="267" t="s">
        <v>1140</v>
      </c>
      <c r="F74" s="307" t="s">
        <v>1267</v>
      </c>
      <c r="G74" s="292" t="s">
        <v>899</v>
      </c>
      <c r="H74" s="277" t="s">
        <v>1181</v>
      </c>
      <c r="I74" s="267" t="s">
        <v>95</v>
      </c>
      <c r="J74" s="267" t="s">
        <v>95</v>
      </c>
      <c r="K74" s="267" t="s">
        <v>95</v>
      </c>
    </row>
    <row r="75" spans="2:11" ht="12" customHeight="1">
      <c r="B75" s="160">
        <f t="shared" si="0"/>
        <v>63</v>
      </c>
      <c r="C75" s="265"/>
      <c r="D75" s="264"/>
      <c r="E75" s="264"/>
      <c r="F75" s="300" t="s">
        <v>1262</v>
      </c>
      <c r="G75" s="264"/>
      <c r="H75" s="264" t="s">
        <v>1145</v>
      </c>
      <c r="I75" s="278"/>
      <c r="J75" s="264"/>
      <c r="K75" s="264"/>
    </row>
    <row r="76" spans="2:11" ht="12" customHeight="1">
      <c r="B76" s="160">
        <f t="shared" si="0"/>
        <v>64</v>
      </c>
      <c r="C76" s="275"/>
      <c r="D76" s="268"/>
      <c r="E76" s="268"/>
      <c r="F76" s="337" t="s">
        <v>1272</v>
      </c>
      <c r="G76" s="268"/>
      <c r="H76" s="268"/>
      <c r="I76" s="279"/>
      <c r="J76" s="268"/>
      <c r="K76" s="268"/>
    </row>
    <row r="77" spans="2:11" ht="12" customHeight="1">
      <c r="B77" s="160">
        <f t="shared" si="0"/>
        <v>65</v>
      </c>
      <c r="C77" s="273" t="s">
        <v>2065</v>
      </c>
      <c r="D77" s="264" t="s">
        <v>2679</v>
      </c>
      <c r="E77" s="264" t="s">
        <v>2661</v>
      </c>
      <c r="F77" s="264" t="s">
        <v>2662</v>
      </c>
      <c r="G77" s="264" t="s">
        <v>899</v>
      </c>
      <c r="H77" s="264" t="s">
        <v>2663</v>
      </c>
      <c r="I77" s="278" t="s">
        <v>95</v>
      </c>
      <c r="J77" s="264" t="s">
        <v>95</v>
      </c>
      <c r="K77" s="264" t="s">
        <v>95</v>
      </c>
    </row>
    <row r="78" spans="2:11" ht="12" customHeight="1">
      <c r="B78" s="160">
        <f t="shared" si="0"/>
        <v>66</v>
      </c>
      <c r="D78" s="264"/>
      <c r="E78" s="264"/>
      <c r="F78" s="264" t="s">
        <v>2664</v>
      </c>
      <c r="G78" s="264"/>
      <c r="H78" s="264"/>
      <c r="I78" s="278"/>
      <c r="J78" s="264"/>
      <c r="K78" s="264"/>
    </row>
    <row r="79" spans="2:11" ht="12" customHeight="1">
      <c r="B79" s="160">
        <f t="shared" ref="B79:B112" si="1">B78+1</f>
        <v>67</v>
      </c>
      <c r="D79" s="264"/>
      <c r="E79" s="264"/>
      <c r="F79" s="264" t="s">
        <v>2665</v>
      </c>
      <c r="G79" s="264"/>
      <c r="H79" s="264"/>
      <c r="I79" s="278"/>
      <c r="J79" s="264"/>
      <c r="K79" s="264"/>
    </row>
    <row r="80" spans="2:11" ht="12" customHeight="1">
      <c r="B80" s="160">
        <f t="shared" si="1"/>
        <v>68</v>
      </c>
      <c r="D80" s="264"/>
      <c r="E80" s="264"/>
      <c r="F80" s="264" t="s">
        <v>2666</v>
      </c>
      <c r="G80" s="264"/>
      <c r="H80" s="264"/>
      <c r="I80" s="278"/>
      <c r="J80" s="264"/>
      <c r="K80" s="264"/>
    </row>
    <row r="81" spans="2:11" ht="12" customHeight="1">
      <c r="B81" s="160">
        <f t="shared" si="1"/>
        <v>69</v>
      </c>
      <c r="C81" s="275"/>
      <c r="D81" s="268"/>
      <c r="E81" s="268"/>
      <c r="F81" s="268" t="s">
        <v>2667</v>
      </c>
      <c r="G81" s="268"/>
      <c r="H81" s="268"/>
      <c r="I81" s="279"/>
      <c r="J81" s="268"/>
      <c r="K81" s="268"/>
    </row>
    <row r="82" spans="2:11" ht="12" customHeight="1">
      <c r="B82" s="160">
        <f t="shared" si="1"/>
        <v>70</v>
      </c>
      <c r="C82" s="273" t="s">
        <v>899</v>
      </c>
      <c r="D82" s="264" t="s">
        <v>2679</v>
      </c>
      <c r="E82" s="264" t="s">
        <v>2667</v>
      </c>
      <c r="F82" s="264" t="s">
        <v>2666</v>
      </c>
      <c r="G82" s="264" t="s">
        <v>2065</v>
      </c>
      <c r="H82" s="264" t="s">
        <v>2668</v>
      </c>
      <c r="I82" s="278" t="s">
        <v>95</v>
      </c>
      <c r="J82" s="264" t="s">
        <v>95</v>
      </c>
      <c r="K82" s="264" t="s">
        <v>95</v>
      </c>
    </row>
    <row r="83" spans="2:11" ht="12" customHeight="1">
      <c r="B83" s="160">
        <f t="shared" si="1"/>
        <v>71</v>
      </c>
      <c r="C83" s="273"/>
      <c r="D83" s="264"/>
      <c r="E83" s="264"/>
      <c r="F83" s="264" t="s">
        <v>2665</v>
      </c>
      <c r="G83" s="264"/>
      <c r="H83" s="264" t="s">
        <v>2663</v>
      </c>
      <c r="I83" s="278"/>
      <c r="J83" s="264"/>
      <c r="K83" s="264"/>
    </row>
    <row r="84" spans="2:11" ht="12" customHeight="1">
      <c r="B84" s="160">
        <f t="shared" si="1"/>
        <v>72</v>
      </c>
      <c r="C84" s="273"/>
      <c r="D84" s="264"/>
      <c r="E84" s="264"/>
      <c r="F84" s="264" t="s">
        <v>2669</v>
      </c>
      <c r="G84" s="264"/>
      <c r="H84" s="264"/>
      <c r="I84" s="278"/>
      <c r="J84" s="264"/>
      <c r="K84" s="264"/>
    </row>
    <row r="85" spans="2:11" ht="12" customHeight="1">
      <c r="B85" s="160">
        <f t="shared" si="1"/>
        <v>73</v>
      </c>
      <c r="C85" s="275"/>
      <c r="D85" s="268"/>
      <c r="E85" s="268"/>
      <c r="F85" s="268" t="s">
        <v>2670</v>
      </c>
      <c r="G85" s="268"/>
      <c r="H85" s="268"/>
      <c r="I85" s="279"/>
      <c r="J85" s="268"/>
      <c r="K85" s="268"/>
    </row>
    <row r="86" spans="2:11" ht="12" customHeight="1">
      <c r="B86" s="160">
        <f t="shared" si="1"/>
        <v>74</v>
      </c>
      <c r="C86" s="273" t="s">
        <v>2063</v>
      </c>
      <c r="D86" s="264" t="s">
        <v>2684</v>
      </c>
      <c r="E86" s="264" t="s">
        <v>2661</v>
      </c>
      <c r="F86" s="264" t="s">
        <v>2662</v>
      </c>
      <c r="G86" s="264" t="s">
        <v>915</v>
      </c>
      <c r="H86" s="264" t="s">
        <v>2663</v>
      </c>
      <c r="I86" s="278" t="s">
        <v>95</v>
      </c>
      <c r="J86" s="264" t="s">
        <v>95</v>
      </c>
      <c r="K86" s="264" t="s">
        <v>95</v>
      </c>
    </row>
    <row r="87" spans="2:11" ht="12" customHeight="1">
      <c r="B87" s="160">
        <f t="shared" si="1"/>
        <v>75</v>
      </c>
      <c r="D87" s="264"/>
      <c r="E87" s="264"/>
      <c r="F87" s="264" t="s">
        <v>2664</v>
      </c>
      <c r="G87" s="264"/>
      <c r="H87" s="264"/>
      <c r="I87" s="278"/>
      <c r="J87" s="264"/>
      <c r="K87" s="264"/>
    </row>
    <row r="88" spans="2:11" ht="12" customHeight="1">
      <c r="B88" s="160">
        <f t="shared" si="1"/>
        <v>76</v>
      </c>
      <c r="D88" s="264"/>
      <c r="E88" s="264"/>
      <c r="F88" s="264" t="s">
        <v>2671</v>
      </c>
      <c r="G88" s="264"/>
      <c r="H88" s="264"/>
      <c r="I88" s="278"/>
      <c r="J88" s="264"/>
      <c r="K88" s="264"/>
    </row>
    <row r="89" spans="2:11" ht="12" customHeight="1">
      <c r="B89" s="160">
        <f t="shared" si="1"/>
        <v>77</v>
      </c>
      <c r="C89" s="275"/>
      <c r="D89" s="268"/>
      <c r="E89" s="268"/>
      <c r="F89" s="268" t="s">
        <v>2672</v>
      </c>
      <c r="G89" s="268"/>
      <c r="H89" s="268"/>
      <c r="I89" s="279"/>
      <c r="J89" s="268"/>
      <c r="K89" s="268"/>
    </row>
    <row r="90" spans="2:11" ht="12" customHeight="1">
      <c r="B90" s="160">
        <f t="shared" si="1"/>
        <v>78</v>
      </c>
      <c r="C90" s="273" t="s">
        <v>915</v>
      </c>
      <c r="D90" s="264" t="s">
        <v>2684</v>
      </c>
      <c r="E90" s="264" t="s">
        <v>2672</v>
      </c>
      <c r="F90" s="264" t="s">
        <v>2671</v>
      </c>
      <c r="G90" s="264" t="s">
        <v>2063</v>
      </c>
      <c r="H90" s="264" t="s">
        <v>2660</v>
      </c>
      <c r="I90" s="278" t="s">
        <v>95</v>
      </c>
      <c r="J90" s="264" t="s">
        <v>95</v>
      </c>
      <c r="K90" s="264" t="s">
        <v>95</v>
      </c>
    </row>
    <row r="91" spans="2:11" ht="12" customHeight="1">
      <c r="B91" s="160">
        <f t="shared" si="1"/>
        <v>79</v>
      </c>
      <c r="C91" s="273"/>
      <c r="D91" s="264"/>
      <c r="E91" s="264"/>
      <c r="F91" s="264" t="s">
        <v>2664</v>
      </c>
      <c r="G91" s="264"/>
      <c r="H91" s="264" t="s">
        <v>2668</v>
      </c>
      <c r="I91" s="278"/>
      <c r="J91" s="264"/>
      <c r="K91" s="264"/>
    </row>
    <row r="92" spans="2:11" ht="12" customHeight="1">
      <c r="B92" s="160">
        <f t="shared" si="1"/>
        <v>80</v>
      </c>
      <c r="C92" s="273"/>
      <c r="D92" s="264"/>
      <c r="E92" s="264"/>
      <c r="F92" s="264" t="s">
        <v>2662</v>
      </c>
      <c r="G92" s="264"/>
      <c r="H92" s="264" t="s">
        <v>2663</v>
      </c>
      <c r="I92" s="278"/>
      <c r="J92" s="264"/>
      <c r="K92" s="264"/>
    </row>
    <row r="93" spans="2:11" ht="12" customHeight="1">
      <c r="B93" s="160">
        <f t="shared" si="1"/>
        <v>81</v>
      </c>
      <c r="C93" s="273"/>
      <c r="D93" s="264"/>
      <c r="E93" s="264"/>
      <c r="F93" s="264" t="s">
        <v>2669</v>
      </c>
      <c r="G93" s="264"/>
      <c r="H93" s="264"/>
      <c r="I93" s="278"/>
      <c r="J93" s="264"/>
      <c r="K93" s="264"/>
    </row>
    <row r="94" spans="2:11" ht="12" customHeight="1">
      <c r="B94" s="160">
        <f t="shared" si="1"/>
        <v>82</v>
      </c>
      <c r="C94" s="275"/>
      <c r="D94" s="268"/>
      <c r="E94" s="268"/>
      <c r="F94" s="268" t="s">
        <v>2670</v>
      </c>
      <c r="G94" s="268"/>
      <c r="H94" s="268"/>
      <c r="I94" s="279"/>
      <c r="J94" s="268"/>
      <c r="K94" s="268"/>
    </row>
    <row r="95" spans="2:11" ht="12" customHeight="1">
      <c r="B95" s="160">
        <f t="shared" si="1"/>
        <v>83</v>
      </c>
      <c r="C95" s="273" t="s">
        <v>2073</v>
      </c>
      <c r="D95" s="264" t="s">
        <v>2678</v>
      </c>
      <c r="E95" s="264" t="s">
        <v>2670</v>
      </c>
      <c r="F95" s="264" t="s">
        <v>2674</v>
      </c>
      <c r="G95" s="264" t="s">
        <v>863</v>
      </c>
      <c r="H95" s="264" t="s">
        <v>2675</v>
      </c>
      <c r="I95" s="278" t="s">
        <v>95</v>
      </c>
      <c r="J95" s="264" t="s">
        <v>95</v>
      </c>
      <c r="K95" s="264" t="s">
        <v>95</v>
      </c>
    </row>
    <row r="96" spans="2:11" ht="12" customHeight="1">
      <c r="B96" s="160">
        <f t="shared" si="1"/>
        <v>84</v>
      </c>
      <c r="D96" s="264"/>
      <c r="E96" s="264"/>
      <c r="F96" s="264" t="s">
        <v>2676</v>
      </c>
      <c r="G96" s="264"/>
      <c r="H96" s="264" t="s">
        <v>2673</v>
      </c>
      <c r="I96" s="278"/>
      <c r="J96" s="264"/>
      <c r="K96" s="264"/>
    </row>
    <row r="97" spans="2:11" ht="12" customHeight="1">
      <c r="B97" s="160">
        <f t="shared" si="1"/>
        <v>85</v>
      </c>
      <c r="C97" s="273"/>
      <c r="D97" s="264"/>
      <c r="E97" s="264"/>
      <c r="F97" s="264" t="s">
        <v>2677</v>
      </c>
      <c r="G97" s="264"/>
      <c r="H97" s="264"/>
      <c r="I97" s="278"/>
      <c r="J97" s="264"/>
      <c r="K97" s="264"/>
    </row>
    <row r="98" spans="2:11" ht="12" customHeight="1">
      <c r="B98" s="160">
        <f t="shared" si="1"/>
        <v>86</v>
      </c>
      <c r="C98" s="273"/>
      <c r="D98" s="264"/>
      <c r="E98" s="264"/>
      <c r="F98" s="264" t="s">
        <v>2678</v>
      </c>
      <c r="G98" s="264"/>
      <c r="H98" s="264"/>
      <c r="I98" s="278"/>
      <c r="J98" s="264"/>
      <c r="K98" s="264"/>
    </row>
    <row r="99" spans="2:11" ht="12" customHeight="1">
      <c r="B99" s="160">
        <f t="shared" si="1"/>
        <v>87</v>
      </c>
      <c r="C99" s="275"/>
      <c r="D99" s="268"/>
      <c r="E99" s="268"/>
      <c r="F99" s="268" t="s">
        <v>2679</v>
      </c>
      <c r="G99" s="268"/>
      <c r="H99" s="268"/>
      <c r="I99" s="279"/>
      <c r="J99" s="268"/>
      <c r="K99" s="268"/>
    </row>
    <row r="100" spans="2:11" ht="12" customHeight="1">
      <c r="B100" s="160">
        <f t="shared" si="1"/>
        <v>88</v>
      </c>
      <c r="C100" s="273" t="s">
        <v>863</v>
      </c>
      <c r="D100" s="264" t="s">
        <v>2678</v>
      </c>
      <c r="E100" s="264" t="s">
        <v>2679</v>
      </c>
      <c r="F100" s="264" t="s">
        <v>2678</v>
      </c>
      <c r="G100" s="264" t="s">
        <v>2073</v>
      </c>
      <c r="H100" s="264" t="s">
        <v>2675</v>
      </c>
      <c r="I100" s="278" t="s">
        <v>95</v>
      </c>
      <c r="J100" s="264" t="s">
        <v>95</v>
      </c>
      <c r="K100" s="264" t="s">
        <v>95</v>
      </c>
    </row>
    <row r="101" spans="2:11" ht="12" customHeight="1">
      <c r="B101" s="160">
        <f t="shared" si="1"/>
        <v>89</v>
      </c>
      <c r="C101" s="273"/>
      <c r="D101" s="264"/>
      <c r="E101" s="264"/>
      <c r="F101" s="264" t="s">
        <v>2677</v>
      </c>
      <c r="G101" s="264"/>
      <c r="H101" s="264" t="s">
        <v>2681</v>
      </c>
      <c r="I101" s="278"/>
      <c r="J101" s="264"/>
      <c r="K101" s="264"/>
    </row>
    <row r="102" spans="2:11" ht="12" customHeight="1">
      <c r="B102" s="160">
        <f t="shared" si="1"/>
        <v>90</v>
      </c>
      <c r="C102" s="273"/>
      <c r="D102" s="264"/>
      <c r="E102" s="264"/>
      <c r="F102" s="264" t="s">
        <v>2676</v>
      </c>
      <c r="G102" s="264"/>
      <c r="H102" s="264"/>
      <c r="I102" s="278"/>
      <c r="J102" s="264"/>
      <c r="K102" s="264"/>
    </row>
    <row r="103" spans="2:11" ht="12" customHeight="1">
      <c r="B103" s="160">
        <f t="shared" si="1"/>
        <v>91</v>
      </c>
      <c r="C103" s="275"/>
      <c r="D103" s="268"/>
      <c r="E103" s="268"/>
      <c r="F103" s="268" t="s">
        <v>2661</v>
      </c>
      <c r="G103" s="268"/>
      <c r="H103" s="268"/>
      <c r="I103" s="279"/>
      <c r="J103" s="268"/>
      <c r="K103" s="268"/>
    </row>
    <row r="104" spans="2:11" ht="12" customHeight="1">
      <c r="B104" s="160">
        <f t="shared" si="1"/>
        <v>92</v>
      </c>
      <c r="C104" s="273" t="s">
        <v>2071</v>
      </c>
      <c r="D104" s="264" t="s">
        <v>2683</v>
      </c>
      <c r="E104" s="264" t="s">
        <v>2670</v>
      </c>
      <c r="F104" s="264" t="s">
        <v>2674</v>
      </c>
      <c r="G104" s="264" t="s">
        <v>882</v>
      </c>
      <c r="H104" s="264" t="s">
        <v>2681</v>
      </c>
      <c r="I104" s="278" t="s">
        <v>95</v>
      </c>
      <c r="J104" s="264" t="s">
        <v>95</v>
      </c>
      <c r="K104" s="264" t="s">
        <v>95</v>
      </c>
    </row>
    <row r="105" spans="2:11" ht="12" customHeight="1">
      <c r="B105" s="160">
        <f t="shared" si="1"/>
        <v>93</v>
      </c>
      <c r="D105" s="264"/>
      <c r="E105" s="264"/>
      <c r="F105" s="264" t="s">
        <v>2683</v>
      </c>
      <c r="G105" s="264"/>
      <c r="H105" s="264"/>
      <c r="I105" s="278"/>
      <c r="J105" s="264"/>
      <c r="K105" s="264"/>
    </row>
    <row r="106" spans="2:11" ht="12" customHeight="1">
      <c r="B106" s="160">
        <f t="shared" si="1"/>
        <v>94</v>
      </c>
      <c r="C106" s="273"/>
      <c r="D106" s="264"/>
      <c r="E106" s="264"/>
      <c r="F106" s="264" t="s">
        <v>2684</v>
      </c>
      <c r="G106" s="264"/>
      <c r="H106" s="264"/>
      <c r="I106" s="278"/>
      <c r="J106" s="264"/>
      <c r="K106" s="264"/>
    </row>
    <row r="107" spans="2:11" ht="12" customHeight="1">
      <c r="B107" s="160">
        <f t="shared" si="1"/>
        <v>95</v>
      </c>
      <c r="C107" s="275"/>
      <c r="D107" s="268"/>
      <c r="E107" s="268"/>
      <c r="F107" s="268" t="s">
        <v>2681</v>
      </c>
      <c r="G107" s="268"/>
      <c r="H107" s="268"/>
      <c r="I107" s="279"/>
      <c r="J107" s="268"/>
      <c r="K107" s="268"/>
    </row>
    <row r="108" spans="2:11" ht="12" customHeight="1">
      <c r="B108" s="160">
        <f t="shared" si="1"/>
        <v>96</v>
      </c>
      <c r="C108" s="273" t="s">
        <v>882</v>
      </c>
      <c r="D108" s="264" t="s">
        <v>2683</v>
      </c>
      <c r="E108" s="264" t="s">
        <v>2681</v>
      </c>
      <c r="F108" s="264" t="s">
        <v>2684</v>
      </c>
      <c r="G108" s="264" t="s">
        <v>2071</v>
      </c>
      <c r="H108" s="264" t="s">
        <v>1186</v>
      </c>
      <c r="I108" s="278" t="s">
        <v>95</v>
      </c>
      <c r="J108" s="264" t="s">
        <v>95</v>
      </c>
      <c r="K108" s="264" t="s">
        <v>95</v>
      </c>
    </row>
    <row r="109" spans="2:11" ht="12" customHeight="1">
      <c r="B109" s="160">
        <f t="shared" si="1"/>
        <v>97</v>
      </c>
      <c r="C109" s="273"/>
      <c r="D109" s="264"/>
      <c r="E109" s="264"/>
      <c r="F109" s="264" t="s">
        <v>2683</v>
      </c>
      <c r="G109" s="264"/>
      <c r="H109" s="264" t="s">
        <v>1044</v>
      </c>
      <c r="I109" s="278"/>
      <c r="J109" s="264"/>
      <c r="K109" s="264"/>
    </row>
    <row r="110" spans="2:11" ht="12" customHeight="1">
      <c r="B110" s="160">
        <f t="shared" si="1"/>
        <v>98</v>
      </c>
      <c r="C110" s="273"/>
      <c r="D110" s="264"/>
      <c r="E110" s="264"/>
      <c r="F110" s="264" t="s">
        <v>2677</v>
      </c>
      <c r="G110" s="264"/>
      <c r="H110" s="264"/>
      <c r="I110" s="278"/>
      <c r="J110" s="264"/>
      <c r="K110" s="264"/>
    </row>
    <row r="111" spans="2:11" ht="12" customHeight="1">
      <c r="B111" s="160">
        <f t="shared" si="1"/>
        <v>99</v>
      </c>
      <c r="C111" s="273"/>
      <c r="D111" s="264"/>
      <c r="E111" s="264"/>
      <c r="F111" s="264" t="s">
        <v>2676</v>
      </c>
      <c r="G111" s="264"/>
      <c r="H111" s="264"/>
      <c r="I111" s="278"/>
      <c r="J111" s="264"/>
      <c r="K111" s="264"/>
    </row>
    <row r="112" spans="2:11" ht="12" customHeight="1" thickBot="1">
      <c r="B112" s="163">
        <f t="shared" si="1"/>
        <v>100</v>
      </c>
      <c r="C112" s="369"/>
      <c r="D112" s="266"/>
      <c r="E112" s="266"/>
      <c r="F112" s="266" t="s">
        <v>2661</v>
      </c>
      <c r="G112" s="266"/>
      <c r="H112" s="266"/>
      <c r="I112" s="280"/>
      <c r="J112" s="266"/>
      <c r="K112" s="266"/>
    </row>
    <row r="113" spans="1:11" ht="14" thickTop="1">
      <c r="K113" s="140" t="str">
        <f>Contents!$E$39</f>
        <v>[End of table]</v>
      </c>
    </row>
    <row r="115" spans="1:11" ht="28">
      <c r="A115" s="786"/>
      <c r="B115" s="787" t="s">
        <v>6024</v>
      </c>
      <c r="C115" s="787" t="s">
        <v>6074</v>
      </c>
      <c r="D115" s="788" t="s">
        <v>386</v>
      </c>
      <c r="E115" s="788" t="s">
        <v>386</v>
      </c>
      <c r="F115" s="788" t="s">
        <v>386</v>
      </c>
      <c r="G115" s="787" t="s">
        <v>6074</v>
      </c>
      <c r="H115" s="788" t="s">
        <v>386</v>
      </c>
      <c r="I115" s="788" t="s">
        <v>386</v>
      </c>
      <c r="J115" s="787" t="s">
        <v>6074</v>
      </c>
      <c r="K115" s="788" t="s">
        <v>386</v>
      </c>
    </row>
    <row r="116" spans="1:11" s="831" customFormat="1" ht="183" customHeight="1">
      <c r="B116" s="832" t="s">
        <v>408</v>
      </c>
      <c r="C116" s="847" t="s">
        <v>6075</v>
      </c>
      <c r="D116" s="847" t="s">
        <v>6076</v>
      </c>
      <c r="E116" s="847" t="s">
        <v>6077</v>
      </c>
      <c r="F116" s="847" t="s">
        <v>6190</v>
      </c>
      <c r="G116" s="847" t="s">
        <v>6078</v>
      </c>
      <c r="H116" s="847" t="s">
        <v>6079</v>
      </c>
      <c r="I116" s="847" t="s">
        <v>6080</v>
      </c>
      <c r="J116" s="847" t="s">
        <v>6081</v>
      </c>
      <c r="K116" s="847" t="s">
        <v>6082</v>
      </c>
    </row>
    <row r="117" spans="1:11" s="831" customFormat="1" ht="127.25" customHeight="1">
      <c r="B117" s="832" t="s">
        <v>44</v>
      </c>
      <c r="C117" s="979" t="s">
        <v>6083</v>
      </c>
      <c r="D117" s="981"/>
      <c r="E117" s="980"/>
      <c r="F117" s="847" t="s">
        <v>6084</v>
      </c>
      <c r="G117" s="847" t="s">
        <v>6085</v>
      </c>
      <c r="H117" s="847" t="s">
        <v>6055</v>
      </c>
      <c r="I117" s="979" t="s">
        <v>6086</v>
      </c>
      <c r="J117" s="981"/>
      <c r="K117" s="980"/>
    </row>
    <row r="118" spans="1:11" s="831" customFormat="1" ht="137.5" hidden="1" customHeight="1" outlineLevel="1">
      <c r="B118" s="832" t="s">
        <v>42</v>
      </c>
      <c r="C118" s="847" t="s">
        <v>6087</v>
      </c>
      <c r="D118" s="847" t="s">
        <v>631</v>
      </c>
      <c r="E118" s="847" t="s">
        <v>194</v>
      </c>
      <c r="F118" s="847" t="s">
        <v>5955</v>
      </c>
      <c r="G118" s="847" t="s">
        <v>4881</v>
      </c>
      <c r="H118" s="847" t="s">
        <v>330</v>
      </c>
      <c r="I118" s="847" t="s">
        <v>794</v>
      </c>
      <c r="J118" s="847" t="s">
        <v>669</v>
      </c>
      <c r="K118" s="847" t="s">
        <v>4882</v>
      </c>
    </row>
    <row r="119" spans="1:11" s="831" customFormat="1" ht="135.75" hidden="1" customHeight="1" outlineLevel="1">
      <c r="B119" s="832" t="s">
        <v>39</v>
      </c>
      <c r="C119" s="979" t="s">
        <v>4883</v>
      </c>
      <c r="D119" s="981"/>
      <c r="E119" s="980"/>
      <c r="F119" s="847" t="s">
        <v>193</v>
      </c>
      <c r="G119" s="847" t="s">
        <v>192</v>
      </c>
      <c r="H119" s="847" t="s">
        <v>331</v>
      </c>
      <c r="I119" s="979" t="s">
        <v>4884</v>
      </c>
      <c r="J119" s="981"/>
      <c r="K119" s="980"/>
    </row>
    <row r="120" spans="1:11" collapsed="1"/>
  </sheetData>
  <mergeCells count="8">
    <mergeCell ref="B3:B4"/>
    <mergeCell ref="B6:B7"/>
    <mergeCell ref="C6:C7"/>
    <mergeCell ref="C3:C4"/>
    <mergeCell ref="I119:K119"/>
    <mergeCell ref="I117:K117"/>
    <mergeCell ref="C119:E119"/>
    <mergeCell ref="C117:E117"/>
  </mergeCells>
  <phoneticPr fontId="3"/>
  <dataValidations count="2">
    <dataValidation imeMode="on" allowBlank="1" showInputMessage="1" showErrorMessage="1" sqref="C6 D6:K7 K113 F119 C118:K118" xr:uid="{00000000-0002-0000-0F00-000000000000}"/>
    <dataValidation imeMode="off" allowBlank="1" showInputMessage="1" showErrorMessage="1" sqref="D3:H4 C3 B5:H5 B8:K8 I3:K5" xr:uid="{00000000-0002-0000-0F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rowBreaks count="2" manualBreakCount="2">
    <brk id="69" min="1" max="10" man="1"/>
    <brk id="114" min="1" max="10"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pageSetUpPr fitToPage="1"/>
  </sheetPr>
  <dimension ref="A1:S450"/>
  <sheetViews>
    <sheetView showGridLines="0" view="pageBreakPreview" zoomScale="70" zoomScaleNormal="40" zoomScaleSheetLayoutView="70" workbookViewId="0">
      <selection activeCell="AC15" sqref="AC15"/>
    </sheetView>
  </sheetViews>
  <sheetFormatPr baseColWidth="10" defaultColWidth="8.83203125" defaultRowHeight="13" outlineLevelRow="1"/>
  <cols>
    <col min="1" max="1" width="3.1640625" style="190" customWidth="1"/>
    <col min="2" max="2" width="7.83203125" style="190" bestFit="1" customWidth="1"/>
    <col min="3" max="3" width="3.1640625" style="190" customWidth="1"/>
    <col min="4" max="4" width="31.1640625" style="190" customWidth="1"/>
    <col min="5" max="5" width="14.5" style="190" customWidth="1"/>
    <col min="6" max="6" width="22" style="190" customWidth="1"/>
    <col min="7" max="9" width="17.83203125" style="190" customWidth="1"/>
    <col min="10" max="10" width="20.83203125" style="190" customWidth="1"/>
    <col min="11" max="11" width="21" style="190" customWidth="1"/>
    <col min="12" max="12" width="8" style="190" customWidth="1"/>
    <col min="13" max="13" width="6.83203125" style="190" bestFit="1" customWidth="1"/>
    <col min="14" max="14" width="8.1640625" style="190" customWidth="1"/>
    <col min="15" max="15" width="13.1640625" style="190" customWidth="1"/>
    <col min="16" max="19" width="9.6640625" style="190" customWidth="1"/>
    <col min="20" max="20" width="2.1640625" style="190" customWidth="1"/>
    <col min="21" max="16384" width="8.83203125" style="190"/>
  </cols>
  <sheetData>
    <row r="1" spans="1:19">
      <c r="B1" s="190">
        <v>15.1</v>
      </c>
      <c r="C1" s="16" t="s">
        <v>223</v>
      </c>
    </row>
    <row r="2" spans="1:19">
      <c r="D2" s="12"/>
      <c r="E2" s="20"/>
      <c r="F2" s="20"/>
      <c r="G2" s="20"/>
      <c r="H2" s="20"/>
      <c r="I2" s="20"/>
      <c r="J2" s="20"/>
      <c r="K2" s="20"/>
      <c r="L2" s="20"/>
      <c r="M2" s="20"/>
      <c r="N2" s="20"/>
      <c r="O2" s="20"/>
      <c r="P2" s="20"/>
      <c r="Q2" s="20"/>
      <c r="R2" s="20"/>
      <c r="S2" s="20"/>
    </row>
    <row r="3" spans="1:19" ht="22.5" customHeight="1">
      <c r="A3" s="789"/>
      <c r="B3" s="933" t="s">
        <v>87</v>
      </c>
      <c r="C3" s="933" t="s">
        <v>87</v>
      </c>
      <c r="D3" s="947" t="s">
        <v>714</v>
      </c>
      <c r="E3" s="947" t="s">
        <v>861</v>
      </c>
      <c r="F3" s="947" t="s">
        <v>6088</v>
      </c>
      <c r="G3" s="947" t="s">
        <v>6089</v>
      </c>
      <c r="H3" s="971" t="s">
        <v>6090</v>
      </c>
      <c r="I3" s="972"/>
      <c r="J3" s="972"/>
      <c r="K3" s="972"/>
      <c r="L3" s="972"/>
      <c r="M3" s="973"/>
      <c r="N3" s="947" t="s">
        <v>6091</v>
      </c>
      <c r="O3" s="804" t="s">
        <v>6092</v>
      </c>
      <c r="P3" s="971" t="s">
        <v>6093</v>
      </c>
      <c r="Q3" s="973"/>
      <c r="R3" s="931" t="s">
        <v>6094</v>
      </c>
      <c r="S3" s="932"/>
    </row>
    <row r="4" spans="1:19" ht="56">
      <c r="A4" s="789"/>
      <c r="B4" s="934"/>
      <c r="C4" s="934"/>
      <c r="D4" s="946"/>
      <c r="E4" s="966"/>
      <c r="F4" s="966"/>
      <c r="G4" s="966"/>
      <c r="H4" s="971" t="s">
        <v>6095</v>
      </c>
      <c r="I4" s="973"/>
      <c r="J4" s="801" t="s">
        <v>6096</v>
      </c>
      <c r="K4" s="804" t="s">
        <v>6097</v>
      </c>
      <c r="L4" s="971" t="s">
        <v>423</v>
      </c>
      <c r="M4" s="973"/>
      <c r="N4" s="946"/>
      <c r="O4" s="791" t="s">
        <v>6098</v>
      </c>
      <c r="P4" s="791" t="s">
        <v>6099</v>
      </c>
      <c r="Q4" s="791" t="s">
        <v>6098</v>
      </c>
      <c r="R4" s="791" t="s">
        <v>6098</v>
      </c>
      <c r="S4" s="791" t="s">
        <v>6100</v>
      </c>
    </row>
    <row r="5" spans="1:19" ht="42">
      <c r="A5" s="789"/>
      <c r="B5" s="935"/>
      <c r="C5" s="935"/>
      <c r="D5" s="966"/>
      <c r="E5" s="791" t="s">
        <v>6101</v>
      </c>
      <c r="F5" s="791" t="s">
        <v>6102</v>
      </c>
      <c r="G5" s="791" t="s">
        <v>6103</v>
      </c>
      <c r="H5" s="791" t="s">
        <v>6104</v>
      </c>
      <c r="I5" s="791" t="s">
        <v>6105</v>
      </c>
      <c r="J5" s="791" t="s">
        <v>6106</v>
      </c>
      <c r="K5" s="791" t="s">
        <v>6107</v>
      </c>
      <c r="L5" s="791" t="s">
        <v>6108</v>
      </c>
      <c r="M5" s="791" t="s">
        <v>6109</v>
      </c>
      <c r="N5" s="966"/>
      <c r="O5" s="791" t="s">
        <v>6110</v>
      </c>
      <c r="P5" s="791" t="s">
        <v>6111</v>
      </c>
      <c r="Q5" s="791" t="s">
        <v>6112</v>
      </c>
      <c r="R5" s="791" t="s">
        <v>6111</v>
      </c>
      <c r="S5" s="791" t="s">
        <v>6113</v>
      </c>
    </row>
    <row r="6" spans="1:19" ht="12" hidden="1" customHeight="1" outlineLevel="1">
      <c r="A6" s="789"/>
      <c r="B6" s="798"/>
      <c r="C6" s="798"/>
      <c r="D6" s="791"/>
      <c r="E6" s="792"/>
      <c r="F6" s="807"/>
      <c r="G6" s="797"/>
      <c r="H6" s="797"/>
      <c r="I6" s="797"/>
      <c r="J6" s="797"/>
      <c r="K6" s="797"/>
      <c r="L6" s="797"/>
      <c r="M6" s="797"/>
      <c r="N6" s="806"/>
      <c r="O6" s="801"/>
      <c r="P6" s="808"/>
      <c r="Q6" s="795"/>
      <c r="R6" s="808"/>
      <c r="S6" s="805"/>
    </row>
    <row r="7" spans="1:19" ht="12" hidden="1" customHeight="1" outlineLevel="1">
      <c r="A7" s="789"/>
      <c r="B7" s="933" t="s">
        <v>6014</v>
      </c>
      <c r="C7" s="933" t="s">
        <v>87</v>
      </c>
      <c r="D7" s="947" t="s">
        <v>8</v>
      </c>
      <c r="E7" s="792" t="s">
        <v>222</v>
      </c>
      <c r="F7" s="931" t="s">
        <v>4900</v>
      </c>
      <c r="G7" s="932"/>
      <c r="H7" s="931" t="s">
        <v>4901</v>
      </c>
      <c r="I7" s="1037"/>
      <c r="J7" s="1037"/>
      <c r="K7" s="1037"/>
      <c r="L7" s="1037"/>
      <c r="M7" s="932"/>
      <c r="N7" s="1037"/>
      <c r="O7" s="932"/>
      <c r="P7" s="807"/>
      <c r="Q7" s="974" t="s">
        <v>221</v>
      </c>
      <c r="R7" s="1042"/>
      <c r="S7" s="975"/>
    </row>
    <row r="8" spans="1:19" ht="12" hidden="1" customHeight="1" outlineLevel="1">
      <c r="A8" s="789"/>
      <c r="B8" s="934"/>
      <c r="C8" s="934"/>
      <c r="D8" s="946"/>
      <c r="E8" s="947" t="s">
        <v>219</v>
      </c>
      <c r="F8" s="947" t="s">
        <v>4902</v>
      </c>
      <c r="G8" s="947" t="s">
        <v>4903</v>
      </c>
      <c r="H8" s="947" t="s">
        <v>398</v>
      </c>
      <c r="I8" s="947" t="s">
        <v>398</v>
      </c>
      <c r="J8" s="1031" t="s">
        <v>6114</v>
      </c>
      <c r="K8" s="947" t="s">
        <v>6115</v>
      </c>
      <c r="L8" s="1040" t="s">
        <v>4904</v>
      </c>
      <c r="M8" s="976"/>
      <c r="N8" s="933" t="s">
        <v>4905</v>
      </c>
      <c r="O8" s="792" t="s">
        <v>218</v>
      </c>
      <c r="P8" s="971" t="s">
        <v>216</v>
      </c>
      <c r="Q8" s="972"/>
      <c r="R8" s="971" t="s">
        <v>217</v>
      </c>
      <c r="S8" s="972"/>
    </row>
    <row r="9" spans="1:19" ht="12" hidden="1" customHeight="1" outlineLevel="1">
      <c r="A9" s="789"/>
      <c r="B9" s="934"/>
      <c r="C9" s="934"/>
      <c r="D9" s="946"/>
      <c r="E9" s="966"/>
      <c r="F9" s="966"/>
      <c r="G9" s="966"/>
      <c r="H9" s="966"/>
      <c r="I9" s="966"/>
      <c r="J9" s="1033"/>
      <c r="K9" s="966"/>
      <c r="L9" s="1041"/>
      <c r="M9" s="978"/>
      <c r="N9" s="934"/>
      <c r="O9" s="794" t="s">
        <v>212</v>
      </c>
      <c r="P9" s="792" t="s">
        <v>6116</v>
      </c>
      <c r="Q9" s="792" t="s">
        <v>212</v>
      </c>
      <c r="R9" s="792" t="s">
        <v>212</v>
      </c>
      <c r="S9" s="792" t="s">
        <v>211</v>
      </c>
    </row>
    <row r="10" spans="1:19" ht="12" hidden="1" customHeight="1" outlineLevel="1">
      <c r="A10" s="789"/>
      <c r="B10" s="935"/>
      <c r="C10" s="935"/>
      <c r="D10" s="966"/>
      <c r="E10" s="791" t="s">
        <v>632</v>
      </c>
      <c r="F10" s="791" t="s">
        <v>4906</v>
      </c>
      <c r="G10" s="791" t="s">
        <v>4907</v>
      </c>
      <c r="H10" s="791" t="s">
        <v>6117</v>
      </c>
      <c r="I10" s="791" t="s">
        <v>6118</v>
      </c>
      <c r="J10" s="802" t="s">
        <v>4908</v>
      </c>
      <c r="K10" s="802" t="s">
        <v>4909</v>
      </c>
      <c r="L10" s="791" t="s">
        <v>4910</v>
      </c>
      <c r="M10" s="791" t="s">
        <v>4911</v>
      </c>
      <c r="N10" s="935"/>
      <c r="O10" s="792" t="s">
        <v>4912</v>
      </c>
      <c r="P10" s="792" t="s">
        <v>4914</v>
      </c>
      <c r="Q10" s="791" t="s">
        <v>4913</v>
      </c>
      <c r="R10" s="792" t="s">
        <v>4914</v>
      </c>
      <c r="S10" s="792" t="s">
        <v>670</v>
      </c>
    </row>
    <row r="11" spans="1:19" ht="12" hidden="1" customHeight="1" outlineLevel="1">
      <c r="A11" s="789"/>
      <c r="B11" s="792"/>
      <c r="C11" s="792"/>
      <c r="D11" s="793"/>
      <c r="E11" s="803"/>
      <c r="F11" s="803"/>
      <c r="G11" s="803"/>
      <c r="H11" s="803"/>
      <c r="I11" s="803"/>
      <c r="J11" s="793"/>
      <c r="K11" s="793"/>
      <c r="L11" s="799"/>
      <c r="M11" s="799"/>
      <c r="N11" s="792"/>
      <c r="O11" s="792"/>
      <c r="P11" s="792"/>
      <c r="Q11" s="792"/>
      <c r="R11" s="792"/>
      <c r="S11" s="792"/>
    </row>
    <row r="12" spans="1:19" ht="12" customHeight="1" collapsed="1">
      <c r="A12" s="796" t="s">
        <v>3332</v>
      </c>
      <c r="B12" s="792">
        <v>1</v>
      </c>
      <c r="C12" s="792">
        <v>2</v>
      </c>
      <c r="D12" s="792">
        <v>3</v>
      </c>
      <c r="E12" s="792">
        <v>4</v>
      </c>
      <c r="F12" s="792">
        <v>5</v>
      </c>
      <c r="G12" s="792">
        <v>6</v>
      </c>
      <c r="H12" s="792">
        <v>7</v>
      </c>
      <c r="I12" s="792">
        <v>8</v>
      </c>
      <c r="J12" s="792">
        <v>9</v>
      </c>
      <c r="K12" s="792">
        <v>10</v>
      </c>
      <c r="L12" s="792">
        <v>11</v>
      </c>
      <c r="M12" s="792">
        <v>12</v>
      </c>
      <c r="N12" s="792">
        <v>13</v>
      </c>
      <c r="O12" s="792">
        <v>14</v>
      </c>
      <c r="P12" s="792">
        <v>15</v>
      </c>
      <c r="Q12" s="792">
        <v>16</v>
      </c>
      <c r="R12" s="792">
        <v>17</v>
      </c>
      <c r="S12" s="792">
        <v>18</v>
      </c>
    </row>
    <row r="13" spans="1:19" ht="12" customHeight="1">
      <c r="A13" s="789"/>
      <c r="B13" s="792" t="s">
        <v>87</v>
      </c>
      <c r="C13" s="792" t="s">
        <v>87</v>
      </c>
      <c r="D13" s="792" t="s">
        <v>6119</v>
      </c>
      <c r="E13" s="792" t="s">
        <v>728</v>
      </c>
      <c r="F13" s="792" t="s">
        <v>318</v>
      </c>
      <c r="G13" s="792" t="s">
        <v>318</v>
      </c>
      <c r="H13" s="792" t="s">
        <v>318</v>
      </c>
      <c r="I13" s="792" t="s">
        <v>318</v>
      </c>
      <c r="J13" s="791" t="s">
        <v>6120</v>
      </c>
      <c r="K13" s="791" t="s">
        <v>318</v>
      </c>
      <c r="L13" s="792" t="s">
        <v>96</v>
      </c>
      <c r="M13" s="792" t="s">
        <v>96</v>
      </c>
      <c r="N13" s="792" t="s">
        <v>87</v>
      </c>
      <c r="O13" s="792" t="s">
        <v>318</v>
      </c>
      <c r="P13" s="792" t="s">
        <v>318</v>
      </c>
      <c r="Q13" s="792" t="s">
        <v>318</v>
      </c>
      <c r="R13" s="792" t="s">
        <v>318</v>
      </c>
      <c r="S13" s="792" t="s">
        <v>318</v>
      </c>
    </row>
    <row r="14" spans="1:19" ht="11.25" hidden="1" customHeight="1" outlineLevel="1">
      <c r="A14" s="789"/>
      <c r="B14" s="792" t="s">
        <v>87</v>
      </c>
      <c r="C14" s="792" t="s">
        <v>87</v>
      </c>
      <c r="D14" s="792" t="s">
        <v>87</v>
      </c>
      <c r="E14" s="792" t="s">
        <v>6121</v>
      </c>
      <c r="F14" s="792" t="s">
        <v>6019</v>
      </c>
      <c r="G14" s="792" t="s">
        <v>6122</v>
      </c>
      <c r="H14" s="792" t="s">
        <v>6123</v>
      </c>
      <c r="I14" s="792" t="s">
        <v>6124</v>
      </c>
      <c r="J14" s="791" t="s">
        <v>6125</v>
      </c>
      <c r="K14" s="791" t="s">
        <v>6126</v>
      </c>
      <c r="L14" s="792" t="s">
        <v>177</v>
      </c>
      <c r="M14" s="792" t="s">
        <v>176</v>
      </c>
      <c r="N14" s="800" t="s">
        <v>6045</v>
      </c>
      <c r="O14" s="792" t="s">
        <v>6019</v>
      </c>
      <c r="P14" s="792" t="s">
        <v>6019</v>
      </c>
      <c r="Q14" s="792" t="s">
        <v>6127</v>
      </c>
      <c r="R14" s="792" t="s">
        <v>6019</v>
      </c>
      <c r="S14" s="792" t="s">
        <v>6127</v>
      </c>
    </row>
    <row r="15" spans="1:19" ht="14" collapsed="1" thickBot="1"/>
    <row r="16" spans="1:19" ht="12" customHeight="1" collapsed="1" thickTop="1">
      <c r="A16" s="56" t="s">
        <v>4986</v>
      </c>
      <c r="B16" s="6">
        <v>1</v>
      </c>
      <c r="C16" s="573">
        <v>1</v>
      </c>
      <c r="D16" s="287" t="s">
        <v>860</v>
      </c>
      <c r="E16" s="287" t="s">
        <v>1187</v>
      </c>
      <c r="F16" s="408" t="s">
        <v>1018</v>
      </c>
      <c r="G16" s="349" t="s">
        <v>3284</v>
      </c>
      <c r="H16" s="349" t="s">
        <v>3284</v>
      </c>
      <c r="I16" s="349" t="s">
        <v>3284</v>
      </c>
      <c r="J16" s="285" t="s">
        <v>3284</v>
      </c>
      <c r="K16" s="349" t="s">
        <v>3284</v>
      </c>
      <c r="L16" s="285" t="s">
        <v>95</v>
      </c>
      <c r="M16" s="285" t="s">
        <v>95</v>
      </c>
      <c r="N16" s="272">
        <v>90</v>
      </c>
      <c r="O16" s="297" t="s">
        <v>1020</v>
      </c>
      <c r="P16" s="297" t="s">
        <v>95</v>
      </c>
      <c r="Q16" s="297" t="s">
        <v>1020</v>
      </c>
      <c r="R16" s="297" t="s">
        <v>1020</v>
      </c>
      <c r="S16" s="297" t="s">
        <v>1021</v>
      </c>
    </row>
    <row r="17" spans="2:19" ht="12" customHeight="1">
      <c r="B17" s="766">
        <f t="shared" ref="B17:B88" si="0">B16+1</f>
        <v>2</v>
      </c>
      <c r="C17" s="571"/>
      <c r="D17" s="304"/>
      <c r="E17" s="304"/>
      <c r="F17" s="339" t="s">
        <v>95</v>
      </c>
      <c r="G17" s="282" t="s">
        <v>3285</v>
      </c>
      <c r="H17" s="344" t="s">
        <v>3284</v>
      </c>
      <c r="I17" s="344" t="s">
        <v>3286</v>
      </c>
      <c r="J17" s="282" t="s">
        <v>3284</v>
      </c>
      <c r="K17" s="319" t="s">
        <v>3287</v>
      </c>
      <c r="L17" s="282" t="s">
        <v>95</v>
      </c>
      <c r="M17" s="282" t="s">
        <v>95</v>
      </c>
      <c r="N17" s="268"/>
      <c r="O17" s="337"/>
      <c r="P17" s="337"/>
      <c r="Q17" s="337"/>
      <c r="R17" s="337"/>
      <c r="S17" s="337"/>
    </row>
    <row r="18" spans="2:19" ht="12" customHeight="1">
      <c r="B18" s="766">
        <f t="shared" si="0"/>
        <v>3</v>
      </c>
      <c r="C18" s="570">
        <v>2</v>
      </c>
      <c r="D18" s="264" t="s">
        <v>863</v>
      </c>
      <c r="E18" s="289" t="s">
        <v>1188</v>
      </c>
      <c r="F18" s="339" t="s">
        <v>3288</v>
      </c>
      <c r="G18" s="339" t="s">
        <v>95</v>
      </c>
      <c r="H18" s="344" t="s">
        <v>3288</v>
      </c>
      <c r="I18" s="344" t="s">
        <v>3284</v>
      </c>
      <c r="J18" s="282" t="s">
        <v>3284</v>
      </c>
      <c r="K18" s="282" t="s">
        <v>3284</v>
      </c>
      <c r="L18" s="282" t="s">
        <v>95</v>
      </c>
      <c r="M18" s="282" t="s">
        <v>95</v>
      </c>
      <c r="N18" s="264">
        <v>90</v>
      </c>
      <c r="O18" s="300" t="s">
        <v>1022</v>
      </c>
      <c r="P18" s="300" t="s">
        <v>95</v>
      </c>
      <c r="Q18" s="300" t="s">
        <v>1022</v>
      </c>
      <c r="R18" s="300" t="s">
        <v>1022</v>
      </c>
      <c r="S18" s="300" t="s">
        <v>1023</v>
      </c>
    </row>
    <row r="19" spans="2:19" ht="12" customHeight="1">
      <c r="B19" s="766">
        <f t="shared" si="0"/>
        <v>4</v>
      </c>
      <c r="C19" s="571"/>
      <c r="D19" s="268"/>
      <c r="E19" s="304"/>
      <c r="F19" s="339" t="s">
        <v>95</v>
      </c>
      <c r="G19" s="339" t="s">
        <v>3289</v>
      </c>
      <c r="H19" s="292" t="s">
        <v>3284</v>
      </c>
      <c r="I19" s="292" t="s">
        <v>3284</v>
      </c>
      <c r="J19" s="277" t="s">
        <v>3284</v>
      </c>
      <c r="K19" s="277" t="s">
        <v>3284</v>
      </c>
      <c r="L19" s="282" t="s">
        <v>95</v>
      </c>
      <c r="M19" s="282" t="s">
        <v>95</v>
      </c>
      <c r="N19" s="268"/>
      <c r="O19" s="337"/>
      <c r="P19" s="337"/>
      <c r="Q19" s="337"/>
      <c r="R19" s="337"/>
      <c r="S19" s="337"/>
    </row>
    <row r="20" spans="2:19" ht="12" customHeight="1">
      <c r="B20" s="766">
        <f t="shared" si="0"/>
        <v>5</v>
      </c>
      <c r="C20" s="569">
        <v>3</v>
      </c>
      <c r="D20" s="292" t="s">
        <v>865</v>
      </c>
      <c r="E20" s="292" t="s">
        <v>1188</v>
      </c>
      <c r="F20" s="339" t="s">
        <v>3288</v>
      </c>
      <c r="G20" s="339" t="s">
        <v>95</v>
      </c>
      <c r="H20" s="344" t="s">
        <v>3288</v>
      </c>
      <c r="I20" s="344" t="s">
        <v>3284</v>
      </c>
      <c r="J20" s="282" t="s">
        <v>3284</v>
      </c>
      <c r="K20" s="282" t="s">
        <v>3284</v>
      </c>
      <c r="L20" s="282" t="s">
        <v>95</v>
      </c>
      <c r="M20" s="282" t="s">
        <v>95</v>
      </c>
      <c r="N20" s="267">
        <v>90</v>
      </c>
      <c r="O20" s="307" t="s">
        <v>1022</v>
      </c>
      <c r="P20" s="307" t="s">
        <v>95</v>
      </c>
      <c r="Q20" s="307" t="s">
        <v>1022</v>
      </c>
      <c r="R20" s="307" t="s">
        <v>1022</v>
      </c>
      <c r="S20" s="307" t="s">
        <v>1023</v>
      </c>
    </row>
    <row r="21" spans="2:19" ht="12" customHeight="1">
      <c r="B21" s="766">
        <f t="shared" si="0"/>
        <v>6</v>
      </c>
      <c r="C21" s="571"/>
      <c r="D21" s="304"/>
      <c r="E21" s="304"/>
      <c r="F21" s="339" t="s">
        <v>95</v>
      </c>
      <c r="G21" s="346" t="s">
        <v>3289</v>
      </c>
      <c r="H21" s="292" t="s">
        <v>3284</v>
      </c>
      <c r="I21" s="292" t="s">
        <v>3284</v>
      </c>
      <c r="J21" s="277" t="s">
        <v>3284</v>
      </c>
      <c r="K21" s="277" t="s">
        <v>3284</v>
      </c>
      <c r="L21" s="282" t="s">
        <v>95</v>
      </c>
      <c r="M21" s="282" t="s">
        <v>95</v>
      </c>
      <c r="N21" s="268"/>
      <c r="O21" s="337"/>
      <c r="P21" s="337"/>
      <c r="Q21" s="337"/>
      <c r="R21" s="337"/>
      <c r="S21" s="337"/>
    </row>
    <row r="22" spans="2:19" ht="12" customHeight="1">
      <c r="B22" s="766">
        <f t="shared" si="0"/>
        <v>7</v>
      </c>
      <c r="C22" s="569">
        <v>4</v>
      </c>
      <c r="D22" s="289" t="s">
        <v>867</v>
      </c>
      <c r="E22" s="289" t="s">
        <v>1188</v>
      </c>
      <c r="F22" s="339" t="s">
        <v>3288</v>
      </c>
      <c r="G22" s="339" t="s">
        <v>95</v>
      </c>
      <c r="H22" s="344" t="s">
        <v>3288</v>
      </c>
      <c r="I22" s="344" t="s">
        <v>3284</v>
      </c>
      <c r="J22" s="282" t="s">
        <v>3284</v>
      </c>
      <c r="K22" s="282" t="s">
        <v>3284</v>
      </c>
      <c r="L22" s="282" t="s">
        <v>95</v>
      </c>
      <c r="M22" s="282" t="s">
        <v>95</v>
      </c>
      <c r="N22" s="264">
        <v>90</v>
      </c>
      <c r="O22" s="300" t="s">
        <v>1022</v>
      </c>
      <c r="P22" s="300" t="s">
        <v>95</v>
      </c>
      <c r="Q22" s="300" t="s">
        <v>1022</v>
      </c>
      <c r="R22" s="300" t="s">
        <v>1022</v>
      </c>
      <c r="S22" s="300" t="s">
        <v>1023</v>
      </c>
    </row>
    <row r="23" spans="2:19" ht="12" customHeight="1">
      <c r="B23" s="766">
        <f t="shared" si="0"/>
        <v>8</v>
      </c>
      <c r="C23" s="571"/>
      <c r="D23" s="304"/>
      <c r="E23" s="304"/>
      <c r="F23" s="339" t="s">
        <v>95</v>
      </c>
      <c r="G23" s="270" t="s">
        <v>3289</v>
      </c>
      <c r="H23" s="292" t="s">
        <v>3284</v>
      </c>
      <c r="I23" s="292" t="s">
        <v>3284</v>
      </c>
      <c r="J23" s="277" t="s">
        <v>3284</v>
      </c>
      <c r="K23" s="277" t="s">
        <v>3284</v>
      </c>
      <c r="L23" s="282" t="s">
        <v>95</v>
      </c>
      <c r="M23" s="282" t="s">
        <v>95</v>
      </c>
      <c r="N23" s="268"/>
      <c r="O23" s="337"/>
      <c r="P23" s="337"/>
      <c r="Q23" s="337"/>
      <c r="R23" s="337"/>
      <c r="S23" s="337"/>
    </row>
    <row r="24" spans="2:19" ht="12" customHeight="1">
      <c r="B24" s="766">
        <f t="shared" si="0"/>
        <v>9</v>
      </c>
      <c r="C24" s="569">
        <v>5</v>
      </c>
      <c r="D24" s="292" t="s">
        <v>5892</v>
      </c>
      <c r="E24" s="292" t="s">
        <v>1189</v>
      </c>
      <c r="F24" s="291" t="s">
        <v>1025</v>
      </c>
      <c r="G24" s="307" t="s">
        <v>3284</v>
      </c>
      <c r="H24" s="292" t="s">
        <v>3284</v>
      </c>
      <c r="I24" s="292" t="s">
        <v>3284</v>
      </c>
      <c r="J24" s="277" t="s">
        <v>3284</v>
      </c>
      <c r="K24" s="277" t="s">
        <v>3284</v>
      </c>
      <c r="L24" s="277" t="s">
        <v>3284</v>
      </c>
      <c r="M24" s="277" t="s">
        <v>3284</v>
      </c>
      <c r="N24" s="267">
        <v>90</v>
      </c>
      <c r="O24" s="307" t="s">
        <v>1026</v>
      </c>
      <c r="P24" s="307" t="s">
        <v>95</v>
      </c>
      <c r="Q24" s="307" t="s">
        <v>1026</v>
      </c>
      <c r="R24" s="307" t="s">
        <v>1026</v>
      </c>
      <c r="S24" s="307" t="s">
        <v>1027</v>
      </c>
    </row>
    <row r="25" spans="2:19" ht="12" customHeight="1">
      <c r="B25" s="766">
        <f t="shared" si="0"/>
        <v>10</v>
      </c>
      <c r="C25" s="570"/>
      <c r="D25" s="289"/>
      <c r="E25" s="289"/>
      <c r="F25" s="341" t="s">
        <v>3290</v>
      </c>
      <c r="G25" s="341" t="s">
        <v>3284</v>
      </c>
      <c r="H25" s="292" t="s">
        <v>3284</v>
      </c>
      <c r="I25" s="277" t="s">
        <v>3291</v>
      </c>
      <c r="J25" s="277" t="s">
        <v>3284</v>
      </c>
      <c r="K25" s="292" t="s">
        <v>1243</v>
      </c>
      <c r="L25" s="277" t="s">
        <v>3284</v>
      </c>
      <c r="M25" s="277" t="s">
        <v>3286</v>
      </c>
      <c r="N25" s="264"/>
      <c r="O25" s="300"/>
      <c r="P25" s="300"/>
      <c r="Q25" s="300"/>
      <c r="R25" s="300"/>
      <c r="S25" s="300"/>
    </row>
    <row r="26" spans="2:19" ht="12" customHeight="1">
      <c r="B26" s="766">
        <f t="shared" si="0"/>
        <v>11</v>
      </c>
      <c r="C26" s="570"/>
      <c r="D26" s="289"/>
      <c r="E26" s="289"/>
      <c r="F26" s="146"/>
      <c r="G26" s="146"/>
      <c r="H26" s="304"/>
      <c r="I26" s="278"/>
      <c r="J26" s="268"/>
      <c r="K26" s="304" t="s">
        <v>3292</v>
      </c>
      <c r="L26" s="278"/>
      <c r="M26" s="268" t="s">
        <v>3293</v>
      </c>
      <c r="N26" s="264"/>
      <c r="O26" s="300"/>
      <c r="P26" s="300"/>
      <c r="Q26" s="300"/>
      <c r="R26" s="300"/>
      <c r="S26" s="300"/>
    </row>
    <row r="27" spans="2:19" ht="12" customHeight="1">
      <c r="B27" s="766">
        <f t="shared" si="0"/>
        <v>12</v>
      </c>
      <c r="C27" s="570"/>
      <c r="D27" s="289"/>
      <c r="E27" s="289"/>
      <c r="F27" s="307" t="s">
        <v>3294</v>
      </c>
      <c r="G27" s="292" t="s">
        <v>3284</v>
      </c>
      <c r="H27" s="292" t="s">
        <v>3284</v>
      </c>
      <c r="I27" s="277" t="s">
        <v>3291</v>
      </c>
      <c r="J27" s="292" t="s">
        <v>381</v>
      </c>
      <c r="K27" s="292" t="s">
        <v>1227</v>
      </c>
      <c r="L27" s="277" t="s">
        <v>381</v>
      </c>
      <c r="M27" s="277" t="s">
        <v>1090</v>
      </c>
      <c r="N27" s="264"/>
      <c r="O27" s="300"/>
      <c r="P27" s="300"/>
      <c r="Q27" s="300"/>
      <c r="R27" s="300"/>
      <c r="S27" s="300"/>
    </row>
    <row r="28" spans="2:19" ht="12" customHeight="1">
      <c r="B28" s="766">
        <f t="shared" si="0"/>
        <v>13</v>
      </c>
      <c r="C28" s="570"/>
      <c r="D28" s="289"/>
      <c r="E28" s="289"/>
      <c r="F28" s="123"/>
      <c r="G28" s="289"/>
      <c r="H28" s="289"/>
      <c r="I28" s="289"/>
      <c r="J28" s="289"/>
      <c r="K28" s="289" t="s">
        <v>2086</v>
      </c>
      <c r="L28" s="264"/>
      <c r="M28" s="278" t="s">
        <v>1148</v>
      </c>
      <c r="N28" s="264"/>
      <c r="O28" s="300"/>
      <c r="P28" s="300"/>
      <c r="Q28" s="300"/>
      <c r="R28" s="300"/>
      <c r="S28" s="300"/>
    </row>
    <row r="29" spans="2:19" ht="12" customHeight="1">
      <c r="B29" s="766">
        <f t="shared" si="0"/>
        <v>14</v>
      </c>
      <c r="C29" s="765"/>
      <c r="D29" s="289"/>
      <c r="E29" s="289"/>
      <c r="F29" s="123"/>
      <c r="G29" s="289"/>
      <c r="H29" s="289"/>
      <c r="I29" s="313"/>
      <c r="J29" s="289"/>
      <c r="K29" s="289"/>
      <c r="L29" s="278"/>
      <c r="M29" s="278" t="s">
        <v>1018</v>
      </c>
      <c r="N29" s="264"/>
      <c r="O29" s="300"/>
      <c r="P29" s="300"/>
      <c r="Q29" s="300"/>
      <c r="R29" s="300"/>
      <c r="S29" s="300"/>
    </row>
    <row r="30" spans="2:19" ht="12" customHeight="1">
      <c r="B30" s="766">
        <f t="shared" si="0"/>
        <v>15</v>
      </c>
      <c r="C30" s="765"/>
      <c r="D30" s="289"/>
      <c r="E30" s="289"/>
      <c r="F30" s="123"/>
      <c r="G30" s="289"/>
      <c r="H30" s="289"/>
      <c r="I30" s="313"/>
      <c r="J30" s="289"/>
      <c r="K30" s="289"/>
      <c r="L30" s="278"/>
      <c r="M30" s="278" t="s">
        <v>1045</v>
      </c>
      <c r="N30" s="264"/>
      <c r="O30" s="300"/>
      <c r="P30" s="300"/>
      <c r="Q30" s="300"/>
      <c r="R30" s="300"/>
      <c r="S30" s="300"/>
    </row>
    <row r="31" spans="2:19" ht="12" customHeight="1">
      <c r="B31" s="766">
        <f t="shared" si="0"/>
        <v>16</v>
      </c>
      <c r="C31" s="570"/>
      <c r="D31" s="289"/>
      <c r="E31" s="289"/>
      <c r="F31" s="307" t="s">
        <v>1260</v>
      </c>
      <c r="G31" s="292" t="s">
        <v>381</v>
      </c>
      <c r="H31" s="292" t="s">
        <v>381</v>
      </c>
      <c r="I31" s="277" t="s">
        <v>1287</v>
      </c>
      <c r="J31" s="292" t="s">
        <v>381</v>
      </c>
      <c r="K31" s="292" t="s">
        <v>1428</v>
      </c>
      <c r="L31" s="277" t="s">
        <v>381</v>
      </c>
      <c r="M31" s="267" t="s">
        <v>1090</v>
      </c>
      <c r="N31" s="264"/>
      <c r="O31" s="300"/>
      <c r="P31" s="300"/>
      <c r="Q31" s="300"/>
      <c r="R31" s="300"/>
      <c r="S31" s="300"/>
    </row>
    <row r="32" spans="2:19" ht="12" customHeight="1">
      <c r="B32" s="766">
        <f t="shared" si="0"/>
        <v>17</v>
      </c>
      <c r="C32" s="570"/>
      <c r="D32" s="289"/>
      <c r="E32" s="289"/>
      <c r="F32" s="300"/>
      <c r="G32" s="123"/>
      <c r="H32" s="123"/>
      <c r="I32" s="123"/>
      <c r="J32" s="123"/>
      <c r="K32" s="289" t="s">
        <v>2147</v>
      </c>
      <c r="L32" s="278"/>
      <c r="M32" s="278" t="s">
        <v>1148</v>
      </c>
      <c r="N32" s="264"/>
      <c r="O32" s="300"/>
      <c r="P32" s="300"/>
      <c r="Q32" s="300"/>
      <c r="R32" s="300"/>
      <c r="S32" s="300"/>
    </row>
    <row r="33" spans="2:19" ht="12" customHeight="1">
      <c r="B33" s="766">
        <f t="shared" si="0"/>
        <v>18</v>
      </c>
      <c r="C33" s="570"/>
      <c r="D33" s="289"/>
      <c r="E33" s="289"/>
      <c r="F33" s="300"/>
      <c r="G33" s="123"/>
      <c r="H33" s="123"/>
      <c r="I33" s="123"/>
      <c r="J33" s="123"/>
      <c r="K33" s="289"/>
      <c r="L33" s="278"/>
      <c r="M33" s="278" t="s">
        <v>1144</v>
      </c>
      <c r="N33" s="264"/>
      <c r="O33" s="300"/>
      <c r="P33" s="300"/>
      <c r="Q33" s="300"/>
      <c r="R33" s="300"/>
      <c r="S33" s="300"/>
    </row>
    <row r="34" spans="2:19" ht="12" customHeight="1">
      <c r="B34" s="766">
        <f t="shared" si="0"/>
        <v>19</v>
      </c>
      <c r="C34" s="570"/>
      <c r="D34" s="289"/>
      <c r="E34" s="289"/>
      <c r="F34" s="337"/>
      <c r="G34" s="123"/>
      <c r="H34" s="123"/>
      <c r="I34" s="123"/>
      <c r="J34" s="123"/>
      <c r="K34" s="304"/>
      <c r="L34" s="279"/>
      <c r="M34" s="279" t="s">
        <v>1159</v>
      </c>
      <c r="N34" s="264"/>
      <c r="O34" s="300"/>
      <c r="P34" s="300"/>
      <c r="Q34" s="300"/>
      <c r="R34" s="300"/>
      <c r="S34" s="300"/>
    </row>
    <row r="35" spans="2:19" ht="12" customHeight="1">
      <c r="B35" s="766">
        <f t="shared" si="0"/>
        <v>20</v>
      </c>
      <c r="C35" s="570"/>
      <c r="D35" s="289"/>
      <c r="E35" s="289"/>
      <c r="F35" s="300" t="s">
        <v>1231</v>
      </c>
      <c r="G35" s="292" t="s">
        <v>381</v>
      </c>
      <c r="H35" s="292" t="s">
        <v>381</v>
      </c>
      <c r="I35" s="277" t="s">
        <v>1287</v>
      </c>
      <c r="J35" s="292" t="s">
        <v>381</v>
      </c>
      <c r="K35" s="292" t="s">
        <v>1235</v>
      </c>
      <c r="L35" s="277" t="s">
        <v>1180</v>
      </c>
      <c r="M35" s="277" t="s">
        <v>1020</v>
      </c>
      <c r="N35" s="264"/>
      <c r="O35" s="300"/>
      <c r="P35" s="300"/>
      <c r="Q35" s="300"/>
      <c r="R35" s="300"/>
      <c r="S35" s="300"/>
    </row>
    <row r="36" spans="2:19" ht="12" customHeight="1">
      <c r="B36" s="766">
        <f t="shared" si="0"/>
        <v>21</v>
      </c>
      <c r="C36" s="570"/>
      <c r="D36" s="289"/>
      <c r="E36" s="289"/>
      <c r="F36" s="146"/>
      <c r="G36" s="123"/>
      <c r="H36" s="304"/>
      <c r="I36" s="304"/>
      <c r="J36" s="304"/>
      <c r="K36" s="304" t="s">
        <v>2087</v>
      </c>
      <c r="L36" s="279" t="s">
        <v>1084</v>
      </c>
      <c r="M36" s="279" t="s">
        <v>1044</v>
      </c>
      <c r="N36" s="264"/>
      <c r="O36" s="300"/>
      <c r="P36" s="300"/>
      <c r="Q36" s="300"/>
      <c r="R36" s="300"/>
      <c r="S36" s="300"/>
    </row>
    <row r="37" spans="2:19" ht="12" customHeight="1">
      <c r="B37" s="766">
        <f t="shared" si="0"/>
        <v>22</v>
      </c>
      <c r="C37" s="570"/>
      <c r="D37" s="289"/>
      <c r="E37" s="289"/>
      <c r="F37" s="300" t="s">
        <v>1309</v>
      </c>
      <c r="G37" s="292" t="s">
        <v>381</v>
      </c>
      <c r="H37" s="292" t="s">
        <v>381</v>
      </c>
      <c r="I37" s="277" t="s">
        <v>1287</v>
      </c>
      <c r="J37" s="292" t="s">
        <v>381</v>
      </c>
      <c r="K37" s="292" t="s">
        <v>1384</v>
      </c>
      <c r="L37" s="277" t="s">
        <v>1180</v>
      </c>
      <c r="M37" s="277" t="s">
        <v>1090</v>
      </c>
      <c r="N37" s="264"/>
      <c r="O37" s="300"/>
      <c r="P37" s="300"/>
      <c r="Q37" s="300"/>
      <c r="R37" s="300"/>
      <c r="S37" s="300"/>
    </row>
    <row r="38" spans="2:19" ht="12" customHeight="1">
      <c r="B38" s="766">
        <f t="shared" si="0"/>
        <v>23</v>
      </c>
      <c r="C38" s="570"/>
      <c r="D38" s="289"/>
      <c r="E38" s="289"/>
      <c r="F38" s="337"/>
      <c r="G38" s="304"/>
      <c r="H38" s="304"/>
      <c r="I38" s="304"/>
      <c r="J38" s="304"/>
      <c r="K38" s="304" t="s">
        <v>2270</v>
      </c>
      <c r="L38" s="279" t="s">
        <v>1084</v>
      </c>
      <c r="M38" s="279" t="s">
        <v>1148</v>
      </c>
      <c r="N38" s="268"/>
      <c r="O38" s="337"/>
      <c r="P38" s="337"/>
      <c r="Q38" s="337"/>
      <c r="R38" s="337"/>
      <c r="S38" s="337"/>
    </row>
    <row r="39" spans="2:19" ht="12" customHeight="1">
      <c r="B39" s="766">
        <f t="shared" si="0"/>
        <v>24</v>
      </c>
      <c r="C39" s="569">
        <v>6</v>
      </c>
      <c r="D39" s="292" t="s">
        <v>5896</v>
      </c>
      <c r="E39" s="292" t="s">
        <v>1189</v>
      </c>
      <c r="F39" s="291" t="s">
        <v>1025</v>
      </c>
      <c r="G39" s="292" t="s">
        <v>381</v>
      </c>
      <c r="H39" s="292" t="s">
        <v>381</v>
      </c>
      <c r="I39" s="292" t="s">
        <v>381</v>
      </c>
      <c r="J39" s="277" t="s">
        <v>381</v>
      </c>
      <c r="K39" s="277" t="s">
        <v>381</v>
      </c>
      <c r="L39" s="277" t="s">
        <v>381</v>
      </c>
      <c r="M39" s="277" t="s">
        <v>381</v>
      </c>
      <c r="N39" s="264">
        <v>90</v>
      </c>
      <c r="O39" s="300" t="s">
        <v>1026</v>
      </c>
      <c r="P39" s="300" t="s">
        <v>95</v>
      </c>
      <c r="Q39" s="300" t="s">
        <v>1026</v>
      </c>
      <c r="R39" s="300" t="s">
        <v>1026</v>
      </c>
      <c r="S39" s="300" t="s">
        <v>1027</v>
      </c>
    </row>
    <row r="40" spans="2:19" ht="12" customHeight="1">
      <c r="B40" s="766">
        <f t="shared" si="0"/>
        <v>25</v>
      </c>
      <c r="C40" s="570"/>
      <c r="D40" s="289"/>
      <c r="E40" s="289"/>
      <c r="F40" s="341" t="s">
        <v>1239</v>
      </c>
      <c r="G40" s="292" t="s">
        <v>381</v>
      </c>
      <c r="H40" s="292" t="s">
        <v>381</v>
      </c>
      <c r="I40" s="277" t="s">
        <v>1287</v>
      </c>
      <c r="J40" s="277" t="s">
        <v>381</v>
      </c>
      <c r="K40" s="292" t="s">
        <v>1243</v>
      </c>
      <c r="L40" s="277" t="s">
        <v>381</v>
      </c>
      <c r="M40" s="277" t="s">
        <v>1144</v>
      </c>
      <c r="N40" s="264"/>
      <c r="O40" s="300"/>
      <c r="P40" s="300"/>
      <c r="Q40" s="300"/>
      <c r="R40" s="300"/>
      <c r="S40" s="300"/>
    </row>
    <row r="41" spans="2:19" ht="12" customHeight="1">
      <c r="B41" s="766">
        <f t="shared" si="0"/>
        <v>26</v>
      </c>
      <c r="C41" s="570"/>
      <c r="D41" s="289"/>
      <c r="E41" s="289"/>
      <c r="F41" s="146"/>
      <c r="G41" s="304"/>
      <c r="H41" s="304"/>
      <c r="I41" s="278"/>
      <c r="J41" s="268"/>
      <c r="K41" s="304" t="s">
        <v>2088</v>
      </c>
      <c r="L41" s="278"/>
      <c r="M41" s="268" t="s">
        <v>1159</v>
      </c>
      <c r="N41" s="264"/>
      <c r="O41" s="300"/>
      <c r="P41" s="300"/>
      <c r="Q41" s="300"/>
      <c r="R41" s="300"/>
      <c r="S41" s="300"/>
    </row>
    <row r="42" spans="2:19" ht="12" customHeight="1">
      <c r="B42" s="766">
        <f t="shared" si="0"/>
        <v>27</v>
      </c>
      <c r="C42" s="570"/>
      <c r="D42" s="289"/>
      <c r="E42" s="289"/>
      <c r="F42" s="300" t="s">
        <v>1223</v>
      </c>
      <c r="G42" s="292" t="s">
        <v>381</v>
      </c>
      <c r="H42" s="292" t="s">
        <v>381</v>
      </c>
      <c r="I42" s="277" t="s">
        <v>1287</v>
      </c>
      <c r="J42" s="292" t="s">
        <v>381</v>
      </c>
      <c r="K42" s="292" t="s">
        <v>1227</v>
      </c>
      <c r="L42" s="277" t="s">
        <v>381</v>
      </c>
      <c r="M42" s="278" t="s">
        <v>1020</v>
      </c>
      <c r="N42" s="264"/>
      <c r="O42" s="300"/>
      <c r="P42" s="300"/>
      <c r="Q42" s="300"/>
      <c r="R42" s="300"/>
      <c r="S42" s="300"/>
    </row>
    <row r="43" spans="2:19" ht="12" customHeight="1">
      <c r="B43" s="766">
        <f t="shared" si="0"/>
        <v>28</v>
      </c>
      <c r="C43" s="570"/>
      <c r="D43" s="289"/>
      <c r="E43" s="289"/>
      <c r="F43" s="123"/>
      <c r="G43" s="289"/>
      <c r="H43" s="289"/>
      <c r="I43" s="289"/>
      <c r="J43" s="289"/>
      <c r="K43" s="289" t="s">
        <v>2086</v>
      </c>
      <c r="L43" s="264"/>
      <c r="M43" s="278" t="s">
        <v>1044</v>
      </c>
      <c r="N43" s="264"/>
      <c r="O43" s="300"/>
      <c r="P43" s="300"/>
      <c r="Q43" s="300"/>
      <c r="R43" s="300"/>
      <c r="S43" s="300"/>
    </row>
    <row r="44" spans="2:19" ht="12" customHeight="1">
      <c r="B44" s="766">
        <f t="shared" si="0"/>
        <v>29</v>
      </c>
      <c r="C44" s="765"/>
      <c r="D44" s="289"/>
      <c r="E44" s="289"/>
      <c r="F44" s="123"/>
      <c r="G44" s="289"/>
      <c r="H44" s="289"/>
      <c r="I44" s="313"/>
      <c r="J44" s="289"/>
      <c r="K44" s="289"/>
      <c r="L44" s="278"/>
      <c r="M44" s="278" t="s">
        <v>1018</v>
      </c>
      <c r="N44" s="264"/>
      <c r="O44" s="300"/>
      <c r="P44" s="300"/>
      <c r="Q44" s="300"/>
      <c r="R44" s="300"/>
      <c r="S44" s="300"/>
    </row>
    <row r="45" spans="2:19" ht="12" customHeight="1">
      <c r="B45" s="766">
        <f t="shared" si="0"/>
        <v>30</v>
      </c>
      <c r="C45" s="765"/>
      <c r="D45" s="289"/>
      <c r="E45" s="289"/>
      <c r="F45" s="123"/>
      <c r="G45" s="289"/>
      <c r="H45" s="289"/>
      <c r="I45" s="313"/>
      <c r="J45" s="289"/>
      <c r="K45" s="289"/>
      <c r="L45" s="278"/>
      <c r="M45" s="278" t="s">
        <v>1045</v>
      </c>
      <c r="N45" s="264"/>
      <c r="O45" s="300"/>
      <c r="P45" s="300"/>
      <c r="Q45" s="300"/>
      <c r="R45" s="300"/>
      <c r="S45" s="300"/>
    </row>
    <row r="46" spans="2:19" ht="12" customHeight="1">
      <c r="B46" s="766">
        <f t="shared" si="0"/>
        <v>31</v>
      </c>
      <c r="C46" s="570"/>
      <c r="D46" s="289"/>
      <c r="E46" s="289"/>
      <c r="F46" s="307" t="s">
        <v>1260</v>
      </c>
      <c r="G46" s="292" t="s">
        <v>381</v>
      </c>
      <c r="H46" s="292" t="s">
        <v>381</v>
      </c>
      <c r="I46" s="277" t="s">
        <v>1287</v>
      </c>
      <c r="J46" s="292" t="s">
        <v>381</v>
      </c>
      <c r="K46" s="292" t="s">
        <v>1428</v>
      </c>
      <c r="L46" s="277" t="s">
        <v>381</v>
      </c>
      <c r="M46" s="267" t="s">
        <v>1090</v>
      </c>
      <c r="N46" s="264"/>
      <c r="O46" s="300"/>
      <c r="P46" s="300"/>
      <c r="Q46" s="300"/>
      <c r="R46" s="300"/>
      <c r="S46" s="300"/>
    </row>
    <row r="47" spans="2:19" ht="12" customHeight="1">
      <c r="B47" s="766">
        <f t="shared" si="0"/>
        <v>32</v>
      </c>
      <c r="C47" s="570"/>
      <c r="D47" s="289"/>
      <c r="E47" s="289"/>
      <c r="F47" s="300"/>
      <c r="G47" s="123"/>
      <c r="H47" s="123"/>
      <c r="I47" s="123"/>
      <c r="J47" s="123"/>
      <c r="K47" s="289" t="s">
        <v>2147</v>
      </c>
      <c r="L47" s="278"/>
      <c r="M47" s="278" t="s">
        <v>1148</v>
      </c>
      <c r="N47" s="264"/>
      <c r="O47" s="300"/>
      <c r="P47" s="300"/>
      <c r="Q47" s="300"/>
      <c r="R47" s="300"/>
      <c r="S47" s="300"/>
    </row>
    <row r="48" spans="2:19" ht="12" customHeight="1">
      <c r="B48" s="766">
        <f t="shared" si="0"/>
        <v>33</v>
      </c>
      <c r="C48" s="570"/>
      <c r="D48" s="289"/>
      <c r="E48" s="289"/>
      <c r="F48" s="300"/>
      <c r="G48" s="123"/>
      <c r="H48" s="123"/>
      <c r="I48" s="123"/>
      <c r="J48" s="123"/>
      <c r="K48" s="289"/>
      <c r="L48" s="278"/>
      <c r="M48" s="278" t="s">
        <v>1144</v>
      </c>
      <c r="N48" s="264"/>
      <c r="O48" s="300"/>
      <c r="P48" s="300"/>
      <c r="Q48" s="300"/>
      <c r="R48" s="300"/>
      <c r="S48" s="300"/>
    </row>
    <row r="49" spans="2:19" ht="12" customHeight="1">
      <c r="B49" s="766">
        <f t="shared" si="0"/>
        <v>34</v>
      </c>
      <c r="C49" s="570"/>
      <c r="D49" s="289"/>
      <c r="E49" s="289"/>
      <c r="F49" s="337"/>
      <c r="G49" s="123"/>
      <c r="H49" s="123"/>
      <c r="I49" s="123"/>
      <c r="J49" s="123"/>
      <c r="K49" s="304"/>
      <c r="L49" s="279"/>
      <c r="M49" s="279" t="s">
        <v>1159</v>
      </c>
      <c r="N49" s="264"/>
      <c r="O49" s="300"/>
      <c r="P49" s="300"/>
      <c r="Q49" s="300"/>
      <c r="R49" s="300"/>
      <c r="S49" s="300"/>
    </row>
    <row r="50" spans="2:19" ht="12" customHeight="1">
      <c r="B50" s="766">
        <f t="shared" si="0"/>
        <v>35</v>
      </c>
      <c r="C50" s="570"/>
      <c r="D50" s="289"/>
      <c r="E50" s="289"/>
      <c r="F50" s="300" t="s">
        <v>1231</v>
      </c>
      <c r="G50" s="292" t="s">
        <v>381</v>
      </c>
      <c r="H50" s="292" t="s">
        <v>381</v>
      </c>
      <c r="I50" s="277" t="s">
        <v>1287</v>
      </c>
      <c r="J50" s="292" t="s">
        <v>381</v>
      </c>
      <c r="K50" s="292" t="s">
        <v>1235</v>
      </c>
      <c r="L50" s="277" t="s">
        <v>1180</v>
      </c>
      <c r="M50" s="277" t="s">
        <v>1020</v>
      </c>
      <c r="N50" s="264"/>
      <c r="O50" s="300"/>
      <c r="P50" s="300"/>
      <c r="Q50" s="300"/>
      <c r="R50" s="300"/>
      <c r="S50" s="300"/>
    </row>
    <row r="51" spans="2:19" ht="12" customHeight="1">
      <c r="B51" s="766">
        <f t="shared" si="0"/>
        <v>36</v>
      </c>
      <c r="C51" s="570"/>
      <c r="D51" s="289"/>
      <c r="E51" s="289"/>
      <c r="F51" s="146"/>
      <c r="G51" s="304"/>
      <c r="H51" s="304"/>
      <c r="I51" s="304"/>
      <c r="J51" s="304"/>
      <c r="K51" s="304" t="s">
        <v>2087</v>
      </c>
      <c r="L51" s="279" t="s">
        <v>1084</v>
      </c>
      <c r="M51" s="279" t="s">
        <v>1044</v>
      </c>
      <c r="N51" s="264"/>
      <c r="O51" s="300"/>
      <c r="P51" s="300"/>
      <c r="Q51" s="300"/>
      <c r="R51" s="300"/>
      <c r="S51" s="300"/>
    </row>
    <row r="52" spans="2:19" ht="12" customHeight="1">
      <c r="B52" s="766">
        <f t="shared" si="0"/>
        <v>37</v>
      </c>
      <c r="C52" s="570"/>
      <c r="D52" s="289"/>
      <c r="E52" s="289"/>
      <c r="F52" s="300" t="s">
        <v>1309</v>
      </c>
      <c r="G52" s="292" t="s">
        <v>381</v>
      </c>
      <c r="H52" s="292" t="s">
        <v>381</v>
      </c>
      <c r="I52" s="277" t="s">
        <v>1287</v>
      </c>
      <c r="J52" s="292" t="s">
        <v>381</v>
      </c>
      <c r="K52" s="292" t="s">
        <v>1384</v>
      </c>
      <c r="L52" s="277" t="s">
        <v>1180</v>
      </c>
      <c r="M52" s="277" t="s">
        <v>1090</v>
      </c>
      <c r="N52" s="264"/>
      <c r="O52" s="300"/>
      <c r="P52" s="300"/>
      <c r="Q52" s="300"/>
      <c r="R52" s="300"/>
      <c r="S52" s="300"/>
    </row>
    <row r="53" spans="2:19" ht="12" customHeight="1">
      <c r="B53" s="766">
        <f t="shared" si="0"/>
        <v>38</v>
      </c>
      <c r="C53" s="570"/>
      <c r="D53" s="289"/>
      <c r="E53" s="289"/>
      <c r="F53" s="337"/>
      <c r="G53" s="304"/>
      <c r="H53" s="304"/>
      <c r="I53" s="304"/>
      <c r="J53" s="304"/>
      <c r="K53" s="304" t="s">
        <v>2270</v>
      </c>
      <c r="L53" s="279" t="s">
        <v>1084</v>
      </c>
      <c r="M53" s="279" t="s">
        <v>1148</v>
      </c>
      <c r="N53" s="268"/>
      <c r="O53" s="337"/>
      <c r="P53" s="337"/>
      <c r="Q53" s="337"/>
      <c r="R53" s="337"/>
      <c r="S53" s="337"/>
    </row>
    <row r="54" spans="2:19" ht="12" customHeight="1">
      <c r="B54" s="766">
        <f t="shared" si="0"/>
        <v>39</v>
      </c>
      <c r="C54" s="569">
        <v>7</v>
      </c>
      <c r="D54" s="292" t="s">
        <v>5898</v>
      </c>
      <c r="E54" s="292" t="s">
        <v>1189</v>
      </c>
      <c r="F54" s="291" t="s">
        <v>1025</v>
      </c>
      <c r="G54" s="292" t="s">
        <v>381</v>
      </c>
      <c r="H54" s="292" t="s">
        <v>381</v>
      </c>
      <c r="I54" s="292" t="s">
        <v>381</v>
      </c>
      <c r="J54" s="277" t="s">
        <v>381</v>
      </c>
      <c r="K54" s="277" t="s">
        <v>381</v>
      </c>
      <c r="L54" s="277" t="s">
        <v>381</v>
      </c>
      <c r="M54" s="277" t="s">
        <v>381</v>
      </c>
      <c r="N54" s="264">
        <v>90</v>
      </c>
      <c r="O54" s="300" t="s">
        <v>1026</v>
      </c>
      <c r="P54" s="300" t="s">
        <v>95</v>
      </c>
      <c r="Q54" s="300" t="s">
        <v>1026</v>
      </c>
      <c r="R54" s="300" t="s">
        <v>1026</v>
      </c>
      <c r="S54" s="300" t="s">
        <v>1027</v>
      </c>
    </row>
    <row r="55" spans="2:19" ht="12" customHeight="1">
      <c r="B55" s="766">
        <f t="shared" si="0"/>
        <v>40</v>
      </c>
      <c r="C55" s="570"/>
      <c r="D55" s="289"/>
      <c r="E55" s="289"/>
      <c r="F55" s="341" t="s">
        <v>1239</v>
      </c>
      <c r="G55" s="292" t="s">
        <v>381</v>
      </c>
      <c r="H55" s="292" t="s">
        <v>381</v>
      </c>
      <c r="I55" s="277" t="s">
        <v>1287</v>
      </c>
      <c r="J55" s="277" t="s">
        <v>381</v>
      </c>
      <c r="K55" s="292" t="s">
        <v>1243</v>
      </c>
      <c r="L55" s="277" t="s">
        <v>381</v>
      </c>
      <c r="M55" s="277" t="s">
        <v>1144</v>
      </c>
      <c r="N55" s="264"/>
      <c r="O55" s="300"/>
      <c r="P55" s="300"/>
      <c r="Q55" s="300"/>
      <c r="R55" s="300"/>
      <c r="S55" s="300"/>
    </row>
    <row r="56" spans="2:19" ht="12" customHeight="1">
      <c r="B56" s="766">
        <f t="shared" si="0"/>
        <v>41</v>
      </c>
      <c r="C56" s="570"/>
      <c r="D56" s="289"/>
      <c r="E56" s="289"/>
      <c r="F56" s="146"/>
      <c r="G56" s="304"/>
      <c r="H56" s="304"/>
      <c r="I56" s="278"/>
      <c r="J56" s="268"/>
      <c r="K56" s="304" t="s">
        <v>2088</v>
      </c>
      <c r="L56" s="278"/>
      <c r="M56" s="268" t="s">
        <v>1159</v>
      </c>
      <c r="N56" s="264"/>
      <c r="O56" s="300"/>
      <c r="P56" s="300"/>
      <c r="Q56" s="300"/>
      <c r="R56" s="300"/>
      <c r="S56" s="300"/>
    </row>
    <row r="57" spans="2:19" ht="12" customHeight="1">
      <c r="B57" s="766">
        <f t="shared" si="0"/>
        <v>42</v>
      </c>
      <c r="C57" s="570"/>
      <c r="D57" s="289"/>
      <c r="E57" s="289"/>
      <c r="F57" s="300" t="s">
        <v>1223</v>
      </c>
      <c r="G57" s="292" t="s">
        <v>381</v>
      </c>
      <c r="H57" s="292" t="s">
        <v>381</v>
      </c>
      <c r="I57" s="277" t="s">
        <v>1287</v>
      </c>
      <c r="J57" s="292" t="s">
        <v>381</v>
      </c>
      <c r="K57" s="292" t="s">
        <v>1227</v>
      </c>
      <c r="L57" s="277" t="s">
        <v>381</v>
      </c>
      <c r="M57" s="278" t="s">
        <v>1020</v>
      </c>
      <c r="N57" s="264"/>
      <c r="O57" s="300"/>
      <c r="P57" s="300"/>
      <c r="Q57" s="300"/>
      <c r="R57" s="300"/>
      <c r="S57" s="300"/>
    </row>
    <row r="58" spans="2:19" ht="12" customHeight="1">
      <c r="B58" s="766">
        <f t="shared" si="0"/>
        <v>43</v>
      </c>
      <c r="C58" s="570"/>
      <c r="D58" s="289"/>
      <c r="E58" s="289"/>
      <c r="F58" s="123"/>
      <c r="G58" s="289"/>
      <c r="H58" s="289"/>
      <c r="I58" s="289"/>
      <c r="J58" s="289"/>
      <c r="K58" s="289" t="s">
        <v>2086</v>
      </c>
      <c r="L58" s="264"/>
      <c r="M58" s="278" t="s">
        <v>1044</v>
      </c>
      <c r="N58" s="264"/>
      <c r="O58" s="300"/>
      <c r="P58" s="300"/>
      <c r="Q58" s="300"/>
      <c r="R58" s="300"/>
      <c r="S58" s="300"/>
    </row>
    <row r="59" spans="2:19" ht="12" customHeight="1">
      <c r="B59" s="766">
        <f t="shared" si="0"/>
        <v>44</v>
      </c>
      <c r="C59" s="765"/>
      <c r="D59" s="289"/>
      <c r="E59" s="289"/>
      <c r="F59" s="123"/>
      <c r="G59" s="289"/>
      <c r="H59" s="289"/>
      <c r="I59" s="313"/>
      <c r="J59" s="289"/>
      <c r="K59" s="289"/>
      <c r="L59" s="278"/>
      <c r="M59" s="278" t="s">
        <v>1018</v>
      </c>
      <c r="N59" s="264"/>
      <c r="O59" s="300"/>
      <c r="P59" s="300"/>
      <c r="Q59" s="300"/>
      <c r="R59" s="300"/>
      <c r="S59" s="300"/>
    </row>
    <row r="60" spans="2:19" ht="12" customHeight="1">
      <c r="B60" s="766">
        <f t="shared" si="0"/>
        <v>45</v>
      </c>
      <c r="C60" s="765"/>
      <c r="D60" s="289"/>
      <c r="E60" s="289"/>
      <c r="F60" s="123"/>
      <c r="G60" s="289"/>
      <c r="H60" s="289"/>
      <c r="I60" s="313"/>
      <c r="J60" s="289"/>
      <c r="K60" s="289"/>
      <c r="L60" s="278"/>
      <c r="M60" s="278" t="s">
        <v>1045</v>
      </c>
      <c r="N60" s="264"/>
      <c r="O60" s="300"/>
      <c r="P60" s="300"/>
      <c r="Q60" s="300"/>
      <c r="R60" s="300"/>
      <c r="S60" s="300"/>
    </row>
    <row r="61" spans="2:19" ht="12" customHeight="1">
      <c r="B61" s="766">
        <f t="shared" si="0"/>
        <v>46</v>
      </c>
      <c r="C61" s="570"/>
      <c r="D61" s="289"/>
      <c r="E61" s="289"/>
      <c r="F61" s="307" t="s">
        <v>1260</v>
      </c>
      <c r="G61" s="292" t="s">
        <v>381</v>
      </c>
      <c r="H61" s="292" t="s">
        <v>381</v>
      </c>
      <c r="I61" s="277" t="s">
        <v>1287</v>
      </c>
      <c r="J61" s="292" t="s">
        <v>381</v>
      </c>
      <c r="K61" s="292" t="s">
        <v>1428</v>
      </c>
      <c r="L61" s="277" t="s">
        <v>381</v>
      </c>
      <c r="M61" s="267" t="s">
        <v>1090</v>
      </c>
      <c r="N61" s="264"/>
      <c r="O61" s="300"/>
      <c r="P61" s="300"/>
      <c r="Q61" s="300"/>
      <c r="R61" s="300"/>
      <c r="S61" s="300"/>
    </row>
    <row r="62" spans="2:19" ht="12" customHeight="1">
      <c r="B62" s="766">
        <f t="shared" si="0"/>
        <v>47</v>
      </c>
      <c r="C62" s="570"/>
      <c r="D62" s="289"/>
      <c r="E62" s="289"/>
      <c r="F62" s="300"/>
      <c r="G62" s="123"/>
      <c r="H62" s="123"/>
      <c r="I62" s="123"/>
      <c r="J62" s="123"/>
      <c r="K62" s="289" t="s">
        <v>2147</v>
      </c>
      <c r="L62" s="278"/>
      <c r="M62" s="278" t="s">
        <v>1148</v>
      </c>
      <c r="N62" s="264"/>
      <c r="O62" s="300"/>
      <c r="P62" s="300"/>
      <c r="Q62" s="300"/>
      <c r="R62" s="300"/>
      <c r="S62" s="300"/>
    </row>
    <row r="63" spans="2:19" ht="12" customHeight="1">
      <c r="B63" s="766">
        <f t="shared" si="0"/>
        <v>48</v>
      </c>
      <c r="C63" s="570"/>
      <c r="D63" s="289"/>
      <c r="E63" s="289"/>
      <c r="F63" s="300"/>
      <c r="G63" s="123"/>
      <c r="H63" s="123"/>
      <c r="I63" s="123"/>
      <c r="J63" s="123"/>
      <c r="K63" s="289"/>
      <c r="L63" s="278"/>
      <c r="M63" s="278" t="s">
        <v>1144</v>
      </c>
      <c r="N63" s="264"/>
      <c r="O63" s="300"/>
      <c r="P63" s="300"/>
      <c r="Q63" s="300"/>
      <c r="R63" s="300"/>
      <c r="S63" s="300"/>
    </row>
    <row r="64" spans="2:19" ht="12" customHeight="1">
      <c r="B64" s="766">
        <f t="shared" si="0"/>
        <v>49</v>
      </c>
      <c r="C64" s="570"/>
      <c r="D64" s="289"/>
      <c r="E64" s="289"/>
      <c r="F64" s="337"/>
      <c r="G64" s="123"/>
      <c r="H64" s="123"/>
      <c r="I64" s="123"/>
      <c r="J64" s="123"/>
      <c r="K64" s="304"/>
      <c r="L64" s="279"/>
      <c r="M64" s="279" t="s">
        <v>1159</v>
      </c>
      <c r="N64" s="264"/>
      <c r="O64" s="300"/>
      <c r="P64" s="300"/>
      <c r="Q64" s="300"/>
      <c r="R64" s="300"/>
      <c r="S64" s="300"/>
    </row>
    <row r="65" spans="2:19" ht="12" customHeight="1">
      <c r="B65" s="766">
        <f t="shared" si="0"/>
        <v>50</v>
      </c>
      <c r="C65" s="570"/>
      <c r="D65" s="289"/>
      <c r="E65" s="289"/>
      <c r="F65" s="300" t="s">
        <v>1231</v>
      </c>
      <c r="G65" s="292" t="s">
        <v>381</v>
      </c>
      <c r="H65" s="292" t="s">
        <v>381</v>
      </c>
      <c r="I65" s="277" t="s">
        <v>1287</v>
      </c>
      <c r="J65" s="292" t="s">
        <v>381</v>
      </c>
      <c r="K65" s="292" t="s">
        <v>1235</v>
      </c>
      <c r="L65" s="277" t="s">
        <v>1180</v>
      </c>
      <c r="M65" s="277" t="s">
        <v>1020</v>
      </c>
      <c r="N65" s="264"/>
      <c r="O65" s="300"/>
      <c r="P65" s="300"/>
      <c r="Q65" s="300"/>
      <c r="R65" s="300"/>
      <c r="S65" s="300"/>
    </row>
    <row r="66" spans="2:19" ht="12" customHeight="1">
      <c r="B66" s="766">
        <f t="shared" si="0"/>
        <v>51</v>
      </c>
      <c r="C66" s="570"/>
      <c r="D66" s="289"/>
      <c r="E66" s="289"/>
      <c r="F66" s="146"/>
      <c r="G66" s="304"/>
      <c r="H66" s="304"/>
      <c r="I66" s="304"/>
      <c r="J66" s="304"/>
      <c r="K66" s="304" t="s">
        <v>2087</v>
      </c>
      <c r="L66" s="279" t="s">
        <v>1084</v>
      </c>
      <c r="M66" s="279" t="s">
        <v>1044</v>
      </c>
      <c r="N66" s="264"/>
      <c r="O66" s="300"/>
      <c r="P66" s="300"/>
      <c r="Q66" s="300"/>
      <c r="R66" s="300"/>
      <c r="S66" s="300"/>
    </row>
    <row r="67" spans="2:19" ht="12" customHeight="1">
      <c r="B67" s="766">
        <f t="shared" si="0"/>
        <v>52</v>
      </c>
      <c r="C67" s="570"/>
      <c r="D67" s="289"/>
      <c r="E67" s="289"/>
      <c r="F67" s="300" t="s">
        <v>1309</v>
      </c>
      <c r="G67" s="292" t="s">
        <v>381</v>
      </c>
      <c r="H67" s="292" t="s">
        <v>381</v>
      </c>
      <c r="I67" s="277" t="s">
        <v>1287</v>
      </c>
      <c r="J67" s="292" t="s">
        <v>381</v>
      </c>
      <c r="K67" s="292" t="s">
        <v>1384</v>
      </c>
      <c r="L67" s="277" t="s">
        <v>1180</v>
      </c>
      <c r="M67" s="277" t="s">
        <v>1090</v>
      </c>
      <c r="N67" s="264"/>
      <c r="O67" s="300"/>
      <c r="P67" s="300"/>
      <c r="Q67" s="300"/>
      <c r="R67" s="300"/>
      <c r="S67" s="300"/>
    </row>
    <row r="68" spans="2:19" ht="12" customHeight="1">
      <c r="B68" s="766">
        <f t="shared" si="0"/>
        <v>53</v>
      </c>
      <c r="C68" s="571"/>
      <c r="D68" s="304"/>
      <c r="E68" s="304"/>
      <c r="F68" s="337"/>
      <c r="G68" s="304"/>
      <c r="H68" s="304"/>
      <c r="I68" s="304"/>
      <c r="J68" s="304"/>
      <c r="K68" s="304" t="s">
        <v>2270</v>
      </c>
      <c r="L68" s="279" t="s">
        <v>1084</v>
      </c>
      <c r="M68" s="279" t="s">
        <v>1148</v>
      </c>
      <c r="N68" s="268"/>
      <c r="O68" s="337"/>
      <c r="P68" s="337"/>
      <c r="Q68" s="337"/>
      <c r="R68" s="337"/>
      <c r="S68" s="337"/>
    </row>
    <row r="69" spans="2:19" ht="12" customHeight="1">
      <c r="B69" s="766">
        <f t="shared" si="0"/>
        <v>54</v>
      </c>
      <c r="C69" s="570">
        <v>8</v>
      </c>
      <c r="D69" s="324" t="s">
        <v>5900</v>
      </c>
      <c r="E69" s="324" t="s">
        <v>1189</v>
      </c>
      <c r="F69" s="291" t="s">
        <v>1025</v>
      </c>
      <c r="G69" s="307" t="s">
        <v>381</v>
      </c>
      <c r="H69" s="292" t="s">
        <v>381</v>
      </c>
      <c r="I69" s="292" t="s">
        <v>381</v>
      </c>
      <c r="J69" s="277" t="s">
        <v>381</v>
      </c>
      <c r="K69" s="277" t="s">
        <v>381</v>
      </c>
      <c r="L69" s="277" t="s">
        <v>381</v>
      </c>
      <c r="M69" s="277" t="s">
        <v>381</v>
      </c>
      <c r="N69" s="264">
        <v>90</v>
      </c>
      <c r="O69" s="264" t="s">
        <v>1026</v>
      </c>
      <c r="P69" s="264" t="s">
        <v>95</v>
      </c>
      <c r="Q69" s="264" t="s">
        <v>1026</v>
      </c>
      <c r="R69" s="264" t="s">
        <v>1026</v>
      </c>
      <c r="S69" s="264" t="s">
        <v>1027</v>
      </c>
    </row>
    <row r="70" spans="2:19" ht="12" customHeight="1">
      <c r="B70" s="766">
        <f t="shared" si="0"/>
        <v>55</v>
      </c>
      <c r="C70" s="570"/>
      <c r="D70" s="324"/>
      <c r="E70" s="324"/>
      <c r="F70" s="341" t="s">
        <v>1239</v>
      </c>
      <c r="G70" s="292" t="s">
        <v>381</v>
      </c>
      <c r="H70" s="292" t="s">
        <v>381</v>
      </c>
      <c r="I70" s="277" t="s">
        <v>1287</v>
      </c>
      <c r="J70" s="277" t="s">
        <v>381</v>
      </c>
      <c r="K70" s="292" t="s">
        <v>1243</v>
      </c>
      <c r="L70" s="277" t="s">
        <v>381</v>
      </c>
      <c r="M70" s="277" t="s">
        <v>1144</v>
      </c>
      <c r="N70" s="264"/>
      <c r="O70" s="264"/>
      <c r="P70" s="264"/>
      <c r="Q70" s="264"/>
      <c r="R70" s="264"/>
      <c r="S70" s="264"/>
    </row>
    <row r="71" spans="2:19" ht="12" customHeight="1">
      <c r="B71" s="766">
        <f t="shared" si="0"/>
        <v>56</v>
      </c>
      <c r="C71" s="570"/>
      <c r="D71" s="324"/>
      <c r="E71" s="324"/>
      <c r="F71" s="146"/>
      <c r="G71" s="304"/>
      <c r="H71" s="304"/>
      <c r="I71" s="278"/>
      <c r="J71" s="268"/>
      <c r="K71" s="304" t="s">
        <v>2088</v>
      </c>
      <c r="L71" s="278"/>
      <c r="M71" s="268" t="s">
        <v>1159</v>
      </c>
      <c r="N71" s="264"/>
      <c r="O71" s="264"/>
      <c r="P71" s="264"/>
      <c r="Q71" s="264"/>
      <c r="R71" s="264"/>
      <c r="S71" s="264"/>
    </row>
    <row r="72" spans="2:19" ht="12" customHeight="1">
      <c r="B72" s="766">
        <f t="shared" si="0"/>
        <v>57</v>
      </c>
      <c r="C72" s="570"/>
      <c r="D72" s="324"/>
      <c r="E72" s="324"/>
      <c r="F72" s="307" t="s">
        <v>1223</v>
      </c>
      <c r="G72" s="292" t="s">
        <v>381</v>
      </c>
      <c r="H72" s="292" t="s">
        <v>381</v>
      </c>
      <c r="I72" s="277" t="s">
        <v>1287</v>
      </c>
      <c r="J72" s="292" t="s">
        <v>381</v>
      </c>
      <c r="K72" s="292" t="s">
        <v>1227</v>
      </c>
      <c r="L72" s="277" t="s">
        <v>381</v>
      </c>
      <c r="M72" s="277" t="s">
        <v>1020</v>
      </c>
      <c r="N72" s="264"/>
      <c r="O72" s="264"/>
      <c r="P72" s="264"/>
      <c r="Q72" s="264"/>
      <c r="R72" s="264"/>
      <c r="S72" s="264"/>
    </row>
    <row r="73" spans="2:19" ht="12" customHeight="1">
      <c r="B73" s="766">
        <f t="shared" si="0"/>
        <v>58</v>
      </c>
      <c r="C73" s="570"/>
      <c r="D73" s="324"/>
      <c r="E73" s="324"/>
      <c r="F73" s="123"/>
      <c r="G73" s="289"/>
      <c r="H73" s="289"/>
      <c r="I73" s="289"/>
      <c r="J73" s="289"/>
      <c r="K73" s="289" t="s">
        <v>2086</v>
      </c>
      <c r="L73" s="264"/>
      <c r="M73" s="278" t="s">
        <v>1044</v>
      </c>
      <c r="N73" s="264"/>
      <c r="O73" s="264"/>
      <c r="P73" s="264"/>
      <c r="Q73" s="264"/>
      <c r="R73" s="264"/>
      <c r="S73" s="264"/>
    </row>
    <row r="74" spans="2:19" ht="12" customHeight="1">
      <c r="B74" s="766">
        <f t="shared" si="0"/>
        <v>59</v>
      </c>
      <c r="C74" s="765"/>
      <c r="D74" s="324"/>
      <c r="E74" s="324"/>
      <c r="F74" s="123"/>
      <c r="G74" s="289"/>
      <c r="H74" s="289"/>
      <c r="I74" s="313"/>
      <c r="J74" s="289"/>
      <c r="K74" s="289"/>
      <c r="L74" s="278"/>
      <c r="M74" s="278" t="s">
        <v>1018</v>
      </c>
      <c r="N74" s="264"/>
      <c r="O74" s="264"/>
      <c r="P74" s="264"/>
      <c r="Q74" s="264"/>
      <c r="R74" s="264"/>
      <c r="S74" s="264"/>
    </row>
    <row r="75" spans="2:19" ht="12" customHeight="1">
      <c r="B75" s="766">
        <f t="shared" si="0"/>
        <v>60</v>
      </c>
      <c r="C75" s="765"/>
      <c r="D75" s="324"/>
      <c r="E75" s="324"/>
      <c r="F75" s="123"/>
      <c r="G75" s="289"/>
      <c r="H75" s="289"/>
      <c r="I75" s="313"/>
      <c r="J75" s="289"/>
      <c r="K75" s="289"/>
      <c r="L75" s="278"/>
      <c r="M75" s="278" t="s">
        <v>1045</v>
      </c>
      <c r="N75" s="264"/>
      <c r="O75" s="264"/>
      <c r="P75" s="264"/>
      <c r="Q75" s="264"/>
      <c r="R75" s="264"/>
      <c r="S75" s="264"/>
    </row>
    <row r="76" spans="2:19" ht="12" customHeight="1">
      <c r="B76" s="766">
        <f t="shared" si="0"/>
        <v>61</v>
      </c>
      <c r="C76" s="570"/>
      <c r="D76" s="324"/>
      <c r="E76" s="324"/>
      <c r="F76" s="307" t="s">
        <v>1260</v>
      </c>
      <c r="G76" s="292" t="s">
        <v>381</v>
      </c>
      <c r="H76" s="292" t="s">
        <v>381</v>
      </c>
      <c r="I76" s="277" t="s">
        <v>1287</v>
      </c>
      <c r="J76" s="292" t="s">
        <v>381</v>
      </c>
      <c r="K76" s="292" t="s">
        <v>1428</v>
      </c>
      <c r="L76" s="277" t="s">
        <v>381</v>
      </c>
      <c r="M76" s="267" t="s">
        <v>1090</v>
      </c>
      <c r="N76" s="264"/>
      <c r="O76" s="264"/>
      <c r="P76" s="264"/>
      <c r="Q76" s="264"/>
      <c r="R76" s="264"/>
      <c r="S76" s="264"/>
    </row>
    <row r="77" spans="2:19" ht="12" customHeight="1">
      <c r="B77" s="766">
        <f t="shared" si="0"/>
        <v>62</v>
      </c>
      <c r="C77" s="570"/>
      <c r="D77" s="324"/>
      <c r="E77" s="324"/>
      <c r="F77" s="300"/>
      <c r="G77" s="123"/>
      <c r="H77" s="123"/>
      <c r="I77" s="123"/>
      <c r="J77" s="123"/>
      <c r="K77" s="289" t="s">
        <v>2147</v>
      </c>
      <c r="L77" s="278"/>
      <c r="M77" s="278" t="s">
        <v>1148</v>
      </c>
      <c r="N77" s="264"/>
      <c r="O77" s="264"/>
      <c r="P77" s="264"/>
      <c r="Q77" s="264"/>
      <c r="R77" s="264"/>
      <c r="S77" s="264"/>
    </row>
    <row r="78" spans="2:19" ht="12" customHeight="1">
      <c r="B78" s="766">
        <f t="shared" si="0"/>
        <v>63</v>
      </c>
      <c r="C78" s="570"/>
      <c r="D78" s="324"/>
      <c r="E78" s="324"/>
      <c r="F78" s="300"/>
      <c r="G78" s="123"/>
      <c r="H78" s="123"/>
      <c r="I78" s="123"/>
      <c r="J78" s="123"/>
      <c r="K78" s="289"/>
      <c r="L78" s="278"/>
      <c r="M78" s="278" t="s">
        <v>1144</v>
      </c>
      <c r="N78" s="264"/>
      <c r="O78" s="264"/>
      <c r="P78" s="264"/>
      <c r="Q78" s="264"/>
      <c r="R78" s="264"/>
      <c r="S78" s="264"/>
    </row>
    <row r="79" spans="2:19" ht="12" customHeight="1">
      <c r="B79" s="766">
        <f t="shared" si="0"/>
        <v>64</v>
      </c>
      <c r="C79" s="570"/>
      <c r="D79" s="324"/>
      <c r="E79" s="324"/>
      <c r="F79" s="337"/>
      <c r="G79" s="123"/>
      <c r="H79" s="123"/>
      <c r="I79" s="123"/>
      <c r="J79" s="123"/>
      <c r="K79" s="304"/>
      <c r="L79" s="279"/>
      <c r="M79" s="279" t="s">
        <v>1159</v>
      </c>
      <c r="N79" s="264"/>
      <c r="O79" s="264"/>
      <c r="P79" s="264"/>
      <c r="Q79" s="264"/>
      <c r="R79" s="264"/>
      <c r="S79" s="264"/>
    </row>
    <row r="80" spans="2:19" ht="12" customHeight="1">
      <c r="B80" s="766">
        <f t="shared" si="0"/>
        <v>65</v>
      </c>
      <c r="C80" s="570"/>
      <c r="D80" s="324"/>
      <c r="E80" s="324"/>
      <c r="F80" s="300" t="s">
        <v>1231</v>
      </c>
      <c r="G80" s="292" t="s">
        <v>381</v>
      </c>
      <c r="H80" s="292" t="s">
        <v>381</v>
      </c>
      <c r="I80" s="277" t="s">
        <v>1287</v>
      </c>
      <c r="J80" s="292" t="s">
        <v>381</v>
      </c>
      <c r="K80" s="292" t="s">
        <v>1235</v>
      </c>
      <c r="L80" s="277" t="s">
        <v>1180</v>
      </c>
      <c r="M80" s="277" t="s">
        <v>1020</v>
      </c>
      <c r="N80" s="264"/>
      <c r="O80" s="264"/>
      <c r="P80" s="264"/>
      <c r="Q80" s="264"/>
      <c r="R80" s="264"/>
      <c r="S80" s="264"/>
    </row>
    <row r="81" spans="2:19" ht="12" customHeight="1">
      <c r="B81" s="766">
        <f t="shared" si="0"/>
        <v>66</v>
      </c>
      <c r="C81" s="570"/>
      <c r="D81" s="324"/>
      <c r="E81" s="324"/>
      <c r="F81" s="146"/>
      <c r="G81" s="304"/>
      <c r="H81" s="304"/>
      <c r="I81" s="304"/>
      <c r="J81" s="304"/>
      <c r="K81" s="304" t="s">
        <v>2087</v>
      </c>
      <c r="L81" s="279" t="s">
        <v>1084</v>
      </c>
      <c r="M81" s="279" t="s">
        <v>1044</v>
      </c>
      <c r="N81" s="264"/>
      <c r="O81" s="264"/>
      <c r="P81" s="264"/>
      <c r="Q81" s="264"/>
      <c r="R81" s="264"/>
      <c r="S81" s="264"/>
    </row>
    <row r="82" spans="2:19" ht="12" customHeight="1">
      <c r="B82" s="766">
        <f t="shared" si="0"/>
        <v>67</v>
      </c>
      <c r="C82" s="570"/>
      <c r="D82" s="324"/>
      <c r="E82" s="324"/>
      <c r="F82" s="300" t="s">
        <v>1309</v>
      </c>
      <c r="G82" s="292" t="s">
        <v>381</v>
      </c>
      <c r="H82" s="292" t="s">
        <v>381</v>
      </c>
      <c r="I82" s="277" t="s">
        <v>1287</v>
      </c>
      <c r="J82" s="292" t="s">
        <v>381</v>
      </c>
      <c r="K82" s="292" t="s">
        <v>1384</v>
      </c>
      <c r="L82" s="277" t="s">
        <v>1180</v>
      </c>
      <c r="M82" s="277" t="s">
        <v>1090</v>
      </c>
      <c r="N82" s="264"/>
      <c r="O82" s="264"/>
      <c r="P82" s="264"/>
      <c r="Q82" s="264"/>
      <c r="R82" s="264"/>
      <c r="S82" s="264"/>
    </row>
    <row r="83" spans="2:19" ht="12" customHeight="1">
      <c r="B83" s="766">
        <f t="shared" si="0"/>
        <v>68</v>
      </c>
      <c r="C83" s="571"/>
      <c r="D83" s="335"/>
      <c r="E83" s="335"/>
      <c r="F83" s="337"/>
      <c r="G83" s="304"/>
      <c r="H83" s="304"/>
      <c r="I83" s="304"/>
      <c r="J83" s="304"/>
      <c r="K83" s="304" t="s">
        <v>2270</v>
      </c>
      <c r="L83" s="279" t="s">
        <v>1084</v>
      </c>
      <c r="M83" s="279" t="s">
        <v>1148</v>
      </c>
      <c r="N83" s="268"/>
      <c r="O83" s="268"/>
      <c r="P83" s="268"/>
      <c r="Q83" s="268"/>
      <c r="R83" s="268"/>
      <c r="S83" s="268"/>
    </row>
    <row r="84" spans="2:19" ht="12" customHeight="1">
      <c r="B84" s="766">
        <f t="shared" si="0"/>
        <v>69</v>
      </c>
      <c r="C84" s="570">
        <v>9</v>
      </c>
      <c r="D84" s="324" t="s">
        <v>5902</v>
      </c>
      <c r="E84" s="324" t="s">
        <v>1189</v>
      </c>
      <c r="F84" s="324" t="s">
        <v>1025</v>
      </c>
      <c r="G84" s="307" t="s">
        <v>381</v>
      </c>
      <c r="H84" s="292" t="s">
        <v>381</v>
      </c>
      <c r="I84" s="292" t="s">
        <v>381</v>
      </c>
      <c r="J84" s="277" t="s">
        <v>381</v>
      </c>
      <c r="K84" s="277" t="s">
        <v>381</v>
      </c>
      <c r="L84" s="277" t="s">
        <v>381</v>
      </c>
      <c r="M84" s="277" t="s">
        <v>381</v>
      </c>
      <c r="N84" s="264">
        <v>90</v>
      </c>
      <c r="O84" s="264" t="s">
        <v>1026</v>
      </c>
      <c r="P84" s="264" t="s">
        <v>95</v>
      </c>
      <c r="Q84" s="264" t="s">
        <v>1026</v>
      </c>
      <c r="R84" s="264" t="s">
        <v>1026</v>
      </c>
      <c r="S84" s="264" t="s">
        <v>1027</v>
      </c>
    </row>
    <row r="85" spans="2:19" ht="12" customHeight="1">
      <c r="B85" s="766">
        <f t="shared" si="0"/>
        <v>70</v>
      </c>
      <c r="C85" s="570"/>
      <c r="D85" s="324"/>
      <c r="E85" s="324"/>
      <c r="F85" s="341" t="s">
        <v>1239</v>
      </c>
      <c r="G85" s="292" t="s">
        <v>381</v>
      </c>
      <c r="H85" s="292" t="s">
        <v>381</v>
      </c>
      <c r="I85" s="277" t="s">
        <v>1287</v>
      </c>
      <c r="J85" s="277" t="s">
        <v>381</v>
      </c>
      <c r="K85" s="292" t="s">
        <v>1243</v>
      </c>
      <c r="L85" s="277" t="s">
        <v>381</v>
      </c>
      <c r="M85" s="277" t="s">
        <v>1144</v>
      </c>
      <c r="N85" s="264"/>
      <c r="O85" s="264"/>
      <c r="P85" s="264"/>
      <c r="Q85" s="264"/>
      <c r="R85" s="264"/>
      <c r="S85" s="264"/>
    </row>
    <row r="86" spans="2:19" ht="12" customHeight="1">
      <c r="B86" s="766">
        <f t="shared" si="0"/>
        <v>71</v>
      </c>
      <c r="C86" s="570"/>
      <c r="D86" s="324"/>
      <c r="E86" s="324"/>
      <c r="F86" s="146"/>
      <c r="G86" s="304"/>
      <c r="H86" s="304"/>
      <c r="I86" s="278"/>
      <c r="J86" s="268"/>
      <c r="K86" s="304" t="s">
        <v>2088</v>
      </c>
      <c r="L86" s="278"/>
      <c r="M86" s="268" t="s">
        <v>1159</v>
      </c>
      <c r="N86" s="264"/>
      <c r="O86" s="264"/>
      <c r="P86" s="264"/>
      <c r="Q86" s="264"/>
      <c r="R86" s="264"/>
      <c r="S86" s="264"/>
    </row>
    <row r="87" spans="2:19" ht="12" customHeight="1">
      <c r="B87" s="766">
        <f t="shared" si="0"/>
        <v>72</v>
      </c>
      <c r="C87" s="570"/>
      <c r="D87" s="324"/>
      <c r="E87" s="324"/>
      <c r="F87" s="300" t="s">
        <v>1223</v>
      </c>
      <c r="G87" s="292" t="s">
        <v>381</v>
      </c>
      <c r="H87" s="292" t="s">
        <v>381</v>
      </c>
      <c r="I87" s="277" t="s">
        <v>1287</v>
      </c>
      <c r="J87" s="292" t="s">
        <v>381</v>
      </c>
      <c r="K87" s="292" t="s">
        <v>1227</v>
      </c>
      <c r="L87" s="277" t="s">
        <v>381</v>
      </c>
      <c r="M87" s="278" t="s">
        <v>1020</v>
      </c>
      <c r="N87" s="264"/>
      <c r="O87" s="264"/>
      <c r="P87" s="264"/>
      <c r="Q87" s="264"/>
      <c r="R87" s="264"/>
      <c r="S87" s="264"/>
    </row>
    <row r="88" spans="2:19" ht="12" customHeight="1">
      <c r="B88" s="766">
        <f t="shared" si="0"/>
        <v>73</v>
      </c>
      <c r="C88" s="570"/>
      <c r="D88" s="324"/>
      <c r="E88" s="324"/>
      <c r="F88" s="123"/>
      <c r="G88" s="289"/>
      <c r="H88" s="289"/>
      <c r="I88" s="289"/>
      <c r="J88" s="289"/>
      <c r="K88" s="289" t="s">
        <v>2086</v>
      </c>
      <c r="L88" s="264"/>
      <c r="M88" s="278" t="s">
        <v>1044</v>
      </c>
      <c r="N88" s="264"/>
      <c r="O88" s="264"/>
      <c r="P88" s="264"/>
      <c r="Q88" s="264"/>
      <c r="R88" s="264"/>
      <c r="S88" s="264"/>
    </row>
    <row r="89" spans="2:19" ht="12" customHeight="1">
      <c r="B89" s="766">
        <f t="shared" ref="B89:B152" si="1">B88+1</f>
        <v>74</v>
      </c>
      <c r="C89" s="765"/>
      <c r="D89" s="324"/>
      <c r="E89" s="324"/>
      <c r="F89" s="123"/>
      <c r="G89" s="289"/>
      <c r="H89" s="289"/>
      <c r="I89" s="313"/>
      <c r="J89" s="289"/>
      <c r="K89" s="289"/>
      <c r="L89" s="278"/>
      <c r="M89" s="278" t="s">
        <v>1018</v>
      </c>
      <c r="N89" s="264"/>
      <c r="O89" s="264"/>
      <c r="P89" s="264"/>
      <c r="Q89" s="264"/>
      <c r="R89" s="264"/>
      <c r="S89" s="264"/>
    </row>
    <row r="90" spans="2:19" ht="12" customHeight="1">
      <c r="B90" s="766">
        <f t="shared" si="1"/>
        <v>75</v>
      </c>
      <c r="C90" s="765"/>
      <c r="D90" s="324"/>
      <c r="E90" s="324"/>
      <c r="F90" s="123"/>
      <c r="G90" s="289"/>
      <c r="H90" s="289"/>
      <c r="I90" s="313"/>
      <c r="J90" s="289"/>
      <c r="K90" s="289"/>
      <c r="L90" s="278"/>
      <c r="M90" s="278" t="s">
        <v>1045</v>
      </c>
      <c r="N90" s="264"/>
      <c r="O90" s="264"/>
      <c r="P90" s="264"/>
      <c r="Q90" s="264"/>
      <c r="R90" s="264"/>
      <c r="S90" s="264"/>
    </row>
    <row r="91" spans="2:19" ht="12" customHeight="1">
      <c r="B91" s="766">
        <f t="shared" si="1"/>
        <v>76</v>
      </c>
      <c r="C91" s="570"/>
      <c r="D91" s="324"/>
      <c r="E91" s="324"/>
      <c r="F91" s="307" t="s">
        <v>1260</v>
      </c>
      <c r="G91" s="292" t="s">
        <v>381</v>
      </c>
      <c r="H91" s="292" t="s">
        <v>381</v>
      </c>
      <c r="I91" s="277" t="s">
        <v>1287</v>
      </c>
      <c r="J91" s="292" t="s">
        <v>381</v>
      </c>
      <c r="K91" s="292" t="s">
        <v>1428</v>
      </c>
      <c r="L91" s="277" t="s">
        <v>381</v>
      </c>
      <c r="M91" s="267" t="s">
        <v>1090</v>
      </c>
      <c r="N91" s="264"/>
      <c r="O91" s="264"/>
      <c r="P91" s="264"/>
      <c r="Q91" s="264"/>
      <c r="R91" s="264"/>
      <c r="S91" s="264"/>
    </row>
    <row r="92" spans="2:19" ht="12" customHeight="1">
      <c r="B92" s="766">
        <f t="shared" si="1"/>
        <v>77</v>
      </c>
      <c r="C92" s="570"/>
      <c r="D92" s="324"/>
      <c r="E92" s="324"/>
      <c r="F92" s="300"/>
      <c r="G92" s="123"/>
      <c r="H92" s="123"/>
      <c r="I92" s="123"/>
      <c r="J92" s="123"/>
      <c r="K92" s="289" t="s">
        <v>2147</v>
      </c>
      <c r="L92" s="278"/>
      <c r="M92" s="278" t="s">
        <v>1148</v>
      </c>
      <c r="N92" s="264"/>
      <c r="O92" s="264"/>
      <c r="P92" s="264"/>
      <c r="Q92" s="264"/>
      <c r="R92" s="264"/>
      <c r="S92" s="264"/>
    </row>
    <row r="93" spans="2:19" ht="12" customHeight="1">
      <c r="B93" s="766">
        <f t="shared" si="1"/>
        <v>78</v>
      </c>
      <c r="C93" s="570"/>
      <c r="D93" s="324"/>
      <c r="E93" s="324"/>
      <c r="F93" s="300"/>
      <c r="G93" s="123"/>
      <c r="H93" s="123"/>
      <c r="I93" s="123"/>
      <c r="J93" s="123"/>
      <c r="K93" s="289"/>
      <c r="L93" s="278"/>
      <c r="M93" s="278" t="s">
        <v>1144</v>
      </c>
      <c r="N93" s="264"/>
      <c r="O93" s="264"/>
      <c r="P93" s="264"/>
      <c r="Q93" s="264"/>
      <c r="R93" s="264"/>
      <c r="S93" s="264"/>
    </row>
    <row r="94" spans="2:19" ht="12" customHeight="1">
      <c r="B94" s="766">
        <f t="shared" si="1"/>
        <v>79</v>
      </c>
      <c r="C94" s="570"/>
      <c r="D94" s="324"/>
      <c r="E94" s="324"/>
      <c r="F94" s="337"/>
      <c r="G94" s="123"/>
      <c r="H94" s="123"/>
      <c r="I94" s="123"/>
      <c r="J94" s="123"/>
      <c r="K94" s="304"/>
      <c r="L94" s="279"/>
      <c r="M94" s="279" t="s">
        <v>1159</v>
      </c>
      <c r="N94" s="264"/>
      <c r="O94" s="264"/>
      <c r="P94" s="264"/>
      <c r="Q94" s="264"/>
      <c r="R94" s="264"/>
      <c r="S94" s="264"/>
    </row>
    <row r="95" spans="2:19" ht="12" customHeight="1">
      <c r="B95" s="766">
        <f t="shared" si="1"/>
        <v>80</v>
      </c>
      <c r="C95" s="570"/>
      <c r="D95" s="324"/>
      <c r="E95" s="324"/>
      <c r="F95" s="300" t="s">
        <v>1231</v>
      </c>
      <c r="G95" s="292" t="s">
        <v>381</v>
      </c>
      <c r="H95" s="292" t="s">
        <v>381</v>
      </c>
      <c r="I95" s="277" t="s">
        <v>1287</v>
      </c>
      <c r="J95" s="292" t="s">
        <v>381</v>
      </c>
      <c r="K95" s="292" t="s">
        <v>1235</v>
      </c>
      <c r="L95" s="277" t="s">
        <v>1180</v>
      </c>
      <c r="M95" s="277" t="s">
        <v>1020</v>
      </c>
      <c r="N95" s="264"/>
      <c r="O95" s="264"/>
      <c r="P95" s="264"/>
      <c r="Q95" s="264"/>
      <c r="R95" s="264"/>
      <c r="S95" s="264"/>
    </row>
    <row r="96" spans="2:19" ht="12" customHeight="1">
      <c r="B96" s="766">
        <f t="shared" si="1"/>
        <v>81</v>
      </c>
      <c r="C96" s="570"/>
      <c r="D96" s="324"/>
      <c r="E96" s="324"/>
      <c r="F96" s="146"/>
      <c r="G96" s="304"/>
      <c r="H96" s="304"/>
      <c r="I96" s="304"/>
      <c r="J96" s="304"/>
      <c r="K96" s="304" t="s">
        <v>2087</v>
      </c>
      <c r="L96" s="279" t="s">
        <v>1084</v>
      </c>
      <c r="M96" s="279" t="s">
        <v>1044</v>
      </c>
      <c r="N96" s="264"/>
      <c r="O96" s="264"/>
      <c r="P96" s="264"/>
      <c r="Q96" s="264"/>
      <c r="R96" s="264"/>
      <c r="S96" s="264"/>
    </row>
    <row r="97" spans="2:19" ht="12" customHeight="1">
      <c r="B97" s="766">
        <f t="shared" si="1"/>
        <v>82</v>
      </c>
      <c r="C97" s="570"/>
      <c r="D97" s="324"/>
      <c r="E97" s="324"/>
      <c r="F97" s="300" t="s">
        <v>1309</v>
      </c>
      <c r="G97" s="292" t="s">
        <v>381</v>
      </c>
      <c r="H97" s="292" t="s">
        <v>381</v>
      </c>
      <c r="I97" s="277" t="s">
        <v>1287</v>
      </c>
      <c r="J97" s="292" t="s">
        <v>381</v>
      </c>
      <c r="K97" s="292" t="s">
        <v>1384</v>
      </c>
      <c r="L97" s="277" t="s">
        <v>1180</v>
      </c>
      <c r="M97" s="277" t="s">
        <v>1090</v>
      </c>
      <c r="N97" s="264"/>
      <c r="O97" s="264"/>
      <c r="P97" s="264"/>
      <c r="Q97" s="264"/>
      <c r="R97" s="264"/>
      <c r="S97" s="264"/>
    </row>
    <row r="98" spans="2:19" ht="12" customHeight="1">
      <c r="B98" s="766">
        <f t="shared" si="1"/>
        <v>83</v>
      </c>
      <c r="C98" s="571"/>
      <c r="D98" s="335"/>
      <c r="E98" s="335"/>
      <c r="F98" s="337"/>
      <c r="G98" s="304"/>
      <c r="H98" s="304"/>
      <c r="I98" s="304"/>
      <c r="J98" s="304"/>
      <c r="K98" s="304" t="s">
        <v>2270</v>
      </c>
      <c r="L98" s="279" t="s">
        <v>1084</v>
      </c>
      <c r="M98" s="279" t="s">
        <v>1148</v>
      </c>
      <c r="N98" s="268"/>
      <c r="O98" s="268"/>
      <c r="P98" s="268"/>
      <c r="Q98" s="268"/>
      <c r="R98" s="268"/>
      <c r="S98" s="268"/>
    </row>
    <row r="99" spans="2:19" ht="12" customHeight="1">
      <c r="B99" s="766">
        <f t="shared" si="1"/>
        <v>84</v>
      </c>
      <c r="C99" s="569">
        <v>10</v>
      </c>
      <c r="D99" s="292" t="s">
        <v>5904</v>
      </c>
      <c r="E99" s="292" t="s">
        <v>1189</v>
      </c>
      <c r="F99" s="292" t="s">
        <v>1025</v>
      </c>
      <c r="G99" s="292" t="s">
        <v>381</v>
      </c>
      <c r="H99" s="292" t="s">
        <v>381</v>
      </c>
      <c r="I99" s="292" t="s">
        <v>381</v>
      </c>
      <c r="J99" s="277" t="s">
        <v>381</v>
      </c>
      <c r="K99" s="277" t="s">
        <v>381</v>
      </c>
      <c r="L99" s="277" t="s">
        <v>381</v>
      </c>
      <c r="M99" s="277" t="s">
        <v>381</v>
      </c>
      <c r="N99" s="264">
        <v>90</v>
      </c>
      <c r="O99" s="300" t="s">
        <v>1026</v>
      </c>
      <c r="P99" s="300" t="s">
        <v>95</v>
      </c>
      <c r="Q99" s="300" t="s">
        <v>1026</v>
      </c>
      <c r="R99" s="300" t="s">
        <v>1026</v>
      </c>
      <c r="S99" s="300" t="s">
        <v>1027</v>
      </c>
    </row>
    <row r="100" spans="2:19" ht="12" customHeight="1">
      <c r="B100" s="766">
        <f t="shared" si="1"/>
        <v>85</v>
      </c>
      <c r="C100" s="570"/>
      <c r="D100" s="289"/>
      <c r="E100" s="289"/>
      <c r="F100" s="341" t="s">
        <v>1239</v>
      </c>
      <c r="G100" s="292" t="s">
        <v>381</v>
      </c>
      <c r="H100" s="292" t="s">
        <v>381</v>
      </c>
      <c r="I100" s="277" t="s">
        <v>1287</v>
      </c>
      <c r="J100" s="277" t="s">
        <v>381</v>
      </c>
      <c r="K100" s="292" t="s">
        <v>1243</v>
      </c>
      <c r="L100" s="277" t="s">
        <v>381</v>
      </c>
      <c r="M100" s="277" t="s">
        <v>1144</v>
      </c>
      <c r="N100" s="264"/>
      <c r="O100" s="300"/>
      <c r="P100" s="300"/>
      <c r="Q100" s="300"/>
      <c r="R100" s="300"/>
      <c r="S100" s="300"/>
    </row>
    <row r="101" spans="2:19" ht="12" customHeight="1">
      <c r="B101" s="766">
        <f t="shared" si="1"/>
        <v>86</v>
      </c>
      <c r="C101" s="570"/>
      <c r="D101" s="289"/>
      <c r="E101" s="289"/>
      <c r="F101" s="146"/>
      <c r="G101" s="304"/>
      <c r="H101" s="304"/>
      <c r="I101" s="278"/>
      <c r="J101" s="268"/>
      <c r="K101" s="304" t="s">
        <v>2088</v>
      </c>
      <c r="L101" s="278"/>
      <c r="M101" s="268" t="s">
        <v>1159</v>
      </c>
      <c r="N101" s="264"/>
      <c r="O101" s="300"/>
      <c r="P101" s="300"/>
      <c r="Q101" s="300"/>
      <c r="R101" s="300"/>
      <c r="S101" s="300"/>
    </row>
    <row r="102" spans="2:19" ht="12" customHeight="1">
      <c r="B102" s="766">
        <f t="shared" si="1"/>
        <v>87</v>
      </c>
      <c r="C102" s="570"/>
      <c r="D102" s="289"/>
      <c r="E102" s="289"/>
      <c r="F102" s="307" t="s">
        <v>1223</v>
      </c>
      <c r="G102" s="292" t="s">
        <v>381</v>
      </c>
      <c r="H102" s="292" t="s">
        <v>381</v>
      </c>
      <c r="I102" s="277" t="s">
        <v>1287</v>
      </c>
      <c r="J102" s="292" t="s">
        <v>381</v>
      </c>
      <c r="K102" s="292" t="s">
        <v>1227</v>
      </c>
      <c r="L102" s="277" t="s">
        <v>381</v>
      </c>
      <c r="M102" s="277" t="s">
        <v>1020</v>
      </c>
      <c r="N102" s="264"/>
      <c r="O102" s="300"/>
      <c r="P102" s="300"/>
      <c r="Q102" s="300"/>
      <c r="R102" s="300"/>
      <c r="S102" s="300"/>
    </row>
    <row r="103" spans="2:19" ht="12" customHeight="1">
      <c r="B103" s="766">
        <f t="shared" si="1"/>
        <v>88</v>
      </c>
      <c r="C103" s="570"/>
      <c r="D103" s="289"/>
      <c r="E103" s="289"/>
      <c r="F103" s="123"/>
      <c r="G103" s="289"/>
      <c r="H103" s="289"/>
      <c r="I103" s="289"/>
      <c r="J103" s="289"/>
      <c r="K103" s="289" t="s">
        <v>2086</v>
      </c>
      <c r="L103" s="264"/>
      <c r="M103" s="278" t="s">
        <v>1044</v>
      </c>
      <c r="N103" s="264"/>
      <c r="O103" s="300"/>
      <c r="P103" s="300"/>
      <c r="Q103" s="300"/>
      <c r="R103" s="300"/>
      <c r="S103" s="300"/>
    </row>
    <row r="104" spans="2:19" ht="12" customHeight="1">
      <c r="B104" s="766">
        <f t="shared" si="1"/>
        <v>89</v>
      </c>
      <c r="C104" s="765"/>
      <c r="D104" s="289"/>
      <c r="E104" s="289"/>
      <c r="F104" s="123"/>
      <c r="G104" s="289"/>
      <c r="H104" s="289"/>
      <c r="I104" s="313"/>
      <c r="J104" s="289"/>
      <c r="K104" s="289"/>
      <c r="L104" s="278"/>
      <c r="M104" s="278" t="s">
        <v>1018</v>
      </c>
      <c r="N104" s="264"/>
      <c r="O104" s="300"/>
      <c r="P104" s="300"/>
      <c r="Q104" s="300"/>
      <c r="R104" s="300"/>
      <c r="S104" s="300"/>
    </row>
    <row r="105" spans="2:19" ht="12" customHeight="1">
      <c r="B105" s="766">
        <f t="shared" si="1"/>
        <v>90</v>
      </c>
      <c r="C105" s="765"/>
      <c r="D105" s="289"/>
      <c r="E105" s="289"/>
      <c r="F105" s="123"/>
      <c r="G105" s="289"/>
      <c r="H105" s="289"/>
      <c r="I105" s="313"/>
      <c r="J105" s="289"/>
      <c r="K105" s="289"/>
      <c r="L105" s="278"/>
      <c r="M105" s="278" t="s">
        <v>1045</v>
      </c>
      <c r="N105" s="264"/>
      <c r="O105" s="300"/>
      <c r="P105" s="300"/>
      <c r="Q105" s="300"/>
      <c r="R105" s="300"/>
      <c r="S105" s="300"/>
    </row>
    <row r="106" spans="2:19" ht="12" customHeight="1">
      <c r="B106" s="766">
        <f t="shared" si="1"/>
        <v>91</v>
      </c>
      <c r="C106" s="570"/>
      <c r="D106" s="289"/>
      <c r="E106" s="289"/>
      <c r="F106" s="307" t="s">
        <v>1260</v>
      </c>
      <c r="G106" s="292" t="s">
        <v>381</v>
      </c>
      <c r="H106" s="292" t="s">
        <v>381</v>
      </c>
      <c r="I106" s="277" t="s">
        <v>1287</v>
      </c>
      <c r="J106" s="292" t="s">
        <v>381</v>
      </c>
      <c r="K106" s="292" t="s">
        <v>1428</v>
      </c>
      <c r="L106" s="277" t="s">
        <v>381</v>
      </c>
      <c r="M106" s="267" t="s">
        <v>1090</v>
      </c>
      <c r="N106" s="264"/>
      <c r="O106" s="300"/>
      <c r="P106" s="300"/>
      <c r="Q106" s="300"/>
      <c r="R106" s="300"/>
      <c r="S106" s="300"/>
    </row>
    <row r="107" spans="2:19" ht="12" customHeight="1">
      <c r="B107" s="766">
        <f t="shared" si="1"/>
        <v>92</v>
      </c>
      <c r="C107" s="570"/>
      <c r="D107" s="289"/>
      <c r="E107" s="289"/>
      <c r="F107" s="300"/>
      <c r="G107" s="123"/>
      <c r="H107" s="123"/>
      <c r="I107" s="123"/>
      <c r="J107" s="123"/>
      <c r="K107" s="289" t="s">
        <v>2147</v>
      </c>
      <c r="L107" s="278"/>
      <c r="M107" s="278" t="s">
        <v>1148</v>
      </c>
      <c r="N107" s="264"/>
      <c r="O107" s="300"/>
      <c r="P107" s="300"/>
      <c r="Q107" s="300"/>
      <c r="R107" s="300"/>
      <c r="S107" s="300"/>
    </row>
    <row r="108" spans="2:19" ht="12" customHeight="1">
      <c r="B108" s="766">
        <f t="shared" si="1"/>
        <v>93</v>
      </c>
      <c r="C108" s="570"/>
      <c r="D108" s="289"/>
      <c r="E108" s="289"/>
      <c r="F108" s="300"/>
      <c r="G108" s="123"/>
      <c r="H108" s="123"/>
      <c r="I108" s="123"/>
      <c r="J108" s="123"/>
      <c r="K108" s="289"/>
      <c r="L108" s="278"/>
      <c r="M108" s="278" t="s">
        <v>1144</v>
      </c>
      <c r="N108" s="264"/>
      <c r="O108" s="300"/>
      <c r="P108" s="300"/>
      <c r="Q108" s="300"/>
      <c r="R108" s="300"/>
      <c r="S108" s="300"/>
    </row>
    <row r="109" spans="2:19" ht="12" customHeight="1">
      <c r="B109" s="766">
        <f t="shared" si="1"/>
        <v>94</v>
      </c>
      <c r="C109" s="570"/>
      <c r="D109" s="289"/>
      <c r="E109" s="289"/>
      <c r="F109" s="337"/>
      <c r="G109" s="123"/>
      <c r="H109" s="123"/>
      <c r="I109" s="123"/>
      <c r="J109" s="123"/>
      <c r="K109" s="304"/>
      <c r="L109" s="279"/>
      <c r="M109" s="279" t="s">
        <v>1159</v>
      </c>
      <c r="N109" s="264"/>
      <c r="O109" s="300"/>
      <c r="P109" s="300"/>
      <c r="Q109" s="300"/>
      <c r="R109" s="300"/>
      <c r="S109" s="300"/>
    </row>
    <row r="110" spans="2:19" ht="12" customHeight="1">
      <c r="B110" s="766">
        <f t="shared" si="1"/>
        <v>95</v>
      </c>
      <c r="C110" s="570"/>
      <c r="D110" s="289"/>
      <c r="E110" s="289"/>
      <c r="F110" s="300" t="s">
        <v>1231</v>
      </c>
      <c r="G110" s="292" t="s">
        <v>381</v>
      </c>
      <c r="H110" s="292" t="s">
        <v>381</v>
      </c>
      <c r="I110" s="277" t="s">
        <v>1287</v>
      </c>
      <c r="J110" s="292" t="s">
        <v>381</v>
      </c>
      <c r="K110" s="292" t="s">
        <v>1235</v>
      </c>
      <c r="L110" s="277" t="s">
        <v>1180</v>
      </c>
      <c r="M110" s="277" t="s">
        <v>1020</v>
      </c>
      <c r="N110" s="264"/>
      <c r="O110" s="300"/>
      <c r="P110" s="300"/>
      <c r="Q110" s="300"/>
      <c r="R110" s="300"/>
      <c r="S110" s="300"/>
    </row>
    <row r="111" spans="2:19" ht="12" customHeight="1">
      <c r="B111" s="766">
        <f t="shared" si="1"/>
        <v>96</v>
      </c>
      <c r="C111" s="570"/>
      <c r="D111" s="289"/>
      <c r="E111" s="289"/>
      <c r="F111" s="146"/>
      <c r="G111" s="304"/>
      <c r="H111" s="304"/>
      <c r="I111" s="304"/>
      <c r="J111" s="304"/>
      <c r="K111" s="304" t="s">
        <v>2087</v>
      </c>
      <c r="L111" s="279" t="s">
        <v>1084</v>
      </c>
      <c r="M111" s="279" t="s">
        <v>1044</v>
      </c>
      <c r="N111" s="264"/>
      <c r="O111" s="300"/>
      <c r="P111" s="300"/>
      <c r="Q111" s="300"/>
      <c r="R111" s="300"/>
      <c r="S111" s="300"/>
    </row>
    <row r="112" spans="2:19" ht="12" customHeight="1">
      <c r="B112" s="766">
        <f t="shared" si="1"/>
        <v>97</v>
      </c>
      <c r="C112" s="570"/>
      <c r="D112" s="289"/>
      <c r="E112" s="289"/>
      <c r="F112" s="300" t="s">
        <v>1309</v>
      </c>
      <c r="G112" s="292" t="s">
        <v>381</v>
      </c>
      <c r="H112" s="292" t="s">
        <v>381</v>
      </c>
      <c r="I112" s="277" t="s">
        <v>1287</v>
      </c>
      <c r="J112" s="292" t="s">
        <v>381</v>
      </c>
      <c r="K112" s="292" t="s">
        <v>1384</v>
      </c>
      <c r="L112" s="277" t="s">
        <v>1180</v>
      </c>
      <c r="M112" s="277" t="s">
        <v>1090</v>
      </c>
      <c r="N112" s="264"/>
      <c r="O112" s="300"/>
      <c r="P112" s="300"/>
      <c r="Q112" s="300"/>
      <c r="R112" s="300"/>
      <c r="S112" s="300"/>
    </row>
    <row r="113" spans="2:19" ht="12" customHeight="1">
      <c r="B113" s="766">
        <f t="shared" si="1"/>
        <v>98</v>
      </c>
      <c r="C113" s="571"/>
      <c r="D113" s="304"/>
      <c r="E113" s="304"/>
      <c r="F113" s="337"/>
      <c r="G113" s="304"/>
      <c r="H113" s="304"/>
      <c r="I113" s="304"/>
      <c r="J113" s="304"/>
      <c r="K113" s="304" t="s">
        <v>2270</v>
      </c>
      <c r="L113" s="279" t="s">
        <v>1084</v>
      </c>
      <c r="M113" s="279" t="s">
        <v>1148</v>
      </c>
      <c r="N113" s="268"/>
      <c r="O113" s="337"/>
      <c r="P113" s="337"/>
      <c r="Q113" s="337"/>
      <c r="R113" s="337"/>
      <c r="S113" s="337"/>
    </row>
    <row r="114" spans="2:19" ht="12" customHeight="1">
      <c r="B114" s="766">
        <f t="shared" si="1"/>
        <v>99</v>
      </c>
      <c r="C114" s="569">
        <v>11</v>
      </c>
      <c r="D114" s="292" t="s">
        <v>878</v>
      </c>
      <c r="E114" s="292" t="s">
        <v>1190</v>
      </c>
      <c r="F114" s="304" t="s">
        <v>1030</v>
      </c>
      <c r="G114" s="304" t="s">
        <v>381</v>
      </c>
      <c r="H114" s="304" t="s">
        <v>381</v>
      </c>
      <c r="I114" s="304" t="s">
        <v>95</v>
      </c>
      <c r="J114" s="304" t="s">
        <v>95</v>
      </c>
      <c r="K114" s="304" t="s">
        <v>95</v>
      </c>
      <c r="L114" s="304" t="s">
        <v>95</v>
      </c>
      <c r="M114" s="304" t="s">
        <v>95</v>
      </c>
      <c r="N114" s="267">
        <v>90</v>
      </c>
      <c r="O114" s="307" t="s">
        <v>1031</v>
      </c>
      <c r="P114" s="307" t="s">
        <v>95</v>
      </c>
      <c r="Q114" s="307" t="s">
        <v>1031</v>
      </c>
      <c r="R114" s="307" t="s">
        <v>1031</v>
      </c>
      <c r="S114" s="307" t="s">
        <v>1517</v>
      </c>
    </row>
    <row r="115" spans="2:19" ht="12" customHeight="1">
      <c r="B115" s="766">
        <f t="shared" si="1"/>
        <v>100</v>
      </c>
      <c r="C115" s="571"/>
      <c r="D115" s="304"/>
      <c r="E115" s="304"/>
      <c r="F115" s="337" t="s">
        <v>381</v>
      </c>
      <c r="G115" s="304" t="s">
        <v>1516</v>
      </c>
      <c r="H115" s="304" t="s">
        <v>381</v>
      </c>
      <c r="I115" s="304" t="s">
        <v>1030</v>
      </c>
      <c r="J115" s="304" t="s">
        <v>95</v>
      </c>
      <c r="K115" s="304" t="s">
        <v>1100</v>
      </c>
      <c r="L115" s="304" t="s">
        <v>95</v>
      </c>
      <c r="M115" s="304" t="s">
        <v>95</v>
      </c>
      <c r="N115" s="268"/>
      <c r="O115" s="337"/>
      <c r="P115" s="337"/>
      <c r="Q115" s="337"/>
      <c r="R115" s="337"/>
      <c r="S115" s="337"/>
    </row>
    <row r="116" spans="2:19" ht="12" customHeight="1">
      <c r="B116" s="766">
        <f t="shared" si="1"/>
        <v>101</v>
      </c>
      <c r="C116" s="569">
        <v>12</v>
      </c>
      <c r="D116" s="292" t="s">
        <v>880</v>
      </c>
      <c r="E116" s="292" t="s">
        <v>1191</v>
      </c>
      <c r="F116" s="292" t="s">
        <v>1045</v>
      </c>
      <c r="G116" s="307" t="s">
        <v>381</v>
      </c>
      <c r="H116" s="307" t="s">
        <v>381</v>
      </c>
      <c r="I116" s="307" t="s">
        <v>381</v>
      </c>
      <c r="J116" s="267" t="s">
        <v>95</v>
      </c>
      <c r="K116" s="307" t="s">
        <v>381</v>
      </c>
      <c r="L116" s="282" t="s">
        <v>95</v>
      </c>
      <c r="M116" s="345" t="s">
        <v>95</v>
      </c>
      <c r="N116" s="267">
        <v>90</v>
      </c>
      <c r="O116" s="307" t="s">
        <v>1044</v>
      </c>
      <c r="P116" s="307" t="s">
        <v>95</v>
      </c>
      <c r="Q116" s="307" t="s">
        <v>1044</v>
      </c>
      <c r="R116" s="307" t="s">
        <v>1044</v>
      </c>
      <c r="S116" s="307" t="s">
        <v>1043</v>
      </c>
    </row>
    <row r="117" spans="2:19" ht="12" customHeight="1">
      <c r="B117" s="766">
        <f t="shared" si="1"/>
        <v>102</v>
      </c>
      <c r="C117" s="570"/>
      <c r="D117" s="289"/>
      <c r="E117" s="289"/>
      <c r="F117" s="307" t="s">
        <v>1084</v>
      </c>
      <c r="G117" s="307" t="s">
        <v>381</v>
      </c>
      <c r="H117" s="307" t="s">
        <v>381</v>
      </c>
      <c r="I117" s="307" t="s">
        <v>1159</v>
      </c>
      <c r="J117" s="307" t="s">
        <v>381</v>
      </c>
      <c r="K117" s="292" t="s">
        <v>1174</v>
      </c>
      <c r="L117" s="282" t="s">
        <v>95</v>
      </c>
      <c r="M117" s="345" t="s">
        <v>95</v>
      </c>
      <c r="N117" s="264"/>
      <c r="O117" s="300"/>
      <c r="P117" s="300"/>
      <c r="Q117" s="300"/>
      <c r="R117" s="300"/>
      <c r="S117" s="300"/>
    </row>
    <row r="118" spans="2:19" ht="12" customHeight="1">
      <c r="B118" s="766">
        <f t="shared" si="1"/>
        <v>103</v>
      </c>
      <c r="C118" s="571"/>
      <c r="D118" s="304"/>
      <c r="E118" s="304"/>
      <c r="F118" s="307" t="s">
        <v>381</v>
      </c>
      <c r="G118" s="267" t="s">
        <v>1518</v>
      </c>
      <c r="H118" s="267" t="s">
        <v>381</v>
      </c>
      <c r="I118" s="307" t="s">
        <v>1159</v>
      </c>
      <c r="J118" s="267" t="s">
        <v>381</v>
      </c>
      <c r="K118" s="319" t="s">
        <v>1173</v>
      </c>
      <c r="L118" s="282" t="s">
        <v>95</v>
      </c>
      <c r="M118" s="345" t="s">
        <v>95</v>
      </c>
      <c r="N118" s="268"/>
      <c r="O118" s="337"/>
      <c r="P118" s="337"/>
      <c r="Q118" s="337"/>
      <c r="R118" s="337"/>
      <c r="S118" s="337"/>
    </row>
    <row r="119" spans="2:19" ht="12" customHeight="1">
      <c r="B119" s="766">
        <f t="shared" si="1"/>
        <v>104</v>
      </c>
      <c r="C119" s="569">
        <v>13</v>
      </c>
      <c r="D119" s="292" t="s">
        <v>882</v>
      </c>
      <c r="E119" s="292" t="s">
        <v>1192</v>
      </c>
      <c r="F119" s="409" t="s">
        <v>1148</v>
      </c>
      <c r="G119" s="344" t="s">
        <v>95</v>
      </c>
      <c r="H119" s="307" t="s">
        <v>1044</v>
      </c>
      <c r="I119" s="292" t="s">
        <v>381</v>
      </c>
      <c r="J119" s="277" t="s">
        <v>95</v>
      </c>
      <c r="K119" s="268" t="s">
        <v>95</v>
      </c>
      <c r="L119" s="277" t="s">
        <v>95</v>
      </c>
      <c r="M119" s="277" t="s">
        <v>95</v>
      </c>
      <c r="N119" s="267">
        <v>90</v>
      </c>
      <c r="O119" s="307" t="s">
        <v>1043</v>
      </c>
      <c r="P119" s="307" t="s">
        <v>95</v>
      </c>
      <c r="Q119" s="307" t="s">
        <v>1043</v>
      </c>
      <c r="R119" s="307" t="s">
        <v>1043</v>
      </c>
      <c r="S119" s="307" t="s">
        <v>1042</v>
      </c>
    </row>
    <row r="120" spans="2:19" ht="12" customHeight="1">
      <c r="B120" s="766">
        <f t="shared" si="1"/>
        <v>105</v>
      </c>
      <c r="C120" s="571"/>
      <c r="D120" s="304"/>
      <c r="E120" s="304"/>
      <c r="F120" s="339" t="s">
        <v>95</v>
      </c>
      <c r="G120" s="270" t="s">
        <v>2685</v>
      </c>
      <c r="H120" s="307" t="s">
        <v>95</v>
      </c>
      <c r="I120" s="307" t="s">
        <v>95</v>
      </c>
      <c r="J120" s="307" t="s">
        <v>95</v>
      </c>
      <c r="K120" s="268" t="s">
        <v>95</v>
      </c>
      <c r="L120" s="277" t="s">
        <v>95</v>
      </c>
      <c r="M120" s="277" t="s">
        <v>95</v>
      </c>
      <c r="N120" s="268"/>
      <c r="O120" s="337"/>
      <c r="P120" s="337"/>
      <c r="Q120" s="337"/>
      <c r="R120" s="337"/>
      <c r="S120" s="337"/>
    </row>
    <row r="121" spans="2:19" ht="12" customHeight="1">
      <c r="B121" s="766">
        <f t="shared" si="1"/>
        <v>106</v>
      </c>
      <c r="C121" s="569">
        <v>14</v>
      </c>
      <c r="D121" s="292" t="s">
        <v>884</v>
      </c>
      <c r="E121" s="292" t="s">
        <v>1192</v>
      </c>
      <c r="F121" s="409" t="s">
        <v>1148</v>
      </c>
      <c r="G121" s="339" t="s">
        <v>95</v>
      </c>
      <c r="H121" s="307" t="s">
        <v>1044</v>
      </c>
      <c r="I121" s="292" t="s">
        <v>381</v>
      </c>
      <c r="J121" s="277" t="s">
        <v>95</v>
      </c>
      <c r="K121" s="268" t="s">
        <v>95</v>
      </c>
      <c r="L121" s="277" t="s">
        <v>95</v>
      </c>
      <c r="M121" s="277" t="s">
        <v>95</v>
      </c>
      <c r="N121" s="267">
        <v>90</v>
      </c>
      <c r="O121" s="307" t="s">
        <v>1043</v>
      </c>
      <c r="P121" s="307" t="s">
        <v>95</v>
      </c>
      <c r="Q121" s="307" t="s">
        <v>1043</v>
      </c>
      <c r="R121" s="307" t="s">
        <v>1043</v>
      </c>
      <c r="S121" s="307" t="s">
        <v>1042</v>
      </c>
    </row>
    <row r="122" spans="2:19" ht="12" customHeight="1">
      <c r="B122" s="766">
        <f t="shared" si="1"/>
        <v>107</v>
      </c>
      <c r="C122" s="571"/>
      <c r="D122" s="304"/>
      <c r="E122" s="304"/>
      <c r="F122" s="339" t="s">
        <v>95</v>
      </c>
      <c r="G122" s="270" t="s">
        <v>2685</v>
      </c>
      <c r="H122" s="307" t="s">
        <v>95</v>
      </c>
      <c r="I122" s="307" t="s">
        <v>95</v>
      </c>
      <c r="J122" s="307" t="s">
        <v>95</v>
      </c>
      <c r="K122" s="268" t="s">
        <v>95</v>
      </c>
      <c r="L122" s="277" t="s">
        <v>95</v>
      </c>
      <c r="M122" s="277" t="s">
        <v>95</v>
      </c>
      <c r="N122" s="268"/>
      <c r="O122" s="337"/>
      <c r="P122" s="337"/>
      <c r="Q122" s="337"/>
      <c r="R122" s="337"/>
      <c r="S122" s="337"/>
    </row>
    <row r="123" spans="2:19" ht="12" customHeight="1">
      <c r="B123" s="766">
        <f t="shared" si="1"/>
        <v>108</v>
      </c>
      <c r="C123" s="569">
        <v>15</v>
      </c>
      <c r="D123" s="292" t="s">
        <v>886</v>
      </c>
      <c r="E123" s="292" t="s">
        <v>1192</v>
      </c>
      <c r="F123" s="409" t="s">
        <v>1148</v>
      </c>
      <c r="G123" s="339" t="s">
        <v>95</v>
      </c>
      <c r="H123" s="307" t="s">
        <v>1044</v>
      </c>
      <c r="I123" s="292" t="s">
        <v>381</v>
      </c>
      <c r="J123" s="277" t="s">
        <v>95</v>
      </c>
      <c r="K123" s="268" t="s">
        <v>95</v>
      </c>
      <c r="L123" s="277" t="s">
        <v>95</v>
      </c>
      <c r="M123" s="277" t="s">
        <v>95</v>
      </c>
      <c r="N123" s="267">
        <v>90</v>
      </c>
      <c r="O123" s="307" t="s">
        <v>1043</v>
      </c>
      <c r="P123" s="307" t="s">
        <v>95</v>
      </c>
      <c r="Q123" s="307" t="s">
        <v>1043</v>
      </c>
      <c r="R123" s="307" t="s">
        <v>1043</v>
      </c>
      <c r="S123" s="307" t="s">
        <v>1042</v>
      </c>
    </row>
    <row r="124" spans="2:19" ht="12" customHeight="1">
      <c r="B124" s="766">
        <f t="shared" si="1"/>
        <v>109</v>
      </c>
      <c r="C124" s="571"/>
      <c r="D124" s="304"/>
      <c r="E124" s="304"/>
      <c r="F124" s="339" t="s">
        <v>95</v>
      </c>
      <c r="G124" s="270" t="s">
        <v>2685</v>
      </c>
      <c r="H124" s="307" t="s">
        <v>95</v>
      </c>
      <c r="I124" s="307" t="s">
        <v>95</v>
      </c>
      <c r="J124" s="307" t="s">
        <v>95</v>
      </c>
      <c r="K124" s="268" t="s">
        <v>95</v>
      </c>
      <c r="L124" s="277" t="s">
        <v>95</v>
      </c>
      <c r="M124" s="277" t="s">
        <v>95</v>
      </c>
      <c r="N124" s="268"/>
      <c r="O124" s="337"/>
      <c r="P124" s="337"/>
      <c r="Q124" s="337"/>
      <c r="R124" s="337"/>
      <c r="S124" s="337"/>
    </row>
    <row r="125" spans="2:19" ht="12" customHeight="1">
      <c r="B125" s="766">
        <f t="shared" si="1"/>
        <v>110</v>
      </c>
      <c r="C125" s="569">
        <v>16</v>
      </c>
      <c r="D125" s="292" t="s">
        <v>888</v>
      </c>
      <c r="E125" s="292" t="s">
        <v>1193</v>
      </c>
      <c r="F125" s="292" t="s">
        <v>1040</v>
      </c>
      <c r="G125" s="307" t="s">
        <v>95</v>
      </c>
      <c r="H125" s="307" t="s">
        <v>95</v>
      </c>
      <c r="I125" s="307" t="s">
        <v>95</v>
      </c>
      <c r="J125" s="307" t="s">
        <v>95</v>
      </c>
      <c r="K125" s="307" t="s">
        <v>95</v>
      </c>
      <c r="L125" s="267" t="s">
        <v>381</v>
      </c>
      <c r="M125" s="277" t="s">
        <v>95</v>
      </c>
      <c r="N125" s="267">
        <v>90</v>
      </c>
      <c r="O125" s="307" t="s">
        <v>1039</v>
      </c>
      <c r="P125" s="307" t="s">
        <v>95</v>
      </c>
      <c r="Q125" s="307" t="s">
        <v>1039</v>
      </c>
      <c r="R125" s="307" t="s">
        <v>1039</v>
      </c>
      <c r="S125" s="307" t="s">
        <v>1262</v>
      </c>
    </row>
    <row r="126" spans="2:19" ht="12" customHeight="1">
      <c r="B126" s="766">
        <f t="shared" si="1"/>
        <v>111</v>
      </c>
      <c r="C126" s="570"/>
      <c r="D126" s="289"/>
      <c r="E126" s="289"/>
      <c r="F126" s="269" t="s">
        <v>1041</v>
      </c>
      <c r="G126" s="269" t="s">
        <v>95</v>
      </c>
      <c r="H126" s="269" t="s">
        <v>95</v>
      </c>
      <c r="I126" s="269" t="s">
        <v>1140</v>
      </c>
      <c r="J126" s="269" t="s">
        <v>95</v>
      </c>
      <c r="K126" s="292" t="s">
        <v>1251</v>
      </c>
      <c r="L126" s="267" t="s">
        <v>381</v>
      </c>
      <c r="M126" s="277" t="s">
        <v>95</v>
      </c>
      <c r="N126" s="264"/>
      <c r="O126" s="300"/>
      <c r="P126" s="300"/>
      <c r="Q126" s="300"/>
      <c r="R126" s="300"/>
      <c r="S126" s="300"/>
    </row>
    <row r="127" spans="2:19" ht="12" customHeight="1">
      <c r="B127" s="766">
        <f t="shared" si="1"/>
        <v>112</v>
      </c>
      <c r="C127" s="570"/>
      <c r="D127" s="289"/>
      <c r="E127" s="289"/>
      <c r="F127" s="268"/>
      <c r="G127" s="268"/>
      <c r="H127" s="268"/>
      <c r="I127" s="268"/>
      <c r="J127" s="268"/>
      <c r="K127" s="304" t="s">
        <v>2089</v>
      </c>
      <c r="L127" s="268"/>
      <c r="M127" s="279"/>
      <c r="N127" s="264"/>
      <c r="O127" s="300"/>
      <c r="P127" s="300"/>
      <c r="Q127" s="300"/>
      <c r="R127" s="300"/>
      <c r="S127" s="300"/>
    </row>
    <row r="128" spans="2:19" ht="12" customHeight="1">
      <c r="B128" s="766">
        <f t="shared" si="1"/>
        <v>113</v>
      </c>
      <c r="C128" s="570"/>
      <c r="D128" s="289"/>
      <c r="E128" s="289"/>
      <c r="F128" s="265" t="s">
        <v>1042</v>
      </c>
      <c r="G128" s="269" t="s">
        <v>95</v>
      </c>
      <c r="H128" s="269" t="s">
        <v>95</v>
      </c>
      <c r="I128" s="269" t="s">
        <v>1140</v>
      </c>
      <c r="J128" s="269" t="s">
        <v>95</v>
      </c>
      <c r="K128" s="292" t="s">
        <v>1235</v>
      </c>
      <c r="L128" s="264" t="s">
        <v>381</v>
      </c>
      <c r="M128" s="278" t="s">
        <v>1180</v>
      </c>
      <c r="N128" s="264"/>
      <c r="O128" s="300"/>
      <c r="P128" s="300"/>
      <c r="Q128" s="300"/>
      <c r="R128" s="300"/>
      <c r="S128" s="300"/>
    </row>
    <row r="129" spans="2:19" ht="12" customHeight="1">
      <c r="B129" s="766">
        <f t="shared" si="1"/>
        <v>114</v>
      </c>
      <c r="C129" s="570"/>
      <c r="D129" s="289"/>
      <c r="E129" s="289"/>
      <c r="F129" s="411"/>
      <c r="G129" s="411"/>
      <c r="H129" s="411"/>
      <c r="I129" s="268"/>
      <c r="J129" s="411"/>
      <c r="K129" s="304" t="s">
        <v>2087</v>
      </c>
      <c r="L129" s="264"/>
      <c r="M129" s="279" t="s">
        <v>1084</v>
      </c>
      <c r="N129" s="264"/>
      <c r="O129" s="300"/>
      <c r="P129" s="300"/>
      <c r="Q129" s="300"/>
      <c r="R129" s="300"/>
      <c r="S129" s="300"/>
    </row>
    <row r="130" spans="2:19" ht="12" customHeight="1">
      <c r="B130" s="766">
        <f t="shared" si="1"/>
        <v>115</v>
      </c>
      <c r="C130" s="570"/>
      <c r="D130" s="289"/>
      <c r="E130" s="289"/>
      <c r="F130" s="267" t="s">
        <v>1043</v>
      </c>
      <c r="G130" s="269" t="s">
        <v>95</v>
      </c>
      <c r="H130" s="269" t="s">
        <v>95</v>
      </c>
      <c r="I130" s="269" t="s">
        <v>1140</v>
      </c>
      <c r="J130" s="269" t="s">
        <v>95</v>
      </c>
      <c r="K130" s="292" t="s">
        <v>1384</v>
      </c>
      <c r="L130" s="267" t="s">
        <v>95</v>
      </c>
      <c r="M130" s="277" t="s">
        <v>1180</v>
      </c>
      <c r="N130" s="264"/>
      <c r="O130" s="300"/>
      <c r="P130" s="300"/>
      <c r="Q130" s="300"/>
      <c r="R130" s="300"/>
      <c r="S130" s="300"/>
    </row>
    <row r="131" spans="2:19" ht="12" customHeight="1">
      <c r="B131" s="766">
        <f t="shared" si="1"/>
        <v>116</v>
      </c>
      <c r="C131" s="570"/>
      <c r="D131" s="289"/>
      <c r="E131" s="289"/>
      <c r="F131" s="268"/>
      <c r="G131" s="268"/>
      <c r="H131" s="268"/>
      <c r="I131" s="268"/>
      <c r="J131" s="268"/>
      <c r="K131" s="304" t="s">
        <v>2270</v>
      </c>
      <c r="L131" s="268"/>
      <c r="M131" s="278" t="s">
        <v>1084</v>
      </c>
      <c r="N131" s="264"/>
      <c r="O131" s="300"/>
      <c r="P131" s="300"/>
      <c r="Q131" s="300"/>
      <c r="R131" s="300"/>
      <c r="S131" s="300"/>
    </row>
    <row r="132" spans="2:19" ht="12" customHeight="1">
      <c r="B132" s="766">
        <f t="shared" si="1"/>
        <v>117</v>
      </c>
      <c r="C132" s="570"/>
      <c r="D132" s="289"/>
      <c r="E132" s="289"/>
      <c r="F132" s="265" t="s">
        <v>1024</v>
      </c>
      <c r="G132" s="269" t="s">
        <v>95</v>
      </c>
      <c r="H132" s="269" t="s">
        <v>95</v>
      </c>
      <c r="I132" s="269" t="s">
        <v>1140</v>
      </c>
      <c r="J132" s="269" t="s">
        <v>95</v>
      </c>
      <c r="K132" s="292" t="s">
        <v>1243</v>
      </c>
      <c r="L132" s="570" t="s">
        <v>1144</v>
      </c>
      <c r="M132" s="569" t="s">
        <v>381</v>
      </c>
      <c r="N132" s="264"/>
      <c r="O132" s="300"/>
      <c r="P132" s="300"/>
      <c r="Q132" s="300"/>
      <c r="R132" s="300"/>
      <c r="S132" s="300"/>
    </row>
    <row r="133" spans="2:19" ht="12" customHeight="1">
      <c r="B133" s="766">
        <f t="shared" si="1"/>
        <v>118</v>
      </c>
      <c r="C133" s="570"/>
      <c r="D133" s="289"/>
      <c r="E133" s="289"/>
      <c r="F133" s="146"/>
      <c r="G133" s="146"/>
      <c r="H133" s="146"/>
      <c r="I133" s="268"/>
      <c r="J133" s="146"/>
      <c r="K133" s="304" t="s">
        <v>2088</v>
      </c>
      <c r="L133" s="268" t="s">
        <v>1159</v>
      </c>
      <c r="M133" s="268"/>
      <c r="N133" s="264"/>
      <c r="O133" s="300"/>
      <c r="P133" s="300"/>
      <c r="Q133" s="300"/>
      <c r="R133" s="300"/>
      <c r="S133" s="300"/>
    </row>
    <row r="134" spans="2:19" ht="12" customHeight="1">
      <c r="B134" s="766">
        <f t="shared" si="1"/>
        <v>119</v>
      </c>
      <c r="C134" s="570"/>
      <c r="D134" s="289"/>
      <c r="E134" s="289"/>
      <c r="F134" s="267" t="s">
        <v>1023</v>
      </c>
      <c r="G134" s="269" t="s">
        <v>95</v>
      </c>
      <c r="H134" s="269" t="s">
        <v>95</v>
      </c>
      <c r="I134" s="269" t="s">
        <v>1140</v>
      </c>
      <c r="J134" s="269" t="s">
        <v>95</v>
      </c>
      <c r="K134" s="292" t="s">
        <v>1227</v>
      </c>
      <c r="L134" s="570" t="s">
        <v>1144</v>
      </c>
      <c r="M134" s="277" t="s">
        <v>1020</v>
      </c>
      <c r="N134" s="264"/>
      <c r="O134" s="300"/>
      <c r="P134" s="300"/>
      <c r="Q134" s="300"/>
      <c r="R134" s="300"/>
      <c r="S134" s="300"/>
    </row>
    <row r="135" spans="2:19" ht="12" customHeight="1">
      <c r="B135" s="766">
        <f t="shared" si="1"/>
        <v>120</v>
      </c>
      <c r="C135" s="570"/>
      <c r="D135" s="289"/>
      <c r="E135" s="289"/>
      <c r="F135" s="268"/>
      <c r="G135" s="268"/>
      <c r="H135" s="268"/>
      <c r="I135" s="268"/>
      <c r="J135" s="268"/>
      <c r="K135" s="304" t="s">
        <v>2086</v>
      </c>
      <c r="L135" s="268" t="s">
        <v>1159</v>
      </c>
      <c r="M135" s="279" t="s">
        <v>1044</v>
      </c>
      <c r="N135" s="264"/>
      <c r="O135" s="300"/>
      <c r="P135" s="300"/>
      <c r="Q135" s="300"/>
      <c r="R135" s="300"/>
      <c r="S135" s="300"/>
    </row>
    <row r="136" spans="2:19" ht="12" customHeight="1">
      <c r="B136" s="766">
        <f t="shared" si="1"/>
        <v>121</v>
      </c>
      <c r="C136" s="570"/>
      <c r="D136" s="289"/>
      <c r="E136" s="289"/>
      <c r="F136" s="267" t="s">
        <v>1022</v>
      </c>
      <c r="G136" s="269" t="s">
        <v>95</v>
      </c>
      <c r="H136" s="269" t="s">
        <v>95</v>
      </c>
      <c r="I136" s="269" t="s">
        <v>1140</v>
      </c>
      <c r="J136" s="269" t="s">
        <v>95</v>
      </c>
      <c r="K136" s="292" t="s">
        <v>1428</v>
      </c>
      <c r="L136" s="267" t="s">
        <v>1144</v>
      </c>
      <c r="M136" s="277" t="s">
        <v>1180</v>
      </c>
      <c r="N136" s="264"/>
      <c r="O136" s="300"/>
      <c r="P136" s="300"/>
      <c r="Q136" s="300"/>
      <c r="R136" s="300"/>
      <c r="S136" s="300"/>
    </row>
    <row r="137" spans="2:19" ht="12" customHeight="1">
      <c r="B137" s="766">
        <f t="shared" si="1"/>
        <v>122</v>
      </c>
      <c r="C137" s="570"/>
      <c r="D137" s="289"/>
      <c r="E137" s="289"/>
      <c r="F137" s="264"/>
      <c r="G137" s="264"/>
      <c r="H137" s="264"/>
      <c r="I137" s="264"/>
      <c r="J137" s="264"/>
      <c r="K137" s="289" t="s">
        <v>2147</v>
      </c>
      <c r="L137" s="264" t="s">
        <v>1159</v>
      </c>
      <c r="M137" s="278" t="s">
        <v>1084</v>
      </c>
      <c r="N137" s="264"/>
      <c r="O137" s="300"/>
      <c r="P137" s="300"/>
      <c r="Q137" s="300"/>
      <c r="R137" s="300"/>
      <c r="S137" s="300"/>
    </row>
    <row r="138" spans="2:19" ht="12" customHeight="1">
      <c r="B138" s="766">
        <f t="shared" si="1"/>
        <v>123</v>
      </c>
      <c r="C138" s="570"/>
      <c r="D138" s="289"/>
      <c r="E138" s="289"/>
      <c r="F138" s="264"/>
      <c r="G138" s="264"/>
      <c r="H138" s="264"/>
      <c r="I138" s="264"/>
      <c r="J138" s="264"/>
      <c r="K138" s="288"/>
      <c r="L138" s="264"/>
      <c r="M138" s="278" t="s">
        <v>1090</v>
      </c>
      <c r="N138" s="264"/>
      <c r="O138" s="300"/>
      <c r="P138" s="300"/>
      <c r="Q138" s="300"/>
      <c r="R138" s="300"/>
      <c r="S138" s="300"/>
    </row>
    <row r="139" spans="2:19" ht="12" customHeight="1">
      <c r="B139" s="766">
        <f t="shared" si="1"/>
        <v>124</v>
      </c>
      <c r="C139" s="571"/>
      <c r="D139" s="304"/>
      <c r="E139" s="304"/>
      <c r="F139" s="268"/>
      <c r="G139" s="268"/>
      <c r="H139" s="268"/>
      <c r="I139" s="268"/>
      <c r="J139" s="268"/>
      <c r="K139" s="290"/>
      <c r="L139" s="268"/>
      <c r="M139" s="279" t="s">
        <v>1148</v>
      </c>
      <c r="N139" s="268"/>
      <c r="O139" s="337"/>
      <c r="P139" s="337"/>
      <c r="Q139" s="337"/>
      <c r="R139" s="337"/>
      <c r="S139" s="337"/>
    </row>
    <row r="140" spans="2:19" ht="12" customHeight="1">
      <c r="B140" s="766">
        <f t="shared" si="1"/>
        <v>125</v>
      </c>
      <c r="C140" s="570">
        <v>17</v>
      </c>
      <c r="D140" s="289" t="s">
        <v>3195</v>
      </c>
      <c r="E140" s="289" t="s">
        <v>1193</v>
      </c>
      <c r="F140" s="292" t="s">
        <v>1040</v>
      </c>
      <c r="G140" s="307" t="s">
        <v>95</v>
      </c>
      <c r="H140" s="307" t="s">
        <v>95</v>
      </c>
      <c r="I140" s="307" t="s">
        <v>95</v>
      </c>
      <c r="J140" s="307" t="s">
        <v>95</v>
      </c>
      <c r="K140" s="307" t="s">
        <v>95</v>
      </c>
      <c r="L140" s="267" t="s">
        <v>381</v>
      </c>
      <c r="M140" s="277" t="s">
        <v>95</v>
      </c>
      <c r="N140" s="264">
        <v>90</v>
      </c>
      <c r="O140" s="300" t="s">
        <v>1039</v>
      </c>
      <c r="P140" s="300" t="s">
        <v>95</v>
      </c>
      <c r="Q140" s="300" t="s">
        <v>1039</v>
      </c>
      <c r="R140" s="300" t="s">
        <v>1039</v>
      </c>
      <c r="S140" s="300" t="s">
        <v>1038</v>
      </c>
    </row>
    <row r="141" spans="2:19" ht="12" customHeight="1">
      <c r="B141" s="766">
        <f t="shared" si="1"/>
        <v>126</v>
      </c>
      <c r="C141" s="570"/>
      <c r="D141" s="289"/>
      <c r="E141" s="289"/>
      <c r="F141" s="269" t="s">
        <v>1041</v>
      </c>
      <c r="G141" s="269" t="s">
        <v>95</v>
      </c>
      <c r="H141" s="269" t="s">
        <v>95</v>
      </c>
      <c r="I141" s="269" t="s">
        <v>1140</v>
      </c>
      <c r="J141" s="269" t="s">
        <v>95</v>
      </c>
      <c r="K141" s="292" t="s">
        <v>1251</v>
      </c>
      <c r="L141" s="267" t="s">
        <v>381</v>
      </c>
      <c r="M141" s="277" t="s">
        <v>95</v>
      </c>
      <c r="N141" s="264"/>
      <c r="O141" s="300"/>
      <c r="P141" s="300"/>
      <c r="Q141" s="300"/>
      <c r="R141" s="300"/>
      <c r="S141" s="300"/>
    </row>
    <row r="142" spans="2:19" ht="12" customHeight="1">
      <c r="B142" s="766">
        <f t="shared" si="1"/>
        <v>127</v>
      </c>
      <c r="C142" s="570"/>
      <c r="D142" s="289"/>
      <c r="E142" s="289"/>
      <c r="F142" s="268"/>
      <c r="G142" s="268"/>
      <c r="H142" s="268"/>
      <c r="I142" s="268"/>
      <c r="J142" s="268"/>
      <c r="K142" s="304" t="s">
        <v>2089</v>
      </c>
      <c r="L142" s="268"/>
      <c r="M142" s="279"/>
      <c r="N142" s="264"/>
      <c r="O142" s="300"/>
      <c r="P142" s="300"/>
      <c r="Q142" s="300"/>
      <c r="R142" s="300"/>
      <c r="S142" s="300"/>
    </row>
    <row r="143" spans="2:19" ht="12" customHeight="1">
      <c r="B143" s="766">
        <f t="shared" si="1"/>
        <v>128</v>
      </c>
      <c r="C143" s="570"/>
      <c r="D143" s="289"/>
      <c r="E143" s="289"/>
      <c r="F143" s="265" t="s">
        <v>1042</v>
      </c>
      <c r="G143" s="269" t="s">
        <v>95</v>
      </c>
      <c r="H143" s="269" t="s">
        <v>95</v>
      </c>
      <c r="I143" s="269" t="s">
        <v>1140</v>
      </c>
      <c r="J143" s="269" t="s">
        <v>95</v>
      </c>
      <c r="K143" s="292" t="s">
        <v>1235</v>
      </c>
      <c r="L143" s="264" t="s">
        <v>381</v>
      </c>
      <c r="M143" s="278" t="s">
        <v>1180</v>
      </c>
      <c r="N143" s="264"/>
      <c r="O143" s="300"/>
      <c r="P143" s="300"/>
      <c r="Q143" s="300"/>
      <c r="R143" s="300"/>
      <c r="S143" s="300"/>
    </row>
    <row r="144" spans="2:19" ht="12" customHeight="1">
      <c r="B144" s="766">
        <f t="shared" si="1"/>
        <v>129</v>
      </c>
      <c r="C144" s="570"/>
      <c r="D144" s="289"/>
      <c r="E144" s="289"/>
      <c r="F144" s="411"/>
      <c r="G144" s="411"/>
      <c r="H144" s="411"/>
      <c r="I144" s="268"/>
      <c r="J144" s="411"/>
      <c r="K144" s="304" t="s">
        <v>2087</v>
      </c>
      <c r="L144" s="264"/>
      <c r="M144" s="279" t="s">
        <v>1084</v>
      </c>
      <c r="N144" s="264"/>
      <c r="O144" s="300"/>
      <c r="P144" s="300"/>
      <c r="Q144" s="300"/>
      <c r="R144" s="300"/>
      <c r="S144" s="300"/>
    </row>
    <row r="145" spans="2:19" ht="12" customHeight="1">
      <c r="B145" s="766">
        <f t="shared" si="1"/>
        <v>130</v>
      </c>
      <c r="C145" s="570"/>
      <c r="D145" s="289"/>
      <c r="E145" s="289"/>
      <c r="F145" s="267" t="s">
        <v>1043</v>
      </c>
      <c r="G145" s="269" t="s">
        <v>95</v>
      </c>
      <c r="H145" s="269" t="s">
        <v>95</v>
      </c>
      <c r="I145" s="269" t="s">
        <v>1140</v>
      </c>
      <c r="J145" s="269" t="s">
        <v>95</v>
      </c>
      <c r="K145" s="292" t="s">
        <v>1384</v>
      </c>
      <c r="L145" s="267" t="s">
        <v>95</v>
      </c>
      <c r="M145" s="277" t="s">
        <v>1180</v>
      </c>
      <c r="N145" s="264"/>
      <c r="O145" s="300"/>
      <c r="P145" s="300"/>
      <c r="Q145" s="300"/>
      <c r="R145" s="300"/>
      <c r="S145" s="300"/>
    </row>
    <row r="146" spans="2:19" ht="12" customHeight="1">
      <c r="B146" s="766">
        <f t="shared" si="1"/>
        <v>131</v>
      </c>
      <c r="C146" s="570"/>
      <c r="D146" s="289"/>
      <c r="E146" s="289"/>
      <c r="F146" s="268"/>
      <c r="G146" s="268"/>
      <c r="H146" s="268"/>
      <c r="I146" s="268"/>
      <c r="J146" s="268"/>
      <c r="K146" s="304" t="s">
        <v>2270</v>
      </c>
      <c r="L146" s="268"/>
      <c r="M146" s="278" t="s">
        <v>1084</v>
      </c>
      <c r="N146" s="264"/>
      <c r="O146" s="300"/>
      <c r="P146" s="300"/>
      <c r="Q146" s="300"/>
      <c r="R146" s="300"/>
      <c r="S146" s="300"/>
    </row>
    <row r="147" spans="2:19" ht="12" customHeight="1">
      <c r="B147" s="766">
        <f t="shared" si="1"/>
        <v>132</v>
      </c>
      <c r="C147" s="570"/>
      <c r="D147" s="289"/>
      <c r="E147" s="289"/>
      <c r="F147" s="265" t="s">
        <v>1024</v>
      </c>
      <c r="G147" s="269" t="s">
        <v>95</v>
      </c>
      <c r="H147" s="269" t="s">
        <v>95</v>
      </c>
      <c r="I147" s="269" t="s">
        <v>1140</v>
      </c>
      <c r="J147" s="269" t="s">
        <v>95</v>
      </c>
      <c r="K147" s="292" t="s">
        <v>1243</v>
      </c>
      <c r="L147" s="570" t="s">
        <v>1144</v>
      </c>
      <c r="M147" s="569" t="s">
        <v>381</v>
      </c>
      <c r="N147" s="264"/>
      <c r="O147" s="300"/>
      <c r="P147" s="300"/>
      <c r="Q147" s="300"/>
      <c r="R147" s="300"/>
      <c r="S147" s="300"/>
    </row>
    <row r="148" spans="2:19" ht="12" customHeight="1">
      <c r="B148" s="766">
        <f t="shared" si="1"/>
        <v>133</v>
      </c>
      <c r="C148" s="570"/>
      <c r="D148" s="289"/>
      <c r="E148" s="289"/>
      <c r="F148" s="146"/>
      <c r="G148" s="146"/>
      <c r="H148" s="146"/>
      <c r="I148" s="268"/>
      <c r="J148" s="146"/>
      <c r="K148" s="304" t="s">
        <v>2088</v>
      </c>
      <c r="L148" s="268" t="s">
        <v>1159</v>
      </c>
      <c r="M148" s="268"/>
      <c r="N148" s="264"/>
      <c r="O148" s="300"/>
      <c r="P148" s="300"/>
      <c r="Q148" s="300"/>
      <c r="R148" s="300"/>
      <c r="S148" s="300"/>
    </row>
    <row r="149" spans="2:19" ht="12" customHeight="1">
      <c r="B149" s="766">
        <f t="shared" si="1"/>
        <v>134</v>
      </c>
      <c r="C149" s="570"/>
      <c r="D149" s="289"/>
      <c r="E149" s="289"/>
      <c r="F149" s="267" t="s">
        <v>1023</v>
      </c>
      <c r="G149" s="269" t="s">
        <v>95</v>
      </c>
      <c r="H149" s="269" t="s">
        <v>95</v>
      </c>
      <c r="I149" s="269" t="s">
        <v>1140</v>
      </c>
      <c r="J149" s="269" t="s">
        <v>95</v>
      </c>
      <c r="K149" s="292" t="s">
        <v>1227</v>
      </c>
      <c r="L149" s="570" t="s">
        <v>1144</v>
      </c>
      <c r="M149" s="277" t="s">
        <v>1020</v>
      </c>
      <c r="N149" s="264"/>
      <c r="O149" s="300"/>
      <c r="P149" s="300"/>
      <c r="Q149" s="300"/>
      <c r="R149" s="300"/>
      <c r="S149" s="300"/>
    </row>
    <row r="150" spans="2:19" ht="12" customHeight="1">
      <c r="B150" s="766">
        <f t="shared" si="1"/>
        <v>135</v>
      </c>
      <c r="C150" s="570"/>
      <c r="D150" s="289"/>
      <c r="E150" s="289"/>
      <c r="F150" s="268"/>
      <c r="G150" s="268"/>
      <c r="H150" s="268"/>
      <c r="I150" s="268"/>
      <c r="J150" s="268"/>
      <c r="K150" s="304" t="s">
        <v>2086</v>
      </c>
      <c r="L150" s="268" t="s">
        <v>1159</v>
      </c>
      <c r="M150" s="279" t="s">
        <v>1044</v>
      </c>
      <c r="N150" s="264"/>
      <c r="O150" s="300"/>
      <c r="P150" s="300"/>
      <c r="Q150" s="300"/>
      <c r="R150" s="300"/>
      <c r="S150" s="300"/>
    </row>
    <row r="151" spans="2:19" ht="12" customHeight="1">
      <c r="B151" s="766">
        <f t="shared" si="1"/>
        <v>136</v>
      </c>
      <c r="C151" s="570"/>
      <c r="D151" s="289"/>
      <c r="E151" s="289"/>
      <c r="F151" s="267" t="s">
        <v>1022</v>
      </c>
      <c r="G151" s="269" t="s">
        <v>95</v>
      </c>
      <c r="H151" s="269" t="s">
        <v>95</v>
      </c>
      <c r="I151" s="269" t="s">
        <v>1140</v>
      </c>
      <c r="J151" s="269" t="s">
        <v>95</v>
      </c>
      <c r="K151" s="292" t="s">
        <v>1428</v>
      </c>
      <c r="L151" s="267" t="s">
        <v>1144</v>
      </c>
      <c r="M151" s="277" t="s">
        <v>1180</v>
      </c>
      <c r="N151" s="264"/>
      <c r="O151" s="300"/>
      <c r="P151" s="300"/>
      <c r="Q151" s="300"/>
      <c r="R151" s="300"/>
      <c r="S151" s="300"/>
    </row>
    <row r="152" spans="2:19" ht="12" customHeight="1">
      <c r="B152" s="766">
        <f t="shared" si="1"/>
        <v>137</v>
      </c>
      <c r="C152" s="570"/>
      <c r="D152" s="289"/>
      <c r="E152" s="289"/>
      <c r="F152" s="264"/>
      <c r="G152" s="264"/>
      <c r="H152" s="264"/>
      <c r="I152" s="264"/>
      <c r="J152" s="264"/>
      <c r="K152" s="289" t="s">
        <v>2147</v>
      </c>
      <c r="L152" s="264" t="s">
        <v>1159</v>
      </c>
      <c r="M152" s="278" t="s">
        <v>1084</v>
      </c>
      <c r="N152" s="264"/>
      <c r="O152" s="300"/>
      <c r="P152" s="300"/>
      <c r="Q152" s="300"/>
      <c r="R152" s="300"/>
      <c r="S152" s="300"/>
    </row>
    <row r="153" spans="2:19" ht="12" customHeight="1">
      <c r="B153" s="766">
        <f t="shared" ref="B153:B216" si="2">B152+1</f>
        <v>138</v>
      </c>
      <c r="C153" s="570"/>
      <c r="D153" s="289"/>
      <c r="E153" s="289"/>
      <c r="F153" s="264"/>
      <c r="G153" s="264"/>
      <c r="H153" s="264"/>
      <c r="I153" s="264"/>
      <c r="J153" s="264"/>
      <c r="K153" s="288"/>
      <c r="L153" s="264"/>
      <c r="M153" s="278" t="s">
        <v>1090</v>
      </c>
      <c r="N153" s="264"/>
      <c r="O153" s="300"/>
      <c r="P153" s="300"/>
      <c r="Q153" s="300"/>
      <c r="R153" s="300"/>
      <c r="S153" s="300"/>
    </row>
    <row r="154" spans="2:19" ht="12" customHeight="1">
      <c r="B154" s="766">
        <f t="shared" si="2"/>
        <v>139</v>
      </c>
      <c r="C154" s="570"/>
      <c r="D154" s="289"/>
      <c r="E154" s="289"/>
      <c r="F154" s="268"/>
      <c r="G154" s="268"/>
      <c r="H154" s="268"/>
      <c r="I154" s="268"/>
      <c r="J154" s="268"/>
      <c r="K154" s="290"/>
      <c r="L154" s="268"/>
      <c r="M154" s="279" t="s">
        <v>1148</v>
      </c>
      <c r="N154" s="264"/>
      <c r="O154" s="337"/>
      <c r="P154" s="337"/>
      <c r="Q154" s="337"/>
      <c r="R154" s="337"/>
      <c r="S154" s="337"/>
    </row>
    <row r="155" spans="2:19" ht="12" customHeight="1">
      <c r="B155" s="766">
        <f t="shared" si="2"/>
        <v>140</v>
      </c>
      <c r="C155" s="569">
        <v>18</v>
      </c>
      <c r="D155" s="292" t="s">
        <v>891</v>
      </c>
      <c r="E155" s="292" t="s">
        <v>1193</v>
      </c>
      <c r="F155" s="292" t="s">
        <v>1040</v>
      </c>
      <c r="G155" s="307" t="s">
        <v>95</v>
      </c>
      <c r="H155" s="307" t="s">
        <v>95</v>
      </c>
      <c r="I155" s="307" t="s">
        <v>95</v>
      </c>
      <c r="J155" s="307" t="s">
        <v>95</v>
      </c>
      <c r="K155" s="307" t="s">
        <v>95</v>
      </c>
      <c r="L155" s="267" t="s">
        <v>381</v>
      </c>
      <c r="M155" s="277" t="s">
        <v>95</v>
      </c>
      <c r="N155" s="267">
        <v>90</v>
      </c>
      <c r="O155" s="300" t="s">
        <v>1039</v>
      </c>
      <c r="P155" s="300" t="s">
        <v>95</v>
      </c>
      <c r="Q155" s="300" t="s">
        <v>1039</v>
      </c>
      <c r="R155" s="300" t="s">
        <v>1039</v>
      </c>
      <c r="S155" s="300" t="s">
        <v>1038</v>
      </c>
    </row>
    <row r="156" spans="2:19" ht="12" customHeight="1">
      <c r="B156" s="766">
        <f t="shared" si="2"/>
        <v>141</v>
      </c>
      <c r="C156" s="570"/>
      <c r="D156" s="289"/>
      <c r="E156" s="289"/>
      <c r="F156" s="269" t="s">
        <v>1041</v>
      </c>
      <c r="G156" s="269" t="s">
        <v>95</v>
      </c>
      <c r="H156" s="269" t="s">
        <v>95</v>
      </c>
      <c r="I156" s="269" t="s">
        <v>1140</v>
      </c>
      <c r="J156" s="269" t="s">
        <v>95</v>
      </c>
      <c r="K156" s="292" t="s">
        <v>1251</v>
      </c>
      <c r="L156" s="267" t="s">
        <v>381</v>
      </c>
      <c r="M156" s="277" t="s">
        <v>95</v>
      </c>
      <c r="N156" s="264"/>
      <c r="O156" s="300"/>
      <c r="P156" s="300"/>
      <c r="Q156" s="300"/>
      <c r="R156" s="300"/>
      <c r="S156" s="300"/>
    </row>
    <row r="157" spans="2:19" ht="12" customHeight="1">
      <c r="B157" s="766">
        <f t="shared" si="2"/>
        <v>142</v>
      </c>
      <c r="C157" s="570"/>
      <c r="D157" s="289"/>
      <c r="E157" s="289"/>
      <c r="F157" s="268"/>
      <c r="G157" s="268"/>
      <c r="H157" s="268"/>
      <c r="I157" s="268"/>
      <c r="J157" s="268"/>
      <c r="K157" s="304" t="s">
        <v>2089</v>
      </c>
      <c r="L157" s="268"/>
      <c r="M157" s="279"/>
      <c r="N157" s="264"/>
      <c r="O157" s="300"/>
      <c r="P157" s="300"/>
      <c r="Q157" s="300"/>
      <c r="R157" s="300"/>
      <c r="S157" s="300"/>
    </row>
    <row r="158" spans="2:19" ht="12" customHeight="1">
      <c r="B158" s="766">
        <f t="shared" si="2"/>
        <v>143</v>
      </c>
      <c r="C158" s="570"/>
      <c r="D158" s="289"/>
      <c r="E158" s="289"/>
      <c r="F158" s="265" t="s">
        <v>1042</v>
      </c>
      <c r="G158" s="269" t="s">
        <v>95</v>
      </c>
      <c r="H158" s="269" t="s">
        <v>95</v>
      </c>
      <c r="I158" s="269" t="s">
        <v>1140</v>
      </c>
      <c r="J158" s="269" t="s">
        <v>95</v>
      </c>
      <c r="K158" s="292" t="s">
        <v>1235</v>
      </c>
      <c r="L158" s="264" t="s">
        <v>381</v>
      </c>
      <c r="M158" s="278" t="s">
        <v>1180</v>
      </c>
      <c r="N158" s="264"/>
      <c r="O158" s="300"/>
      <c r="P158" s="300"/>
      <c r="Q158" s="300"/>
      <c r="R158" s="300"/>
      <c r="S158" s="300"/>
    </row>
    <row r="159" spans="2:19" ht="12" customHeight="1">
      <c r="B159" s="766">
        <f t="shared" si="2"/>
        <v>144</v>
      </c>
      <c r="C159" s="570"/>
      <c r="D159" s="289"/>
      <c r="E159" s="289"/>
      <c r="F159" s="411"/>
      <c r="G159" s="411"/>
      <c r="H159" s="411"/>
      <c r="I159" s="268"/>
      <c r="J159" s="411"/>
      <c r="K159" s="304" t="s">
        <v>2087</v>
      </c>
      <c r="L159" s="264"/>
      <c r="M159" s="279" t="s">
        <v>1084</v>
      </c>
      <c r="N159" s="264"/>
      <c r="O159" s="300"/>
      <c r="P159" s="300"/>
      <c r="Q159" s="300"/>
      <c r="R159" s="300"/>
      <c r="S159" s="300"/>
    </row>
    <row r="160" spans="2:19" ht="12" customHeight="1">
      <c r="B160" s="766">
        <f t="shared" si="2"/>
        <v>145</v>
      </c>
      <c r="C160" s="570"/>
      <c r="D160" s="289"/>
      <c r="E160" s="289"/>
      <c r="F160" s="267" t="s">
        <v>1043</v>
      </c>
      <c r="G160" s="269" t="s">
        <v>95</v>
      </c>
      <c r="H160" s="269" t="s">
        <v>95</v>
      </c>
      <c r="I160" s="269" t="s">
        <v>1140</v>
      </c>
      <c r="J160" s="269" t="s">
        <v>95</v>
      </c>
      <c r="K160" s="292" t="s">
        <v>1384</v>
      </c>
      <c r="L160" s="267" t="s">
        <v>95</v>
      </c>
      <c r="M160" s="277" t="s">
        <v>1180</v>
      </c>
      <c r="N160" s="264"/>
      <c r="O160" s="300"/>
      <c r="P160" s="300"/>
      <c r="Q160" s="300"/>
      <c r="R160" s="300"/>
      <c r="S160" s="300"/>
    </row>
    <row r="161" spans="2:19" ht="12" customHeight="1">
      <c r="B161" s="766">
        <f t="shared" si="2"/>
        <v>146</v>
      </c>
      <c r="C161" s="570"/>
      <c r="D161" s="289"/>
      <c r="E161" s="289"/>
      <c r="F161" s="268"/>
      <c r="G161" s="268"/>
      <c r="H161" s="268"/>
      <c r="I161" s="268"/>
      <c r="J161" s="268"/>
      <c r="K161" s="304" t="s">
        <v>2270</v>
      </c>
      <c r="L161" s="268"/>
      <c r="M161" s="278" t="s">
        <v>1084</v>
      </c>
      <c r="N161" s="264"/>
      <c r="O161" s="300"/>
      <c r="P161" s="300"/>
      <c r="Q161" s="300"/>
      <c r="R161" s="300"/>
      <c r="S161" s="300"/>
    </row>
    <row r="162" spans="2:19" ht="12" customHeight="1">
      <c r="B162" s="766">
        <f t="shared" si="2"/>
        <v>147</v>
      </c>
      <c r="C162" s="570"/>
      <c r="D162" s="289"/>
      <c r="E162" s="289"/>
      <c r="F162" s="265" t="s">
        <v>1024</v>
      </c>
      <c r="G162" s="269" t="s">
        <v>95</v>
      </c>
      <c r="H162" s="269" t="s">
        <v>95</v>
      </c>
      <c r="I162" s="269" t="s">
        <v>1140</v>
      </c>
      <c r="J162" s="269" t="s">
        <v>95</v>
      </c>
      <c r="K162" s="292" t="s">
        <v>1243</v>
      </c>
      <c r="L162" s="570" t="s">
        <v>1144</v>
      </c>
      <c r="M162" s="569" t="s">
        <v>381</v>
      </c>
      <c r="N162" s="264"/>
      <c r="O162" s="300"/>
      <c r="P162" s="300"/>
      <c r="Q162" s="300"/>
      <c r="R162" s="300"/>
      <c r="S162" s="300"/>
    </row>
    <row r="163" spans="2:19" ht="12" customHeight="1">
      <c r="B163" s="766">
        <f t="shared" si="2"/>
        <v>148</v>
      </c>
      <c r="C163" s="570"/>
      <c r="D163" s="289"/>
      <c r="E163" s="289"/>
      <c r="F163" s="146"/>
      <c r="G163" s="146"/>
      <c r="H163" s="146"/>
      <c r="I163" s="268"/>
      <c r="J163" s="146"/>
      <c r="K163" s="304" t="s">
        <v>2088</v>
      </c>
      <c r="L163" s="268" t="s">
        <v>1159</v>
      </c>
      <c r="M163" s="268"/>
      <c r="N163" s="264"/>
      <c r="O163" s="300"/>
      <c r="P163" s="300"/>
      <c r="Q163" s="300"/>
      <c r="R163" s="300"/>
      <c r="S163" s="300"/>
    </row>
    <row r="164" spans="2:19" ht="12" customHeight="1">
      <c r="B164" s="766">
        <f t="shared" si="2"/>
        <v>149</v>
      </c>
      <c r="C164" s="570"/>
      <c r="D164" s="289"/>
      <c r="E164" s="289"/>
      <c r="F164" s="267" t="s">
        <v>1023</v>
      </c>
      <c r="G164" s="269" t="s">
        <v>95</v>
      </c>
      <c r="H164" s="269" t="s">
        <v>95</v>
      </c>
      <c r="I164" s="269" t="s">
        <v>1140</v>
      </c>
      <c r="J164" s="269" t="s">
        <v>95</v>
      </c>
      <c r="K164" s="292" t="s">
        <v>1227</v>
      </c>
      <c r="L164" s="570" t="s">
        <v>1144</v>
      </c>
      <c r="M164" s="277" t="s">
        <v>1020</v>
      </c>
      <c r="N164" s="264"/>
      <c r="O164" s="300"/>
      <c r="P164" s="300"/>
      <c r="Q164" s="300"/>
      <c r="R164" s="300"/>
      <c r="S164" s="300"/>
    </row>
    <row r="165" spans="2:19" ht="12" customHeight="1">
      <c r="B165" s="766">
        <f t="shared" si="2"/>
        <v>150</v>
      </c>
      <c r="C165" s="570"/>
      <c r="D165" s="289"/>
      <c r="E165" s="289"/>
      <c r="F165" s="268"/>
      <c r="G165" s="268"/>
      <c r="H165" s="268"/>
      <c r="I165" s="268"/>
      <c r="J165" s="268"/>
      <c r="K165" s="304" t="s">
        <v>2086</v>
      </c>
      <c r="L165" s="268" t="s">
        <v>1159</v>
      </c>
      <c r="M165" s="279" t="s">
        <v>1044</v>
      </c>
      <c r="N165" s="264"/>
      <c r="O165" s="300"/>
      <c r="P165" s="300"/>
      <c r="Q165" s="300"/>
      <c r="R165" s="300"/>
      <c r="S165" s="300"/>
    </row>
    <row r="166" spans="2:19" ht="12" customHeight="1">
      <c r="B166" s="766">
        <f t="shared" si="2"/>
        <v>151</v>
      </c>
      <c r="C166" s="570"/>
      <c r="D166" s="289"/>
      <c r="E166" s="289"/>
      <c r="F166" s="267" t="s">
        <v>1022</v>
      </c>
      <c r="G166" s="269" t="s">
        <v>95</v>
      </c>
      <c r="H166" s="269" t="s">
        <v>95</v>
      </c>
      <c r="I166" s="269" t="s">
        <v>1140</v>
      </c>
      <c r="J166" s="269" t="s">
        <v>95</v>
      </c>
      <c r="K166" s="292" t="s">
        <v>1428</v>
      </c>
      <c r="L166" s="267" t="s">
        <v>1144</v>
      </c>
      <c r="M166" s="277" t="s">
        <v>1180</v>
      </c>
      <c r="N166" s="264"/>
      <c r="O166" s="300"/>
      <c r="P166" s="300"/>
      <c r="Q166" s="300"/>
      <c r="R166" s="300"/>
      <c r="S166" s="300"/>
    </row>
    <row r="167" spans="2:19" ht="12" customHeight="1">
      <c r="B167" s="766">
        <f t="shared" si="2"/>
        <v>152</v>
      </c>
      <c r="C167" s="570"/>
      <c r="D167" s="289"/>
      <c r="E167" s="289"/>
      <c r="F167" s="264"/>
      <c r="G167" s="264"/>
      <c r="H167" s="264"/>
      <c r="I167" s="264"/>
      <c r="J167" s="264"/>
      <c r="K167" s="289" t="s">
        <v>2147</v>
      </c>
      <c r="L167" s="264" t="s">
        <v>1159</v>
      </c>
      <c r="M167" s="278" t="s">
        <v>1084</v>
      </c>
      <c r="N167" s="264"/>
      <c r="O167" s="300"/>
      <c r="P167" s="300"/>
      <c r="Q167" s="300"/>
      <c r="R167" s="300"/>
      <c r="S167" s="300"/>
    </row>
    <row r="168" spans="2:19" ht="12" customHeight="1">
      <c r="B168" s="766">
        <f t="shared" si="2"/>
        <v>153</v>
      </c>
      <c r="C168" s="570"/>
      <c r="D168" s="289"/>
      <c r="E168" s="289"/>
      <c r="F168" s="264"/>
      <c r="G168" s="264"/>
      <c r="H168" s="264"/>
      <c r="I168" s="264"/>
      <c r="J168" s="264"/>
      <c r="K168" s="288"/>
      <c r="L168" s="264"/>
      <c r="M168" s="278" t="s">
        <v>1090</v>
      </c>
      <c r="N168" s="264"/>
      <c r="O168" s="300"/>
      <c r="P168" s="300"/>
      <c r="Q168" s="300"/>
      <c r="R168" s="300"/>
      <c r="S168" s="300"/>
    </row>
    <row r="169" spans="2:19" ht="12" customHeight="1">
      <c r="B169" s="766">
        <f t="shared" si="2"/>
        <v>154</v>
      </c>
      <c r="C169" s="570"/>
      <c r="D169" s="289"/>
      <c r="E169" s="289"/>
      <c r="F169" s="268"/>
      <c r="G169" s="268"/>
      <c r="H169" s="268"/>
      <c r="I169" s="268"/>
      <c r="J169" s="268"/>
      <c r="K169" s="290"/>
      <c r="L169" s="268"/>
      <c r="M169" s="279" t="s">
        <v>1148</v>
      </c>
      <c r="N169" s="264"/>
      <c r="O169" s="337"/>
      <c r="P169" s="337"/>
      <c r="Q169" s="337"/>
      <c r="R169" s="337"/>
      <c r="S169" s="337"/>
    </row>
    <row r="170" spans="2:19" ht="12" customHeight="1">
      <c r="B170" s="766">
        <f t="shared" si="2"/>
        <v>155</v>
      </c>
      <c r="C170" s="569">
        <v>19</v>
      </c>
      <c r="D170" s="356" t="s">
        <v>2112</v>
      </c>
      <c r="E170" s="356" t="s">
        <v>1193</v>
      </c>
      <c r="F170" s="292" t="s">
        <v>1040</v>
      </c>
      <c r="G170" s="307" t="s">
        <v>95</v>
      </c>
      <c r="H170" s="307" t="s">
        <v>95</v>
      </c>
      <c r="I170" s="307" t="s">
        <v>95</v>
      </c>
      <c r="J170" s="307" t="s">
        <v>95</v>
      </c>
      <c r="K170" s="307" t="s">
        <v>95</v>
      </c>
      <c r="L170" s="267" t="s">
        <v>381</v>
      </c>
      <c r="M170" s="277" t="s">
        <v>95</v>
      </c>
      <c r="N170" s="267">
        <v>90</v>
      </c>
      <c r="O170" s="264" t="s">
        <v>1039</v>
      </c>
      <c r="P170" s="264" t="s">
        <v>95</v>
      </c>
      <c r="Q170" s="264" t="s">
        <v>1039</v>
      </c>
      <c r="R170" s="264" t="s">
        <v>1039</v>
      </c>
      <c r="S170" s="264" t="s">
        <v>1262</v>
      </c>
    </row>
    <row r="171" spans="2:19" ht="12" customHeight="1">
      <c r="B171" s="766">
        <f t="shared" si="2"/>
        <v>156</v>
      </c>
      <c r="C171" s="570"/>
      <c r="D171" s="324"/>
      <c r="E171" s="324"/>
      <c r="F171" s="269" t="s">
        <v>1041</v>
      </c>
      <c r="G171" s="269" t="s">
        <v>95</v>
      </c>
      <c r="H171" s="269" t="s">
        <v>95</v>
      </c>
      <c r="I171" s="269" t="s">
        <v>1140</v>
      </c>
      <c r="J171" s="269" t="s">
        <v>95</v>
      </c>
      <c r="K171" s="292" t="s">
        <v>1251</v>
      </c>
      <c r="L171" s="267" t="s">
        <v>381</v>
      </c>
      <c r="M171" s="277" t="s">
        <v>95</v>
      </c>
      <c r="N171" s="264"/>
      <c r="O171" s="264"/>
      <c r="P171" s="264"/>
      <c r="Q171" s="264"/>
      <c r="R171" s="264"/>
      <c r="S171" s="264"/>
    </row>
    <row r="172" spans="2:19" ht="12" customHeight="1">
      <c r="B172" s="766">
        <f t="shared" si="2"/>
        <v>157</v>
      </c>
      <c r="C172" s="570"/>
      <c r="D172" s="324"/>
      <c r="E172" s="324"/>
      <c r="F172" s="268"/>
      <c r="G172" s="268"/>
      <c r="H172" s="268"/>
      <c r="I172" s="268"/>
      <c r="J172" s="268"/>
      <c r="K172" s="304" t="s">
        <v>2089</v>
      </c>
      <c r="L172" s="268"/>
      <c r="M172" s="279"/>
      <c r="N172" s="264"/>
      <c r="O172" s="264"/>
      <c r="P172" s="264"/>
      <c r="Q172" s="264"/>
      <c r="R172" s="264"/>
      <c r="S172" s="264"/>
    </row>
    <row r="173" spans="2:19" ht="12" customHeight="1">
      <c r="B173" s="766">
        <f t="shared" si="2"/>
        <v>158</v>
      </c>
      <c r="C173" s="570"/>
      <c r="D173" s="324"/>
      <c r="E173" s="324"/>
      <c r="F173" s="265" t="s">
        <v>1042</v>
      </c>
      <c r="G173" s="269" t="s">
        <v>95</v>
      </c>
      <c r="H173" s="269" t="s">
        <v>95</v>
      </c>
      <c r="I173" s="269" t="s">
        <v>1140</v>
      </c>
      <c r="J173" s="269" t="s">
        <v>95</v>
      </c>
      <c r="K173" s="292" t="s">
        <v>1235</v>
      </c>
      <c r="L173" s="264" t="s">
        <v>381</v>
      </c>
      <c r="M173" s="278" t="s">
        <v>1180</v>
      </c>
      <c r="N173" s="264"/>
      <c r="O173" s="264"/>
      <c r="P173" s="264"/>
      <c r="Q173" s="264"/>
      <c r="R173" s="264"/>
      <c r="S173" s="264"/>
    </row>
    <row r="174" spans="2:19" ht="12" customHeight="1">
      <c r="B174" s="766">
        <f t="shared" si="2"/>
        <v>159</v>
      </c>
      <c r="C174" s="570"/>
      <c r="D174" s="324"/>
      <c r="E174" s="324"/>
      <c r="F174" s="411"/>
      <c r="G174" s="411"/>
      <c r="H174" s="411"/>
      <c r="I174" s="268"/>
      <c r="J174" s="411"/>
      <c r="K174" s="304" t="s">
        <v>2087</v>
      </c>
      <c r="L174" s="264"/>
      <c r="M174" s="279" t="s">
        <v>1084</v>
      </c>
      <c r="N174" s="264"/>
      <c r="O174" s="264"/>
      <c r="P174" s="264"/>
      <c r="Q174" s="264"/>
      <c r="R174" s="264"/>
      <c r="S174" s="264"/>
    </row>
    <row r="175" spans="2:19" ht="12" customHeight="1">
      <c r="B175" s="766">
        <f t="shared" si="2"/>
        <v>160</v>
      </c>
      <c r="C175" s="570"/>
      <c r="D175" s="324"/>
      <c r="E175" s="324"/>
      <c r="F175" s="267" t="s">
        <v>1043</v>
      </c>
      <c r="G175" s="269" t="s">
        <v>95</v>
      </c>
      <c r="H175" s="269" t="s">
        <v>95</v>
      </c>
      <c r="I175" s="269" t="s">
        <v>1140</v>
      </c>
      <c r="J175" s="269" t="s">
        <v>95</v>
      </c>
      <c r="K175" s="292" t="s">
        <v>1384</v>
      </c>
      <c r="L175" s="267" t="s">
        <v>95</v>
      </c>
      <c r="M175" s="277" t="s">
        <v>1180</v>
      </c>
      <c r="N175" s="264"/>
      <c r="O175" s="264"/>
      <c r="P175" s="264"/>
      <c r="Q175" s="264"/>
      <c r="R175" s="264"/>
      <c r="S175" s="264"/>
    </row>
    <row r="176" spans="2:19" ht="12" customHeight="1">
      <c r="B176" s="766">
        <f t="shared" si="2"/>
        <v>161</v>
      </c>
      <c r="C176" s="570"/>
      <c r="D176" s="324"/>
      <c r="E176" s="324"/>
      <c r="F176" s="268"/>
      <c r="G176" s="268"/>
      <c r="H176" s="268"/>
      <c r="I176" s="268"/>
      <c r="J176" s="268"/>
      <c r="K176" s="304" t="s">
        <v>2270</v>
      </c>
      <c r="L176" s="268"/>
      <c r="M176" s="278" t="s">
        <v>1084</v>
      </c>
      <c r="N176" s="264"/>
      <c r="O176" s="264"/>
      <c r="P176" s="264"/>
      <c r="Q176" s="264"/>
      <c r="R176" s="264"/>
      <c r="S176" s="264"/>
    </row>
    <row r="177" spans="2:19" ht="12" customHeight="1">
      <c r="B177" s="766">
        <f t="shared" si="2"/>
        <v>162</v>
      </c>
      <c r="C177" s="570"/>
      <c r="D177" s="324"/>
      <c r="E177" s="324"/>
      <c r="F177" s="265" t="s">
        <v>1024</v>
      </c>
      <c r="G177" s="269" t="s">
        <v>95</v>
      </c>
      <c r="H177" s="269" t="s">
        <v>95</v>
      </c>
      <c r="I177" s="269" t="s">
        <v>1140</v>
      </c>
      <c r="J177" s="269" t="s">
        <v>95</v>
      </c>
      <c r="K177" s="292" t="s">
        <v>1243</v>
      </c>
      <c r="L177" s="570" t="s">
        <v>1144</v>
      </c>
      <c r="M177" s="569" t="s">
        <v>381</v>
      </c>
      <c r="N177" s="264"/>
      <c r="O177" s="264"/>
      <c r="P177" s="264"/>
      <c r="Q177" s="264"/>
      <c r="R177" s="264"/>
      <c r="S177" s="264"/>
    </row>
    <row r="178" spans="2:19" ht="12" customHeight="1">
      <c r="B178" s="766">
        <f t="shared" si="2"/>
        <v>163</v>
      </c>
      <c r="C178" s="570"/>
      <c r="D178" s="324"/>
      <c r="E178" s="324"/>
      <c r="F178" s="146"/>
      <c r="G178" s="146"/>
      <c r="H178" s="146"/>
      <c r="I178" s="268"/>
      <c r="J178" s="146"/>
      <c r="K178" s="304" t="s">
        <v>2088</v>
      </c>
      <c r="L178" s="268" t="s">
        <v>1159</v>
      </c>
      <c r="M178" s="268"/>
      <c r="N178" s="264"/>
      <c r="O178" s="264"/>
      <c r="P178" s="264"/>
      <c r="Q178" s="264"/>
      <c r="R178" s="264"/>
      <c r="S178" s="264"/>
    </row>
    <row r="179" spans="2:19" ht="12" customHeight="1">
      <c r="B179" s="766">
        <f t="shared" si="2"/>
        <v>164</v>
      </c>
      <c r="C179" s="570"/>
      <c r="D179" s="324"/>
      <c r="E179" s="324"/>
      <c r="F179" s="267" t="s">
        <v>1023</v>
      </c>
      <c r="G179" s="269" t="s">
        <v>95</v>
      </c>
      <c r="H179" s="269" t="s">
        <v>95</v>
      </c>
      <c r="I179" s="269" t="s">
        <v>1140</v>
      </c>
      <c r="J179" s="269" t="s">
        <v>95</v>
      </c>
      <c r="K179" s="292" t="s">
        <v>1227</v>
      </c>
      <c r="L179" s="570" t="s">
        <v>1144</v>
      </c>
      <c r="M179" s="277" t="s">
        <v>1020</v>
      </c>
      <c r="N179" s="264"/>
      <c r="O179" s="264"/>
      <c r="P179" s="264"/>
      <c r="Q179" s="264"/>
      <c r="R179" s="264"/>
      <c r="S179" s="264"/>
    </row>
    <row r="180" spans="2:19" ht="12" customHeight="1">
      <c r="B180" s="766">
        <f t="shared" si="2"/>
        <v>165</v>
      </c>
      <c r="C180" s="570"/>
      <c r="D180" s="324"/>
      <c r="E180" s="324"/>
      <c r="F180" s="268"/>
      <c r="G180" s="268"/>
      <c r="H180" s="268"/>
      <c r="I180" s="268"/>
      <c r="J180" s="268"/>
      <c r="K180" s="304" t="s">
        <v>2086</v>
      </c>
      <c r="L180" s="268" t="s">
        <v>1159</v>
      </c>
      <c r="M180" s="279" t="s">
        <v>1044</v>
      </c>
      <c r="N180" s="264"/>
      <c r="O180" s="264"/>
      <c r="P180" s="264"/>
      <c r="Q180" s="264"/>
      <c r="R180" s="264"/>
      <c r="S180" s="264"/>
    </row>
    <row r="181" spans="2:19" ht="12" customHeight="1">
      <c r="B181" s="766">
        <f t="shared" si="2"/>
        <v>166</v>
      </c>
      <c r="C181" s="570"/>
      <c r="D181" s="324"/>
      <c r="E181" s="324"/>
      <c r="F181" s="267" t="s">
        <v>1022</v>
      </c>
      <c r="G181" s="269" t="s">
        <v>95</v>
      </c>
      <c r="H181" s="269" t="s">
        <v>95</v>
      </c>
      <c r="I181" s="269" t="s">
        <v>1140</v>
      </c>
      <c r="J181" s="269" t="s">
        <v>95</v>
      </c>
      <c r="K181" s="292" t="s">
        <v>1428</v>
      </c>
      <c r="L181" s="267" t="s">
        <v>1144</v>
      </c>
      <c r="M181" s="277" t="s">
        <v>1180</v>
      </c>
      <c r="N181" s="264"/>
      <c r="O181" s="264"/>
      <c r="P181" s="264"/>
      <c r="Q181" s="264"/>
      <c r="R181" s="264"/>
      <c r="S181" s="264"/>
    </row>
    <row r="182" spans="2:19" ht="12" customHeight="1">
      <c r="B182" s="766">
        <f t="shared" si="2"/>
        <v>167</v>
      </c>
      <c r="C182" s="570"/>
      <c r="D182" s="324"/>
      <c r="E182" s="324"/>
      <c r="F182" s="264"/>
      <c r="G182" s="264"/>
      <c r="H182" s="264"/>
      <c r="I182" s="264"/>
      <c r="J182" s="264"/>
      <c r="K182" s="289" t="s">
        <v>2147</v>
      </c>
      <c r="L182" s="264" t="s">
        <v>1159</v>
      </c>
      <c r="M182" s="278" t="s">
        <v>1084</v>
      </c>
      <c r="N182" s="264"/>
      <c r="O182" s="264"/>
      <c r="P182" s="264"/>
      <c r="Q182" s="264"/>
      <c r="R182" s="264"/>
      <c r="S182" s="264"/>
    </row>
    <row r="183" spans="2:19" ht="12" customHeight="1">
      <c r="B183" s="766">
        <f t="shared" si="2"/>
        <v>168</v>
      </c>
      <c r="C183" s="570"/>
      <c r="D183" s="324"/>
      <c r="E183" s="324"/>
      <c r="F183" s="264"/>
      <c r="G183" s="264"/>
      <c r="H183" s="264"/>
      <c r="I183" s="264"/>
      <c r="J183" s="264"/>
      <c r="K183" s="288"/>
      <c r="L183" s="264"/>
      <c r="M183" s="278" t="s">
        <v>1090</v>
      </c>
      <c r="N183" s="264"/>
      <c r="O183" s="264"/>
      <c r="P183" s="264"/>
      <c r="Q183" s="264"/>
      <c r="R183" s="264"/>
      <c r="S183" s="264"/>
    </row>
    <row r="184" spans="2:19" ht="12" customHeight="1">
      <c r="B184" s="766">
        <f t="shared" si="2"/>
        <v>169</v>
      </c>
      <c r="C184" s="571"/>
      <c r="D184" s="335"/>
      <c r="E184" s="335"/>
      <c r="F184" s="268"/>
      <c r="G184" s="268"/>
      <c r="H184" s="268"/>
      <c r="I184" s="268"/>
      <c r="J184" s="268"/>
      <c r="K184" s="290"/>
      <c r="L184" s="268"/>
      <c r="M184" s="279" t="s">
        <v>1148</v>
      </c>
      <c r="N184" s="268"/>
      <c r="O184" s="268"/>
      <c r="P184" s="268"/>
      <c r="Q184" s="268"/>
      <c r="R184" s="268"/>
      <c r="S184" s="268"/>
    </row>
    <row r="185" spans="2:19" ht="12" customHeight="1">
      <c r="B185" s="766">
        <f t="shared" si="2"/>
        <v>170</v>
      </c>
      <c r="C185" s="569">
        <v>20</v>
      </c>
      <c r="D185" s="356" t="s">
        <v>2069</v>
      </c>
      <c r="E185" s="356" t="s">
        <v>1193</v>
      </c>
      <c r="F185" s="292" t="s">
        <v>1040</v>
      </c>
      <c r="G185" s="307" t="s">
        <v>95</v>
      </c>
      <c r="H185" s="307" t="s">
        <v>95</v>
      </c>
      <c r="I185" s="307" t="s">
        <v>95</v>
      </c>
      <c r="J185" s="307" t="s">
        <v>95</v>
      </c>
      <c r="K185" s="307" t="s">
        <v>95</v>
      </c>
      <c r="L185" s="267" t="s">
        <v>381</v>
      </c>
      <c r="M185" s="277" t="s">
        <v>95</v>
      </c>
      <c r="N185" s="267">
        <v>90</v>
      </c>
      <c r="O185" s="264" t="s">
        <v>1039</v>
      </c>
      <c r="P185" s="264" t="s">
        <v>95</v>
      </c>
      <c r="Q185" s="264" t="s">
        <v>1039</v>
      </c>
      <c r="R185" s="264" t="s">
        <v>1039</v>
      </c>
      <c r="S185" s="264" t="s">
        <v>1038</v>
      </c>
    </row>
    <row r="186" spans="2:19" ht="12" customHeight="1">
      <c r="B186" s="766">
        <f t="shared" si="2"/>
        <v>171</v>
      </c>
      <c r="C186" s="570"/>
      <c r="D186" s="324"/>
      <c r="E186" s="324"/>
      <c r="F186" s="269" t="s">
        <v>1041</v>
      </c>
      <c r="G186" s="269" t="s">
        <v>95</v>
      </c>
      <c r="H186" s="269" t="s">
        <v>95</v>
      </c>
      <c r="I186" s="269" t="s">
        <v>1140</v>
      </c>
      <c r="J186" s="269" t="s">
        <v>95</v>
      </c>
      <c r="K186" s="292" t="s">
        <v>1251</v>
      </c>
      <c r="L186" s="267" t="s">
        <v>381</v>
      </c>
      <c r="M186" s="277" t="s">
        <v>95</v>
      </c>
      <c r="N186" s="264"/>
      <c r="O186" s="264"/>
      <c r="P186" s="264"/>
      <c r="Q186" s="264"/>
      <c r="R186" s="264"/>
      <c r="S186" s="264"/>
    </row>
    <row r="187" spans="2:19" ht="12" customHeight="1">
      <c r="B187" s="766">
        <f t="shared" si="2"/>
        <v>172</v>
      </c>
      <c r="C187" s="570"/>
      <c r="D187" s="324"/>
      <c r="E187" s="324"/>
      <c r="F187" s="268"/>
      <c r="G187" s="268"/>
      <c r="H187" s="268"/>
      <c r="I187" s="268"/>
      <c r="J187" s="268"/>
      <c r="K187" s="304" t="s">
        <v>2089</v>
      </c>
      <c r="L187" s="268"/>
      <c r="M187" s="279"/>
      <c r="N187" s="264"/>
      <c r="O187" s="264"/>
      <c r="P187" s="264"/>
      <c r="Q187" s="264"/>
      <c r="R187" s="264"/>
      <c r="S187" s="264"/>
    </row>
    <row r="188" spans="2:19" ht="12" customHeight="1">
      <c r="B188" s="766">
        <f t="shared" si="2"/>
        <v>173</v>
      </c>
      <c r="C188" s="570"/>
      <c r="D188" s="324"/>
      <c r="E188" s="324"/>
      <c r="F188" s="265" t="s">
        <v>1042</v>
      </c>
      <c r="G188" s="269" t="s">
        <v>95</v>
      </c>
      <c r="H188" s="269" t="s">
        <v>95</v>
      </c>
      <c r="I188" s="269" t="s">
        <v>1140</v>
      </c>
      <c r="J188" s="269" t="s">
        <v>95</v>
      </c>
      <c r="K188" s="292" t="s">
        <v>1235</v>
      </c>
      <c r="L188" s="264" t="s">
        <v>381</v>
      </c>
      <c r="M188" s="278" t="s">
        <v>1180</v>
      </c>
      <c r="N188" s="264"/>
      <c r="O188" s="264"/>
      <c r="P188" s="264"/>
      <c r="Q188" s="264"/>
      <c r="R188" s="264"/>
      <c r="S188" s="264"/>
    </row>
    <row r="189" spans="2:19" ht="12" customHeight="1">
      <c r="B189" s="766">
        <f t="shared" si="2"/>
        <v>174</v>
      </c>
      <c r="C189" s="570"/>
      <c r="D189" s="324"/>
      <c r="E189" s="324"/>
      <c r="F189" s="411"/>
      <c r="G189" s="411"/>
      <c r="H189" s="411"/>
      <c r="I189" s="268"/>
      <c r="J189" s="411"/>
      <c r="K189" s="304" t="s">
        <v>2087</v>
      </c>
      <c r="L189" s="264"/>
      <c r="M189" s="279" t="s">
        <v>1084</v>
      </c>
      <c r="N189" s="264"/>
      <c r="O189" s="264"/>
      <c r="P189" s="264"/>
      <c r="Q189" s="264"/>
      <c r="R189" s="264"/>
      <c r="S189" s="264"/>
    </row>
    <row r="190" spans="2:19" ht="12" customHeight="1">
      <c r="B190" s="766">
        <f t="shared" si="2"/>
        <v>175</v>
      </c>
      <c r="C190" s="570"/>
      <c r="D190" s="324"/>
      <c r="E190" s="324"/>
      <c r="F190" s="267" t="s">
        <v>1043</v>
      </c>
      <c r="G190" s="269" t="s">
        <v>95</v>
      </c>
      <c r="H190" s="269" t="s">
        <v>95</v>
      </c>
      <c r="I190" s="269" t="s">
        <v>1140</v>
      </c>
      <c r="J190" s="269" t="s">
        <v>95</v>
      </c>
      <c r="K190" s="292" t="s">
        <v>1384</v>
      </c>
      <c r="L190" s="267" t="s">
        <v>95</v>
      </c>
      <c r="M190" s="277" t="s">
        <v>1180</v>
      </c>
      <c r="N190" s="264"/>
      <c r="O190" s="264"/>
      <c r="P190" s="264"/>
      <c r="Q190" s="264"/>
      <c r="R190" s="264"/>
      <c r="S190" s="264"/>
    </row>
    <row r="191" spans="2:19" ht="12" customHeight="1">
      <c r="B191" s="766">
        <f t="shared" si="2"/>
        <v>176</v>
      </c>
      <c r="C191" s="570"/>
      <c r="D191" s="324"/>
      <c r="E191" s="324"/>
      <c r="F191" s="268"/>
      <c r="G191" s="268"/>
      <c r="H191" s="268"/>
      <c r="I191" s="268"/>
      <c r="J191" s="268"/>
      <c r="K191" s="304" t="s">
        <v>2270</v>
      </c>
      <c r="L191" s="268"/>
      <c r="M191" s="278" t="s">
        <v>1084</v>
      </c>
      <c r="N191" s="264"/>
      <c r="O191" s="264"/>
      <c r="P191" s="264"/>
      <c r="Q191" s="264"/>
      <c r="R191" s="264"/>
      <c r="S191" s="264"/>
    </row>
    <row r="192" spans="2:19" ht="12" customHeight="1">
      <c r="B192" s="766">
        <f t="shared" si="2"/>
        <v>177</v>
      </c>
      <c r="C192" s="570"/>
      <c r="D192" s="324"/>
      <c r="E192" s="324"/>
      <c r="F192" s="265" t="s">
        <v>1024</v>
      </c>
      <c r="G192" s="269" t="s">
        <v>95</v>
      </c>
      <c r="H192" s="269" t="s">
        <v>95</v>
      </c>
      <c r="I192" s="269" t="s">
        <v>1140</v>
      </c>
      <c r="J192" s="269" t="s">
        <v>95</v>
      </c>
      <c r="K192" s="292" t="s">
        <v>1243</v>
      </c>
      <c r="L192" s="570" t="s">
        <v>1144</v>
      </c>
      <c r="M192" s="569" t="s">
        <v>381</v>
      </c>
      <c r="N192" s="264"/>
      <c r="O192" s="264"/>
      <c r="P192" s="264"/>
      <c r="Q192" s="264"/>
      <c r="R192" s="264"/>
      <c r="S192" s="264"/>
    </row>
    <row r="193" spans="2:19" ht="12" customHeight="1">
      <c r="B193" s="766">
        <f t="shared" si="2"/>
        <v>178</v>
      </c>
      <c r="C193" s="570"/>
      <c r="D193" s="324"/>
      <c r="E193" s="324"/>
      <c r="F193" s="146"/>
      <c r="G193" s="146"/>
      <c r="H193" s="146"/>
      <c r="I193" s="268"/>
      <c r="J193" s="146"/>
      <c r="K193" s="304" t="s">
        <v>2088</v>
      </c>
      <c r="L193" s="268" t="s">
        <v>1159</v>
      </c>
      <c r="M193" s="268"/>
      <c r="N193" s="264"/>
      <c r="O193" s="264"/>
      <c r="P193" s="264"/>
      <c r="Q193" s="264"/>
      <c r="R193" s="264"/>
      <c r="S193" s="264"/>
    </row>
    <row r="194" spans="2:19" ht="12" customHeight="1">
      <c r="B194" s="766">
        <f t="shared" si="2"/>
        <v>179</v>
      </c>
      <c r="C194" s="570"/>
      <c r="D194" s="324"/>
      <c r="E194" s="324"/>
      <c r="F194" s="267" t="s">
        <v>1023</v>
      </c>
      <c r="G194" s="269" t="s">
        <v>95</v>
      </c>
      <c r="H194" s="269" t="s">
        <v>95</v>
      </c>
      <c r="I194" s="269" t="s">
        <v>1140</v>
      </c>
      <c r="J194" s="269" t="s">
        <v>95</v>
      </c>
      <c r="K194" s="292" t="s">
        <v>1227</v>
      </c>
      <c r="L194" s="570" t="s">
        <v>1144</v>
      </c>
      <c r="M194" s="277" t="s">
        <v>1020</v>
      </c>
      <c r="N194" s="264"/>
      <c r="O194" s="264"/>
      <c r="P194" s="264"/>
      <c r="Q194" s="264"/>
      <c r="R194" s="264"/>
      <c r="S194" s="264"/>
    </row>
    <row r="195" spans="2:19" ht="12" customHeight="1">
      <c r="B195" s="766">
        <f t="shared" si="2"/>
        <v>180</v>
      </c>
      <c r="C195" s="570"/>
      <c r="D195" s="324"/>
      <c r="E195" s="324"/>
      <c r="F195" s="268"/>
      <c r="G195" s="268"/>
      <c r="H195" s="268"/>
      <c r="I195" s="268"/>
      <c r="J195" s="268"/>
      <c r="K195" s="304" t="s">
        <v>2086</v>
      </c>
      <c r="L195" s="268" t="s">
        <v>1159</v>
      </c>
      <c r="M195" s="279" t="s">
        <v>1044</v>
      </c>
      <c r="N195" s="264"/>
      <c r="O195" s="264"/>
      <c r="P195" s="264"/>
      <c r="Q195" s="264"/>
      <c r="R195" s="264"/>
      <c r="S195" s="264"/>
    </row>
    <row r="196" spans="2:19" ht="12" customHeight="1">
      <c r="B196" s="766">
        <f t="shared" si="2"/>
        <v>181</v>
      </c>
      <c r="C196" s="570"/>
      <c r="D196" s="324"/>
      <c r="E196" s="324"/>
      <c r="F196" s="267" t="s">
        <v>1022</v>
      </c>
      <c r="G196" s="269" t="s">
        <v>95</v>
      </c>
      <c r="H196" s="269" t="s">
        <v>95</v>
      </c>
      <c r="I196" s="269" t="s">
        <v>1140</v>
      </c>
      <c r="J196" s="269" t="s">
        <v>95</v>
      </c>
      <c r="K196" s="292" t="s">
        <v>1428</v>
      </c>
      <c r="L196" s="267" t="s">
        <v>1144</v>
      </c>
      <c r="M196" s="277" t="s">
        <v>1180</v>
      </c>
      <c r="N196" s="264"/>
      <c r="O196" s="264"/>
      <c r="P196" s="264"/>
      <c r="Q196" s="264"/>
      <c r="R196" s="264"/>
      <c r="S196" s="264"/>
    </row>
    <row r="197" spans="2:19" ht="12" customHeight="1">
      <c r="B197" s="766">
        <f t="shared" si="2"/>
        <v>182</v>
      </c>
      <c r="C197" s="570"/>
      <c r="D197" s="324"/>
      <c r="E197" s="324"/>
      <c r="F197" s="264"/>
      <c r="G197" s="264"/>
      <c r="H197" s="264"/>
      <c r="I197" s="264"/>
      <c r="J197" s="264"/>
      <c r="K197" s="289" t="s">
        <v>2147</v>
      </c>
      <c r="L197" s="264" t="s">
        <v>1159</v>
      </c>
      <c r="M197" s="278" t="s">
        <v>1084</v>
      </c>
      <c r="N197" s="264"/>
      <c r="O197" s="264"/>
      <c r="P197" s="264"/>
      <c r="Q197" s="264"/>
      <c r="R197" s="264"/>
      <c r="S197" s="264"/>
    </row>
    <row r="198" spans="2:19" ht="12" customHeight="1">
      <c r="B198" s="766">
        <f t="shared" si="2"/>
        <v>183</v>
      </c>
      <c r="C198" s="570"/>
      <c r="D198" s="324"/>
      <c r="E198" s="324"/>
      <c r="F198" s="264"/>
      <c r="G198" s="264"/>
      <c r="H198" s="264"/>
      <c r="I198" s="264"/>
      <c r="J198" s="264"/>
      <c r="K198" s="288"/>
      <c r="L198" s="264"/>
      <c r="M198" s="278" t="s">
        <v>1090</v>
      </c>
      <c r="N198" s="264"/>
      <c r="O198" s="264"/>
      <c r="P198" s="264"/>
      <c r="Q198" s="264"/>
      <c r="R198" s="264"/>
      <c r="S198" s="264"/>
    </row>
    <row r="199" spans="2:19" ht="12" customHeight="1">
      <c r="B199" s="766">
        <f t="shared" si="2"/>
        <v>184</v>
      </c>
      <c r="C199" s="571"/>
      <c r="D199" s="335"/>
      <c r="E199" s="335"/>
      <c r="F199" s="268"/>
      <c r="G199" s="268"/>
      <c r="H199" s="268"/>
      <c r="I199" s="268"/>
      <c r="J199" s="268"/>
      <c r="K199" s="290"/>
      <c r="L199" s="268"/>
      <c r="M199" s="279" t="s">
        <v>1148</v>
      </c>
      <c r="N199" s="268"/>
      <c r="O199" s="268"/>
      <c r="P199" s="268"/>
      <c r="Q199" s="268"/>
      <c r="R199" s="268"/>
      <c r="S199" s="268"/>
    </row>
    <row r="200" spans="2:19" ht="12" customHeight="1">
      <c r="B200" s="766">
        <f t="shared" si="2"/>
        <v>185</v>
      </c>
      <c r="C200" s="569">
        <v>21</v>
      </c>
      <c r="D200" s="292" t="s">
        <v>893</v>
      </c>
      <c r="E200" s="292" t="s">
        <v>1193</v>
      </c>
      <c r="F200" s="292" t="s">
        <v>1040</v>
      </c>
      <c r="G200" s="307" t="s">
        <v>95</v>
      </c>
      <c r="H200" s="307" t="s">
        <v>95</v>
      </c>
      <c r="I200" s="307" t="s">
        <v>95</v>
      </c>
      <c r="J200" s="307" t="s">
        <v>95</v>
      </c>
      <c r="K200" s="307" t="s">
        <v>95</v>
      </c>
      <c r="L200" s="267" t="s">
        <v>381</v>
      </c>
      <c r="M200" s="277" t="s">
        <v>95</v>
      </c>
      <c r="N200" s="267">
        <v>90</v>
      </c>
      <c r="O200" s="300" t="s">
        <v>1039</v>
      </c>
      <c r="P200" s="300" t="s">
        <v>95</v>
      </c>
      <c r="Q200" s="300" t="s">
        <v>1039</v>
      </c>
      <c r="R200" s="300" t="s">
        <v>1039</v>
      </c>
      <c r="S200" s="300" t="s">
        <v>1262</v>
      </c>
    </row>
    <row r="201" spans="2:19" ht="12" customHeight="1">
      <c r="B201" s="766">
        <f t="shared" si="2"/>
        <v>186</v>
      </c>
      <c r="C201" s="570"/>
      <c r="D201" s="289"/>
      <c r="E201" s="289"/>
      <c r="F201" s="269" t="s">
        <v>1041</v>
      </c>
      <c r="G201" s="269" t="s">
        <v>95</v>
      </c>
      <c r="H201" s="269" t="s">
        <v>95</v>
      </c>
      <c r="I201" s="269" t="s">
        <v>1140</v>
      </c>
      <c r="J201" s="269" t="s">
        <v>95</v>
      </c>
      <c r="K201" s="292" t="s">
        <v>1251</v>
      </c>
      <c r="L201" s="267" t="s">
        <v>381</v>
      </c>
      <c r="M201" s="277" t="s">
        <v>95</v>
      </c>
      <c r="N201" s="264"/>
      <c r="O201" s="300"/>
      <c r="P201" s="300"/>
      <c r="Q201" s="300"/>
      <c r="R201" s="300"/>
      <c r="S201" s="300"/>
    </row>
    <row r="202" spans="2:19" ht="12" customHeight="1">
      <c r="B202" s="766">
        <f t="shared" si="2"/>
        <v>187</v>
      </c>
      <c r="C202" s="570"/>
      <c r="D202" s="289"/>
      <c r="E202" s="289"/>
      <c r="F202" s="268"/>
      <c r="G202" s="268"/>
      <c r="H202" s="268"/>
      <c r="I202" s="268"/>
      <c r="J202" s="268"/>
      <c r="K202" s="304" t="s">
        <v>2089</v>
      </c>
      <c r="L202" s="268"/>
      <c r="M202" s="279"/>
      <c r="N202" s="264"/>
      <c r="O202" s="300"/>
      <c r="P202" s="300"/>
      <c r="Q202" s="300"/>
      <c r="R202" s="300"/>
      <c r="S202" s="300"/>
    </row>
    <row r="203" spans="2:19" ht="12" customHeight="1">
      <c r="B203" s="766">
        <f t="shared" si="2"/>
        <v>188</v>
      </c>
      <c r="C203" s="570"/>
      <c r="D203" s="289"/>
      <c r="E203" s="289"/>
      <c r="F203" s="265" t="s">
        <v>1042</v>
      </c>
      <c r="G203" s="269" t="s">
        <v>95</v>
      </c>
      <c r="H203" s="269" t="s">
        <v>95</v>
      </c>
      <c r="I203" s="269" t="s">
        <v>1140</v>
      </c>
      <c r="J203" s="269" t="s">
        <v>95</v>
      </c>
      <c r="K203" s="292" t="s">
        <v>1235</v>
      </c>
      <c r="L203" s="264" t="s">
        <v>381</v>
      </c>
      <c r="M203" s="278" t="s">
        <v>1180</v>
      </c>
      <c r="N203" s="264"/>
      <c r="O203" s="300"/>
      <c r="P203" s="300"/>
      <c r="Q203" s="300"/>
      <c r="R203" s="300"/>
      <c r="S203" s="300"/>
    </row>
    <row r="204" spans="2:19" ht="12" customHeight="1">
      <c r="B204" s="766">
        <f t="shared" si="2"/>
        <v>189</v>
      </c>
      <c r="C204" s="570"/>
      <c r="D204" s="289"/>
      <c r="E204" s="289"/>
      <c r="F204" s="411"/>
      <c r="G204" s="411"/>
      <c r="H204" s="411"/>
      <c r="I204" s="268"/>
      <c r="J204" s="411"/>
      <c r="K204" s="304" t="s">
        <v>2087</v>
      </c>
      <c r="L204" s="264"/>
      <c r="M204" s="279" t="s">
        <v>1084</v>
      </c>
      <c r="N204" s="264"/>
      <c r="O204" s="300"/>
      <c r="P204" s="300"/>
      <c r="Q204" s="300"/>
      <c r="R204" s="300"/>
      <c r="S204" s="300"/>
    </row>
    <row r="205" spans="2:19" ht="12" customHeight="1">
      <c r="B205" s="766">
        <f t="shared" si="2"/>
        <v>190</v>
      </c>
      <c r="C205" s="570"/>
      <c r="D205" s="289"/>
      <c r="E205" s="289"/>
      <c r="F205" s="267" t="s">
        <v>1043</v>
      </c>
      <c r="G205" s="269" t="s">
        <v>95</v>
      </c>
      <c r="H205" s="269" t="s">
        <v>95</v>
      </c>
      <c r="I205" s="269" t="s">
        <v>1140</v>
      </c>
      <c r="J205" s="269" t="s">
        <v>95</v>
      </c>
      <c r="K205" s="292" t="s">
        <v>1384</v>
      </c>
      <c r="L205" s="267" t="s">
        <v>95</v>
      </c>
      <c r="M205" s="277" t="s">
        <v>1180</v>
      </c>
      <c r="N205" s="264"/>
      <c r="O205" s="300"/>
      <c r="P205" s="300"/>
      <c r="Q205" s="300"/>
      <c r="R205" s="300"/>
      <c r="S205" s="300"/>
    </row>
    <row r="206" spans="2:19" ht="12" customHeight="1">
      <c r="B206" s="766">
        <f t="shared" si="2"/>
        <v>191</v>
      </c>
      <c r="C206" s="570"/>
      <c r="D206" s="289"/>
      <c r="E206" s="289"/>
      <c r="F206" s="268"/>
      <c r="G206" s="268"/>
      <c r="H206" s="268"/>
      <c r="I206" s="268"/>
      <c r="J206" s="268"/>
      <c r="K206" s="304" t="s">
        <v>2270</v>
      </c>
      <c r="L206" s="268"/>
      <c r="M206" s="278" t="s">
        <v>1084</v>
      </c>
      <c r="N206" s="264"/>
      <c r="O206" s="300"/>
      <c r="P206" s="300"/>
      <c r="Q206" s="300"/>
      <c r="R206" s="300"/>
      <c r="S206" s="300"/>
    </row>
    <row r="207" spans="2:19" ht="12" customHeight="1">
      <c r="B207" s="766">
        <f t="shared" si="2"/>
        <v>192</v>
      </c>
      <c r="C207" s="570"/>
      <c r="D207" s="289"/>
      <c r="E207" s="289"/>
      <c r="F207" s="265" t="s">
        <v>1024</v>
      </c>
      <c r="G207" s="269" t="s">
        <v>95</v>
      </c>
      <c r="H207" s="269" t="s">
        <v>95</v>
      </c>
      <c r="I207" s="269" t="s">
        <v>1140</v>
      </c>
      <c r="J207" s="269" t="s">
        <v>95</v>
      </c>
      <c r="K207" s="292" t="s">
        <v>1243</v>
      </c>
      <c r="L207" s="570" t="s">
        <v>1144</v>
      </c>
      <c r="M207" s="569" t="s">
        <v>381</v>
      </c>
      <c r="N207" s="264"/>
      <c r="O207" s="300"/>
      <c r="P207" s="300"/>
      <c r="Q207" s="300"/>
      <c r="R207" s="300"/>
      <c r="S207" s="300"/>
    </row>
    <row r="208" spans="2:19" ht="12" customHeight="1">
      <c r="B208" s="766">
        <f t="shared" si="2"/>
        <v>193</v>
      </c>
      <c r="C208" s="570"/>
      <c r="D208" s="289"/>
      <c r="E208" s="289"/>
      <c r="F208" s="146"/>
      <c r="G208" s="146"/>
      <c r="H208" s="146"/>
      <c r="I208" s="268"/>
      <c r="J208" s="146"/>
      <c r="K208" s="304" t="s">
        <v>2088</v>
      </c>
      <c r="L208" s="268" t="s">
        <v>1159</v>
      </c>
      <c r="M208" s="268"/>
      <c r="N208" s="264"/>
      <c r="O208" s="300"/>
      <c r="P208" s="300"/>
      <c r="Q208" s="300"/>
      <c r="R208" s="300"/>
      <c r="S208" s="300"/>
    </row>
    <row r="209" spans="2:19" ht="12" customHeight="1">
      <c r="B209" s="766">
        <f t="shared" si="2"/>
        <v>194</v>
      </c>
      <c r="C209" s="570"/>
      <c r="D209" s="289"/>
      <c r="E209" s="289"/>
      <c r="F209" s="267" t="s">
        <v>1023</v>
      </c>
      <c r="G209" s="269" t="s">
        <v>95</v>
      </c>
      <c r="H209" s="269" t="s">
        <v>95</v>
      </c>
      <c r="I209" s="269" t="s">
        <v>1140</v>
      </c>
      <c r="J209" s="269" t="s">
        <v>95</v>
      </c>
      <c r="K209" s="292" t="s">
        <v>1227</v>
      </c>
      <c r="L209" s="570" t="s">
        <v>1144</v>
      </c>
      <c r="M209" s="277" t="s">
        <v>1020</v>
      </c>
      <c r="N209" s="264"/>
      <c r="O209" s="300"/>
      <c r="P209" s="300"/>
      <c r="Q209" s="300"/>
      <c r="R209" s="300"/>
      <c r="S209" s="300"/>
    </row>
    <row r="210" spans="2:19" ht="12" customHeight="1">
      <c r="B210" s="766">
        <f t="shared" si="2"/>
        <v>195</v>
      </c>
      <c r="C210" s="570"/>
      <c r="D210" s="289"/>
      <c r="E210" s="289"/>
      <c r="F210" s="268"/>
      <c r="G210" s="268"/>
      <c r="H210" s="268"/>
      <c r="I210" s="268"/>
      <c r="J210" s="268"/>
      <c r="K210" s="304" t="s">
        <v>2086</v>
      </c>
      <c r="L210" s="268" t="s">
        <v>1159</v>
      </c>
      <c r="M210" s="279" t="s">
        <v>1044</v>
      </c>
      <c r="N210" s="264"/>
      <c r="O210" s="300"/>
      <c r="P210" s="300"/>
      <c r="Q210" s="300"/>
      <c r="R210" s="300"/>
      <c r="S210" s="300"/>
    </row>
    <row r="211" spans="2:19" ht="12" customHeight="1">
      <c r="B211" s="766">
        <f t="shared" si="2"/>
        <v>196</v>
      </c>
      <c r="C211" s="570"/>
      <c r="D211" s="289"/>
      <c r="E211" s="289"/>
      <c r="F211" s="267" t="s">
        <v>1022</v>
      </c>
      <c r="G211" s="269" t="s">
        <v>95</v>
      </c>
      <c r="H211" s="269" t="s">
        <v>95</v>
      </c>
      <c r="I211" s="269" t="s">
        <v>1140</v>
      </c>
      <c r="J211" s="269" t="s">
        <v>95</v>
      </c>
      <c r="K211" s="292" t="s">
        <v>1428</v>
      </c>
      <c r="L211" s="267" t="s">
        <v>1144</v>
      </c>
      <c r="M211" s="277" t="s">
        <v>1180</v>
      </c>
      <c r="N211" s="264"/>
      <c r="O211" s="300"/>
      <c r="P211" s="300"/>
      <c r="Q211" s="300"/>
      <c r="R211" s="300"/>
      <c r="S211" s="300"/>
    </row>
    <row r="212" spans="2:19" ht="12" customHeight="1">
      <c r="B212" s="766">
        <f t="shared" si="2"/>
        <v>197</v>
      </c>
      <c r="C212" s="570"/>
      <c r="D212" s="289"/>
      <c r="E212" s="289"/>
      <c r="F212" s="264"/>
      <c r="G212" s="264"/>
      <c r="H212" s="264"/>
      <c r="I212" s="264"/>
      <c r="J212" s="264"/>
      <c r="K212" s="289" t="s">
        <v>2147</v>
      </c>
      <c r="L212" s="264" t="s">
        <v>1159</v>
      </c>
      <c r="M212" s="278" t="s">
        <v>1084</v>
      </c>
      <c r="N212" s="264"/>
      <c r="O212" s="300"/>
      <c r="P212" s="300"/>
      <c r="Q212" s="300"/>
      <c r="R212" s="300"/>
      <c r="S212" s="300"/>
    </row>
    <row r="213" spans="2:19" ht="12" customHeight="1">
      <c r="B213" s="766">
        <f t="shared" si="2"/>
        <v>198</v>
      </c>
      <c r="C213" s="570"/>
      <c r="D213" s="289"/>
      <c r="E213" s="289"/>
      <c r="F213" s="264"/>
      <c r="G213" s="264"/>
      <c r="H213" s="264"/>
      <c r="I213" s="264"/>
      <c r="J213" s="264"/>
      <c r="K213" s="288"/>
      <c r="L213" s="264"/>
      <c r="M213" s="278" t="s">
        <v>1090</v>
      </c>
      <c r="N213" s="264"/>
      <c r="O213" s="300"/>
      <c r="P213" s="300"/>
      <c r="Q213" s="300"/>
      <c r="R213" s="300"/>
      <c r="S213" s="300"/>
    </row>
    <row r="214" spans="2:19" ht="12" customHeight="1">
      <c r="B214" s="766">
        <f t="shared" si="2"/>
        <v>199</v>
      </c>
      <c r="C214" s="570"/>
      <c r="D214" s="304"/>
      <c r="E214" s="304"/>
      <c r="F214" s="268"/>
      <c r="G214" s="268"/>
      <c r="H214" s="268"/>
      <c r="I214" s="268"/>
      <c r="J214" s="268"/>
      <c r="K214" s="290"/>
      <c r="L214" s="268"/>
      <c r="M214" s="279" t="s">
        <v>1148</v>
      </c>
      <c r="N214" s="268"/>
      <c r="O214" s="337"/>
      <c r="P214" s="337"/>
      <c r="Q214" s="337"/>
      <c r="R214" s="337"/>
      <c r="S214" s="337"/>
    </row>
    <row r="215" spans="2:19" ht="12" customHeight="1">
      <c r="B215" s="766">
        <f t="shared" si="2"/>
        <v>200</v>
      </c>
      <c r="C215" s="569">
        <v>22</v>
      </c>
      <c r="D215" s="289" t="s">
        <v>895</v>
      </c>
      <c r="E215" s="289" t="s">
        <v>1194</v>
      </c>
      <c r="F215" s="319" t="s">
        <v>1034</v>
      </c>
      <c r="G215" s="337" t="s">
        <v>381</v>
      </c>
      <c r="H215" s="337" t="s">
        <v>381</v>
      </c>
      <c r="I215" s="337" t="s">
        <v>381</v>
      </c>
      <c r="J215" s="337" t="s">
        <v>95</v>
      </c>
      <c r="K215" s="337" t="s">
        <v>381</v>
      </c>
      <c r="L215" s="268" t="s">
        <v>95</v>
      </c>
      <c r="M215" s="279" t="s">
        <v>95</v>
      </c>
      <c r="N215" s="264">
        <v>90</v>
      </c>
      <c r="O215" s="300" t="s">
        <v>1032</v>
      </c>
      <c r="P215" s="300" t="s">
        <v>95</v>
      </c>
      <c r="Q215" s="300" t="s">
        <v>1032</v>
      </c>
      <c r="R215" s="300" t="s">
        <v>1032</v>
      </c>
      <c r="S215" s="300" t="s">
        <v>1520</v>
      </c>
    </row>
    <row r="216" spans="2:19" ht="12" customHeight="1">
      <c r="B216" s="766">
        <f t="shared" si="2"/>
        <v>201</v>
      </c>
      <c r="C216" s="570"/>
      <c r="D216" s="289"/>
      <c r="E216" s="289"/>
      <c r="F216" s="344" t="s">
        <v>1519</v>
      </c>
      <c r="G216" s="337" t="s">
        <v>381</v>
      </c>
      <c r="H216" s="337" t="s">
        <v>381</v>
      </c>
      <c r="I216" s="337" t="s">
        <v>1128</v>
      </c>
      <c r="J216" s="337" t="s">
        <v>381</v>
      </c>
      <c r="K216" s="337" t="s">
        <v>1139</v>
      </c>
      <c r="L216" s="268" t="s">
        <v>95</v>
      </c>
      <c r="M216" s="279" t="s">
        <v>95</v>
      </c>
      <c r="N216" s="264"/>
      <c r="O216" s="300"/>
      <c r="P216" s="300"/>
      <c r="Q216" s="300"/>
      <c r="R216" s="300"/>
      <c r="S216" s="300"/>
    </row>
    <row r="217" spans="2:19" ht="12" customHeight="1">
      <c r="B217" s="766">
        <f t="shared" ref="B217:B280" si="3">B216+1</f>
        <v>202</v>
      </c>
      <c r="C217" s="571"/>
      <c r="D217" s="304"/>
      <c r="E217" s="304"/>
      <c r="F217" s="337" t="s">
        <v>381</v>
      </c>
      <c r="G217" s="267" t="s">
        <v>1521</v>
      </c>
      <c r="H217" s="337" t="s">
        <v>381</v>
      </c>
      <c r="I217" s="337" t="s">
        <v>1128</v>
      </c>
      <c r="J217" s="337" t="s">
        <v>95</v>
      </c>
      <c r="K217" s="319" t="s">
        <v>1138</v>
      </c>
      <c r="L217" s="345" t="s">
        <v>95</v>
      </c>
      <c r="M217" s="345" t="s">
        <v>95</v>
      </c>
      <c r="N217" s="264"/>
      <c r="O217" s="337"/>
      <c r="P217" s="337"/>
      <c r="Q217" s="337"/>
      <c r="R217" s="337"/>
      <c r="S217" s="337"/>
    </row>
    <row r="218" spans="2:19" ht="12" customHeight="1">
      <c r="B218" s="766">
        <f t="shared" si="3"/>
        <v>203</v>
      </c>
      <c r="C218" s="569">
        <v>23</v>
      </c>
      <c r="D218" s="289" t="s">
        <v>897</v>
      </c>
      <c r="E218" s="289" t="s">
        <v>1195</v>
      </c>
      <c r="F218" s="319" t="s">
        <v>1034</v>
      </c>
      <c r="G218" s="307" t="s">
        <v>381</v>
      </c>
      <c r="H218" s="307" t="s">
        <v>381</v>
      </c>
      <c r="I218" s="307" t="s">
        <v>381</v>
      </c>
      <c r="J218" s="277" t="s">
        <v>95</v>
      </c>
      <c r="K218" s="277" t="s">
        <v>95</v>
      </c>
      <c r="L218" s="277" t="s">
        <v>95</v>
      </c>
      <c r="M218" s="277" t="s">
        <v>95</v>
      </c>
      <c r="N218" s="267">
        <v>90</v>
      </c>
      <c r="O218" s="307" t="s">
        <v>1035</v>
      </c>
      <c r="P218" s="307" t="s">
        <v>95</v>
      </c>
      <c r="Q218" s="307" t="s">
        <v>1035</v>
      </c>
      <c r="R218" s="307" t="s">
        <v>1035</v>
      </c>
      <c r="S218" s="307" t="s">
        <v>1036</v>
      </c>
    </row>
    <row r="219" spans="2:19" ht="12" customHeight="1">
      <c r="B219" s="766">
        <f t="shared" si="3"/>
        <v>204</v>
      </c>
      <c r="C219" s="570"/>
      <c r="D219" s="304"/>
      <c r="E219" s="304"/>
      <c r="F219" s="344" t="s">
        <v>381</v>
      </c>
      <c r="G219" s="282" t="s">
        <v>1522</v>
      </c>
      <c r="H219" s="307" t="s">
        <v>381</v>
      </c>
      <c r="I219" s="342" t="s">
        <v>1034</v>
      </c>
      <c r="J219" s="277" t="s">
        <v>95</v>
      </c>
      <c r="K219" s="292" t="s">
        <v>1118</v>
      </c>
      <c r="L219" s="277" t="s">
        <v>95</v>
      </c>
      <c r="M219" s="277" t="s">
        <v>95</v>
      </c>
      <c r="N219" s="268"/>
      <c r="O219" s="337"/>
      <c r="P219" s="337"/>
      <c r="Q219" s="337"/>
      <c r="R219" s="337"/>
      <c r="S219" s="337"/>
    </row>
    <row r="220" spans="2:19" ht="12" customHeight="1">
      <c r="B220" s="766">
        <f t="shared" si="3"/>
        <v>205</v>
      </c>
      <c r="C220" s="569">
        <v>24</v>
      </c>
      <c r="D220" s="292" t="s">
        <v>899</v>
      </c>
      <c r="E220" s="292" t="s">
        <v>1196</v>
      </c>
      <c r="F220" s="409" t="s">
        <v>1513</v>
      </c>
      <c r="G220" s="344" t="s">
        <v>95</v>
      </c>
      <c r="H220" s="307" t="s">
        <v>1036</v>
      </c>
      <c r="I220" s="342" t="s">
        <v>95</v>
      </c>
      <c r="J220" s="277" t="s">
        <v>95</v>
      </c>
      <c r="K220" s="277" t="s">
        <v>95</v>
      </c>
      <c r="L220" s="277" t="s">
        <v>95</v>
      </c>
      <c r="M220" s="277" t="s">
        <v>95</v>
      </c>
      <c r="N220" s="267">
        <v>90</v>
      </c>
      <c r="O220" s="307" t="s">
        <v>1037</v>
      </c>
      <c r="P220" s="307" t="s">
        <v>95</v>
      </c>
      <c r="Q220" s="307" t="s">
        <v>1037</v>
      </c>
      <c r="R220" s="307" t="s">
        <v>1037</v>
      </c>
      <c r="S220" s="307" t="s">
        <v>1038</v>
      </c>
    </row>
    <row r="221" spans="2:19" ht="12" customHeight="1">
      <c r="B221" s="766">
        <f t="shared" si="3"/>
        <v>206</v>
      </c>
      <c r="C221" s="571"/>
      <c r="D221" s="304"/>
      <c r="E221" s="304"/>
      <c r="F221" s="339" t="s">
        <v>95</v>
      </c>
      <c r="G221" s="270" t="s">
        <v>2686</v>
      </c>
      <c r="H221" s="307" t="s">
        <v>381</v>
      </c>
      <c r="I221" s="307" t="s">
        <v>381</v>
      </c>
      <c r="J221" s="277" t="s">
        <v>95</v>
      </c>
      <c r="K221" s="277" t="s">
        <v>95</v>
      </c>
      <c r="L221" s="277" t="s">
        <v>95</v>
      </c>
      <c r="M221" s="277" t="s">
        <v>95</v>
      </c>
      <c r="N221" s="268"/>
      <c r="O221" s="337"/>
      <c r="P221" s="337"/>
      <c r="Q221" s="337"/>
      <c r="R221" s="337"/>
      <c r="S221" s="337"/>
    </row>
    <row r="222" spans="2:19" ht="12" customHeight="1">
      <c r="B222" s="766">
        <f t="shared" si="3"/>
        <v>207</v>
      </c>
      <c r="C222" s="569">
        <v>25</v>
      </c>
      <c r="D222" s="292" t="s">
        <v>901</v>
      </c>
      <c r="E222" s="292" t="s">
        <v>1196</v>
      </c>
      <c r="F222" s="409" t="s">
        <v>1513</v>
      </c>
      <c r="G222" s="344" t="s">
        <v>95</v>
      </c>
      <c r="H222" s="307" t="s">
        <v>1036</v>
      </c>
      <c r="I222" s="342" t="s">
        <v>95</v>
      </c>
      <c r="J222" s="277" t="s">
        <v>95</v>
      </c>
      <c r="K222" s="277" t="s">
        <v>95</v>
      </c>
      <c r="L222" s="277" t="s">
        <v>95</v>
      </c>
      <c r="M222" s="277" t="s">
        <v>95</v>
      </c>
      <c r="N222" s="267">
        <v>90</v>
      </c>
      <c r="O222" s="307" t="s">
        <v>1037</v>
      </c>
      <c r="P222" s="307" t="s">
        <v>95</v>
      </c>
      <c r="Q222" s="307" t="s">
        <v>1037</v>
      </c>
      <c r="R222" s="307" t="s">
        <v>1037</v>
      </c>
      <c r="S222" s="307" t="s">
        <v>1038</v>
      </c>
    </row>
    <row r="223" spans="2:19" ht="12" customHeight="1">
      <c r="B223" s="766">
        <f t="shared" si="3"/>
        <v>208</v>
      </c>
      <c r="C223" s="571"/>
      <c r="D223" s="304"/>
      <c r="E223" s="304"/>
      <c r="F223" s="339" t="s">
        <v>95</v>
      </c>
      <c r="G223" s="270" t="s">
        <v>2686</v>
      </c>
      <c r="H223" s="307" t="s">
        <v>381</v>
      </c>
      <c r="I223" s="307" t="s">
        <v>381</v>
      </c>
      <c r="J223" s="277" t="s">
        <v>95</v>
      </c>
      <c r="K223" s="277" t="s">
        <v>95</v>
      </c>
      <c r="L223" s="277" t="s">
        <v>95</v>
      </c>
      <c r="M223" s="277" t="s">
        <v>95</v>
      </c>
      <c r="N223" s="268"/>
      <c r="O223" s="337"/>
      <c r="P223" s="337"/>
      <c r="Q223" s="337"/>
      <c r="R223" s="337"/>
      <c r="S223" s="337"/>
    </row>
    <row r="224" spans="2:19" ht="12" customHeight="1">
      <c r="B224" s="766">
        <f t="shared" si="3"/>
        <v>209</v>
      </c>
      <c r="C224" s="569">
        <v>26</v>
      </c>
      <c r="D224" s="292" t="s">
        <v>903</v>
      </c>
      <c r="E224" s="292" t="s">
        <v>1196</v>
      </c>
      <c r="F224" s="409" t="s">
        <v>1513</v>
      </c>
      <c r="G224" s="344" t="s">
        <v>95</v>
      </c>
      <c r="H224" s="307" t="s">
        <v>1036</v>
      </c>
      <c r="I224" s="342" t="s">
        <v>95</v>
      </c>
      <c r="J224" s="277" t="s">
        <v>95</v>
      </c>
      <c r="K224" s="277" t="s">
        <v>95</v>
      </c>
      <c r="L224" s="277" t="s">
        <v>95</v>
      </c>
      <c r="M224" s="277" t="s">
        <v>95</v>
      </c>
      <c r="N224" s="267">
        <v>90</v>
      </c>
      <c r="O224" s="307" t="s">
        <v>1037</v>
      </c>
      <c r="P224" s="307" t="s">
        <v>95</v>
      </c>
      <c r="Q224" s="307" t="s">
        <v>1037</v>
      </c>
      <c r="R224" s="307" t="s">
        <v>1037</v>
      </c>
      <c r="S224" s="307" t="s">
        <v>1038</v>
      </c>
    </row>
    <row r="225" spans="2:19" ht="12" customHeight="1">
      <c r="B225" s="766">
        <f t="shared" si="3"/>
        <v>210</v>
      </c>
      <c r="C225" s="571"/>
      <c r="D225" s="304"/>
      <c r="E225" s="304"/>
      <c r="F225" s="339" t="s">
        <v>95</v>
      </c>
      <c r="G225" s="270" t="s">
        <v>2686</v>
      </c>
      <c r="H225" s="307" t="s">
        <v>381</v>
      </c>
      <c r="I225" s="307" t="s">
        <v>381</v>
      </c>
      <c r="J225" s="277" t="s">
        <v>95</v>
      </c>
      <c r="K225" s="277" t="s">
        <v>95</v>
      </c>
      <c r="L225" s="277" t="s">
        <v>95</v>
      </c>
      <c r="M225" s="277" t="s">
        <v>95</v>
      </c>
      <c r="N225" s="268"/>
      <c r="O225" s="337"/>
      <c r="P225" s="337"/>
      <c r="Q225" s="337"/>
      <c r="R225" s="337"/>
      <c r="S225" s="337"/>
    </row>
    <row r="226" spans="2:19" ht="12" customHeight="1">
      <c r="B226" s="766">
        <f t="shared" si="3"/>
        <v>211</v>
      </c>
      <c r="C226" s="569">
        <v>27</v>
      </c>
      <c r="D226" s="292" t="s">
        <v>905</v>
      </c>
      <c r="E226" s="292" t="s">
        <v>1197</v>
      </c>
      <c r="F226" s="292" t="s">
        <v>1040</v>
      </c>
      <c r="G226" s="575" t="s">
        <v>95</v>
      </c>
      <c r="H226" s="575" t="s">
        <v>95</v>
      </c>
      <c r="I226" s="282" t="s">
        <v>95</v>
      </c>
      <c r="J226" s="282" t="s">
        <v>95</v>
      </c>
      <c r="K226" s="282" t="s">
        <v>95</v>
      </c>
      <c r="L226" s="282" t="s">
        <v>95</v>
      </c>
      <c r="M226" s="345" t="s">
        <v>95</v>
      </c>
      <c r="N226" s="267">
        <v>90</v>
      </c>
      <c r="O226" s="307" t="s">
        <v>1041</v>
      </c>
      <c r="P226" s="307" t="s">
        <v>95</v>
      </c>
      <c r="Q226" s="307" t="s">
        <v>1041</v>
      </c>
      <c r="R226" s="307" t="s">
        <v>1041</v>
      </c>
      <c r="S226" s="307" t="s">
        <v>1042</v>
      </c>
    </row>
    <row r="227" spans="2:19" ht="12" customHeight="1">
      <c r="B227" s="766">
        <f t="shared" si="3"/>
        <v>212</v>
      </c>
      <c r="C227" s="570"/>
      <c r="D227" s="289"/>
      <c r="E227" s="289"/>
      <c r="F227" s="307" t="s">
        <v>1267</v>
      </c>
      <c r="G227" s="307" t="s">
        <v>95</v>
      </c>
      <c r="H227" s="342" t="s">
        <v>95</v>
      </c>
      <c r="I227" s="307" t="s">
        <v>1140</v>
      </c>
      <c r="J227" s="267" t="s">
        <v>95</v>
      </c>
      <c r="K227" s="291" t="s">
        <v>1271</v>
      </c>
      <c r="L227" s="267" t="s">
        <v>95</v>
      </c>
      <c r="M227" s="277" t="s">
        <v>95</v>
      </c>
      <c r="N227" s="264"/>
      <c r="O227" s="300"/>
      <c r="P227" s="300"/>
      <c r="Q227" s="300"/>
      <c r="R227" s="300"/>
      <c r="S227" s="300"/>
    </row>
    <row r="228" spans="2:19" ht="12" customHeight="1">
      <c r="B228" s="766">
        <f t="shared" si="3"/>
        <v>213</v>
      </c>
      <c r="C228" s="570"/>
      <c r="D228" s="289"/>
      <c r="E228" s="289"/>
      <c r="F228" s="337"/>
      <c r="G228" s="337"/>
      <c r="H228" s="340"/>
      <c r="I228" s="337"/>
      <c r="J228" s="268"/>
      <c r="K228" s="304" t="s">
        <v>2092</v>
      </c>
      <c r="L228" s="268"/>
      <c r="M228" s="279"/>
      <c r="N228" s="264"/>
      <c r="O228" s="300"/>
      <c r="P228" s="300"/>
      <c r="Q228" s="300"/>
      <c r="R228" s="300"/>
      <c r="S228" s="300"/>
    </row>
    <row r="229" spans="2:19" ht="12" customHeight="1">
      <c r="B229" s="766">
        <f t="shared" si="3"/>
        <v>214</v>
      </c>
      <c r="C229" s="570"/>
      <c r="D229" s="289"/>
      <c r="E229" s="289"/>
      <c r="F229" s="300" t="s">
        <v>1277</v>
      </c>
      <c r="G229" s="307" t="s">
        <v>95</v>
      </c>
      <c r="H229" s="307" t="s">
        <v>95</v>
      </c>
      <c r="I229" s="307" t="s">
        <v>1140</v>
      </c>
      <c r="J229" s="307" t="s">
        <v>95</v>
      </c>
      <c r="K229" s="288" t="s">
        <v>1281</v>
      </c>
      <c r="L229" s="264" t="s">
        <v>95</v>
      </c>
      <c r="M229" s="278" t="s">
        <v>1223</v>
      </c>
      <c r="N229" s="264"/>
      <c r="O229" s="300"/>
      <c r="P229" s="300"/>
      <c r="Q229" s="300"/>
      <c r="R229" s="300"/>
      <c r="S229" s="300"/>
    </row>
    <row r="230" spans="2:19" ht="12" customHeight="1">
      <c r="B230" s="766">
        <f t="shared" si="3"/>
        <v>215</v>
      </c>
      <c r="C230" s="570"/>
      <c r="D230" s="289"/>
      <c r="E230" s="289"/>
      <c r="F230" s="337"/>
      <c r="G230" s="300"/>
      <c r="H230" s="300"/>
      <c r="I230" s="300"/>
      <c r="J230" s="300"/>
      <c r="K230" s="304" t="s">
        <v>2094</v>
      </c>
      <c r="L230" s="268"/>
      <c r="M230" s="22" t="s">
        <v>1247</v>
      </c>
      <c r="N230" s="264"/>
      <c r="O230" s="300"/>
      <c r="P230" s="300"/>
      <c r="Q230" s="300"/>
      <c r="R230" s="300"/>
      <c r="S230" s="300"/>
    </row>
    <row r="231" spans="2:19" ht="12" customHeight="1">
      <c r="B231" s="766">
        <f t="shared" si="3"/>
        <v>216</v>
      </c>
      <c r="C231" s="570"/>
      <c r="D231" s="289"/>
      <c r="E231" s="289"/>
      <c r="F231" s="300" t="s">
        <v>1514</v>
      </c>
      <c r="G231" s="307" t="s">
        <v>95</v>
      </c>
      <c r="H231" s="307" t="s">
        <v>95</v>
      </c>
      <c r="I231" s="307" t="s">
        <v>1140</v>
      </c>
      <c r="J231" s="307" t="s">
        <v>95</v>
      </c>
      <c r="K231" s="292" t="s">
        <v>1469</v>
      </c>
      <c r="L231" s="277" t="s">
        <v>95</v>
      </c>
      <c r="M231" s="277" t="s">
        <v>1223</v>
      </c>
      <c r="N231" s="264"/>
      <c r="O231" s="300"/>
      <c r="P231" s="300"/>
      <c r="Q231" s="300"/>
      <c r="R231" s="300"/>
      <c r="S231" s="300"/>
    </row>
    <row r="232" spans="2:19" ht="12" customHeight="1">
      <c r="B232" s="766">
        <f t="shared" si="3"/>
        <v>217</v>
      </c>
      <c r="C232" s="570"/>
      <c r="D232" s="289"/>
      <c r="E232" s="289"/>
      <c r="F232" s="337"/>
      <c r="G232" s="123"/>
      <c r="H232" s="123"/>
      <c r="I232" s="123"/>
      <c r="J232" s="123"/>
      <c r="K232" s="304" t="s">
        <v>2237</v>
      </c>
      <c r="L232" s="278"/>
      <c r="M232" s="278" t="s">
        <v>1247</v>
      </c>
      <c r="N232" s="264"/>
      <c r="O232" s="300"/>
      <c r="P232" s="300"/>
      <c r="Q232" s="300"/>
      <c r="R232" s="300"/>
      <c r="S232" s="300"/>
    </row>
    <row r="233" spans="2:19" ht="12" customHeight="1">
      <c r="B233" s="766">
        <f t="shared" si="3"/>
        <v>218</v>
      </c>
      <c r="C233" s="570"/>
      <c r="D233" s="289"/>
      <c r="E233" s="289"/>
      <c r="F233" s="300" t="s">
        <v>1262</v>
      </c>
      <c r="G233" s="307" t="s">
        <v>95</v>
      </c>
      <c r="H233" s="307" t="s">
        <v>95</v>
      </c>
      <c r="I233" s="307" t="s">
        <v>1140</v>
      </c>
      <c r="J233" s="307" t="s">
        <v>95</v>
      </c>
      <c r="K233" s="292" t="s">
        <v>1266</v>
      </c>
      <c r="L233" s="277" t="s">
        <v>1260</v>
      </c>
      <c r="M233" s="277" t="s">
        <v>95</v>
      </c>
      <c r="N233" s="264"/>
      <c r="O233" s="300"/>
      <c r="P233" s="300"/>
      <c r="Q233" s="300"/>
      <c r="R233" s="300"/>
      <c r="S233" s="300"/>
    </row>
    <row r="234" spans="2:19" ht="12" customHeight="1">
      <c r="B234" s="766">
        <f t="shared" si="3"/>
        <v>219</v>
      </c>
      <c r="C234" s="570"/>
      <c r="D234" s="289"/>
      <c r="E234" s="289"/>
      <c r="F234" s="337"/>
      <c r="G234" s="123"/>
      <c r="H234" s="123"/>
      <c r="I234" s="123"/>
      <c r="J234" s="123"/>
      <c r="K234" s="304" t="s">
        <v>2091</v>
      </c>
      <c r="L234" s="279" t="s">
        <v>1231</v>
      </c>
      <c r="M234" s="279"/>
      <c r="N234" s="264"/>
      <c r="O234" s="300"/>
      <c r="P234" s="300"/>
      <c r="Q234" s="300"/>
      <c r="R234" s="300"/>
      <c r="S234" s="300"/>
    </row>
    <row r="235" spans="2:19" ht="12" customHeight="1">
      <c r="B235" s="766">
        <f t="shared" si="3"/>
        <v>220</v>
      </c>
      <c r="C235" s="570"/>
      <c r="D235" s="289"/>
      <c r="E235" s="289"/>
      <c r="F235" s="300" t="s">
        <v>1272</v>
      </c>
      <c r="G235" s="307" t="s">
        <v>95</v>
      </c>
      <c r="H235" s="307" t="s">
        <v>95</v>
      </c>
      <c r="I235" s="307" t="s">
        <v>1140</v>
      </c>
      <c r="J235" s="307" t="s">
        <v>95</v>
      </c>
      <c r="K235" s="292" t="s">
        <v>1276</v>
      </c>
      <c r="L235" s="277" t="s">
        <v>1260</v>
      </c>
      <c r="M235" s="277" t="s">
        <v>1223</v>
      </c>
      <c r="N235" s="264"/>
      <c r="O235" s="300"/>
      <c r="P235" s="300"/>
      <c r="Q235" s="300"/>
      <c r="R235" s="300"/>
      <c r="S235" s="300"/>
    </row>
    <row r="236" spans="2:19" ht="12" customHeight="1">
      <c r="B236" s="766">
        <f t="shared" si="3"/>
        <v>221</v>
      </c>
      <c r="C236" s="570"/>
      <c r="D236" s="289"/>
      <c r="E236" s="289"/>
      <c r="F236" s="300"/>
      <c r="G236" s="300"/>
      <c r="H236" s="300"/>
      <c r="I236" s="300"/>
      <c r="J236" s="300"/>
      <c r="K236" s="289" t="s">
        <v>2093</v>
      </c>
      <c r="L236" s="278" t="s">
        <v>1231</v>
      </c>
      <c r="M236" s="278" t="s">
        <v>1247</v>
      </c>
      <c r="N236" s="264"/>
      <c r="O236" s="300"/>
      <c r="P236" s="300"/>
      <c r="Q236" s="300"/>
      <c r="R236" s="300"/>
      <c r="S236" s="300"/>
    </row>
    <row r="237" spans="2:19" ht="12" customHeight="1">
      <c r="B237" s="766">
        <f t="shared" si="3"/>
        <v>222</v>
      </c>
      <c r="C237" s="570"/>
      <c r="D237" s="289"/>
      <c r="E237" s="289"/>
      <c r="F237" s="300"/>
      <c r="G237" s="300"/>
      <c r="H237" s="410"/>
      <c r="I237" s="300"/>
      <c r="J237" s="278"/>
      <c r="K237" s="289"/>
      <c r="L237" s="278"/>
      <c r="M237" s="278" t="s">
        <v>1287</v>
      </c>
      <c r="N237" s="264"/>
      <c r="O237" s="300"/>
      <c r="P237" s="300"/>
      <c r="Q237" s="300"/>
      <c r="R237" s="300"/>
      <c r="S237" s="300"/>
    </row>
    <row r="238" spans="2:19" ht="12" customHeight="1">
      <c r="B238" s="766">
        <f t="shared" si="3"/>
        <v>223</v>
      </c>
      <c r="C238" s="570"/>
      <c r="D238" s="289"/>
      <c r="E238" s="289"/>
      <c r="F238" s="337"/>
      <c r="G238" s="337"/>
      <c r="H238" s="412"/>
      <c r="I238" s="337"/>
      <c r="J238" s="279"/>
      <c r="K238" s="304"/>
      <c r="L238" s="279"/>
      <c r="M238" s="279" t="s">
        <v>1267</v>
      </c>
      <c r="N238" s="264"/>
      <c r="O238" s="337"/>
      <c r="P238" s="337"/>
      <c r="Q238" s="337"/>
      <c r="R238" s="337"/>
      <c r="S238" s="337"/>
    </row>
    <row r="239" spans="2:19" ht="12" customHeight="1">
      <c r="B239" s="766">
        <f t="shared" si="3"/>
        <v>224</v>
      </c>
      <c r="C239" s="569">
        <v>28</v>
      </c>
      <c r="D239" s="292" t="s">
        <v>907</v>
      </c>
      <c r="E239" s="292" t="s">
        <v>1197</v>
      </c>
      <c r="F239" s="292" t="s">
        <v>1040</v>
      </c>
      <c r="G239" s="575" t="s">
        <v>95</v>
      </c>
      <c r="H239" s="575" t="s">
        <v>95</v>
      </c>
      <c r="I239" s="282" t="s">
        <v>95</v>
      </c>
      <c r="J239" s="282" t="s">
        <v>95</v>
      </c>
      <c r="K239" s="282" t="s">
        <v>95</v>
      </c>
      <c r="L239" s="282" t="s">
        <v>95</v>
      </c>
      <c r="M239" s="345" t="s">
        <v>95</v>
      </c>
      <c r="N239" s="267">
        <v>90</v>
      </c>
      <c r="O239" s="300" t="s">
        <v>1041</v>
      </c>
      <c r="P239" s="300" t="s">
        <v>95</v>
      </c>
      <c r="Q239" s="300" t="s">
        <v>1041</v>
      </c>
      <c r="R239" s="300" t="s">
        <v>1041</v>
      </c>
      <c r="S239" s="300" t="s">
        <v>1239</v>
      </c>
    </row>
    <row r="240" spans="2:19" ht="12" customHeight="1">
      <c r="B240" s="766">
        <f t="shared" si="3"/>
        <v>225</v>
      </c>
      <c r="C240" s="570"/>
      <c r="D240" s="289"/>
      <c r="E240" s="289"/>
      <c r="F240" s="307" t="s">
        <v>1267</v>
      </c>
      <c r="G240" s="307" t="s">
        <v>95</v>
      </c>
      <c r="H240" s="342" t="s">
        <v>95</v>
      </c>
      <c r="I240" s="307" t="s">
        <v>1140</v>
      </c>
      <c r="J240" s="267" t="s">
        <v>95</v>
      </c>
      <c r="K240" s="291" t="s">
        <v>1271</v>
      </c>
      <c r="L240" s="267" t="s">
        <v>95</v>
      </c>
      <c r="M240" s="277" t="s">
        <v>95</v>
      </c>
      <c r="N240" s="264"/>
      <c r="O240" s="300"/>
      <c r="P240" s="300"/>
      <c r="Q240" s="300"/>
      <c r="R240" s="300"/>
      <c r="S240" s="300"/>
    </row>
    <row r="241" spans="2:19" ht="12" customHeight="1">
      <c r="B241" s="766">
        <f t="shared" si="3"/>
        <v>226</v>
      </c>
      <c r="C241" s="570"/>
      <c r="D241" s="289"/>
      <c r="E241" s="289"/>
      <c r="F241" s="337"/>
      <c r="G241" s="337"/>
      <c r="H241" s="340"/>
      <c r="I241" s="337"/>
      <c r="J241" s="268"/>
      <c r="K241" s="304" t="s">
        <v>2092</v>
      </c>
      <c r="L241" s="268"/>
      <c r="M241" s="279"/>
      <c r="N241" s="264"/>
      <c r="O241" s="300"/>
      <c r="P241" s="300"/>
      <c r="Q241" s="300"/>
      <c r="R241" s="300"/>
      <c r="S241" s="300"/>
    </row>
    <row r="242" spans="2:19" ht="12" customHeight="1">
      <c r="B242" s="766">
        <f t="shared" si="3"/>
        <v>227</v>
      </c>
      <c r="C242" s="570"/>
      <c r="D242" s="289"/>
      <c r="E242" s="289"/>
      <c r="F242" s="300" t="s">
        <v>1277</v>
      </c>
      <c r="G242" s="307" t="s">
        <v>95</v>
      </c>
      <c r="H242" s="307" t="s">
        <v>95</v>
      </c>
      <c r="I242" s="307" t="s">
        <v>1140</v>
      </c>
      <c r="J242" s="307" t="s">
        <v>95</v>
      </c>
      <c r="K242" s="288" t="s">
        <v>1281</v>
      </c>
      <c r="L242" s="264" t="s">
        <v>95</v>
      </c>
      <c r="M242" s="278" t="s">
        <v>1223</v>
      </c>
      <c r="N242" s="264"/>
      <c r="O242" s="300"/>
      <c r="P242" s="300"/>
      <c r="Q242" s="300"/>
      <c r="R242" s="300"/>
      <c r="S242" s="300"/>
    </row>
    <row r="243" spans="2:19" ht="12" customHeight="1">
      <c r="B243" s="766">
        <f t="shared" si="3"/>
        <v>228</v>
      </c>
      <c r="C243" s="570"/>
      <c r="D243" s="289"/>
      <c r="E243" s="289"/>
      <c r="F243" s="337"/>
      <c r="G243" s="300"/>
      <c r="H243" s="300"/>
      <c r="I243" s="300"/>
      <c r="J243" s="300"/>
      <c r="K243" s="304" t="s">
        <v>2094</v>
      </c>
      <c r="L243" s="268"/>
      <c r="M243" s="22" t="s">
        <v>1247</v>
      </c>
      <c r="N243" s="264"/>
      <c r="O243" s="300"/>
      <c r="P243" s="300"/>
      <c r="Q243" s="300"/>
      <c r="R243" s="300"/>
      <c r="S243" s="300"/>
    </row>
    <row r="244" spans="2:19" ht="12" customHeight="1">
      <c r="B244" s="766">
        <f t="shared" si="3"/>
        <v>229</v>
      </c>
      <c r="C244" s="570"/>
      <c r="D244" s="289"/>
      <c r="E244" s="289"/>
      <c r="F244" s="300" t="s">
        <v>1514</v>
      </c>
      <c r="G244" s="307" t="s">
        <v>95</v>
      </c>
      <c r="H244" s="307" t="s">
        <v>95</v>
      </c>
      <c r="I244" s="307" t="s">
        <v>1140</v>
      </c>
      <c r="J244" s="307" t="s">
        <v>95</v>
      </c>
      <c r="K244" s="292" t="s">
        <v>1469</v>
      </c>
      <c r="L244" s="277" t="s">
        <v>95</v>
      </c>
      <c r="M244" s="277" t="s">
        <v>1223</v>
      </c>
      <c r="N244" s="264"/>
      <c r="O244" s="300"/>
      <c r="P244" s="300"/>
      <c r="Q244" s="300"/>
      <c r="R244" s="300"/>
      <c r="S244" s="300"/>
    </row>
    <row r="245" spans="2:19" ht="12" customHeight="1">
      <c r="B245" s="766">
        <f t="shared" si="3"/>
        <v>230</v>
      </c>
      <c r="C245" s="570"/>
      <c r="D245" s="289"/>
      <c r="E245" s="289"/>
      <c r="F245" s="337"/>
      <c r="G245" s="123"/>
      <c r="H245" s="123"/>
      <c r="I245" s="123"/>
      <c r="J245" s="123"/>
      <c r="K245" s="304" t="s">
        <v>2237</v>
      </c>
      <c r="L245" s="278"/>
      <c r="M245" s="278" t="s">
        <v>1247</v>
      </c>
      <c r="N245" s="264"/>
      <c r="O245" s="300"/>
      <c r="P245" s="300"/>
      <c r="Q245" s="300"/>
      <c r="R245" s="300"/>
      <c r="S245" s="300"/>
    </row>
    <row r="246" spans="2:19" ht="12" customHeight="1">
      <c r="B246" s="766">
        <f t="shared" si="3"/>
        <v>231</v>
      </c>
      <c r="C246" s="570"/>
      <c r="D246" s="289"/>
      <c r="E246" s="289"/>
      <c r="F246" s="300" t="s">
        <v>1262</v>
      </c>
      <c r="G246" s="307" t="s">
        <v>95</v>
      </c>
      <c r="H246" s="307" t="s">
        <v>95</v>
      </c>
      <c r="I246" s="307" t="s">
        <v>1140</v>
      </c>
      <c r="J246" s="307" t="s">
        <v>95</v>
      </c>
      <c r="K246" s="292" t="s">
        <v>1266</v>
      </c>
      <c r="L246" s="277" t="s">
        <v>1260</v>
      </c>
      <c r="M246" s="277" t="s">
        <v>95</v>
      </c>
      <c r="N246" s="264"/>
      <c r="O246" s="300"/>
      <c r="P246" s="300"/>
      <c r="Q246" s="300"/>
      <c r="R246" s="300"/>
      <c r="S246" s="300"/>
    </row>
    <row r="247" spans="2:19" ht="12" customHeight="1">
      <c r="B247" s="766">
        <f t="shared" si="3"/>
        <v>232</v>
      </c>
      <c r="C247" s="570"/>
      <c r="D247" s="289"/>
      <c r="E247" s="289"/>
      <c r="F247" s="337"/>
      <c r="G247" s="123"/>
      <c r="H247" s="123"/>
      <c r="I247" s="123"/>
      <c r="J247" s="123"/>
      <c r="K247" s="304" t="s">
        <v>2091</v>
      </c>
      <c r="L247" s="279" t="s">
        <v>1231</v>
      </c>
      <c r="M247" s="279"/>
      <c r="N247" s="264"/>
      <c r="O247" s="300"/>
      <c r="P247" s="300"/>
      <c r="Q247" s="300"/>
      <c r="R247" s="300"/>
      <c r="S247" s="300"/>
    </row>
    <row r="248" spans="2:19" ht="12" customHeight="1">
      <c r="B248" s="766">
        <f t="shared" si="3"/>
        <v>233</v>
      </c>
      <c r="C248" s="570"/>
      <c r="D248" s="289"/>
      <c r="E248" s="289"/>
      <c r="F248" s="300" t="s">
        <v>1272</v>
      </c>
      <c r="G248" s="307" t="s">
        <v>95</v>
      </c>
      <c r="H248" s="307" t="s">
        <v>95</v>
      </c>
      <c r="I248" s="307" t="s">
        <v>1140</v>
      </c>
      <c r="J248" s="307" t="s">
        <v>95</v>
      </c>
      <c r="K248" s="292" t="s">
        <v>1276</v>
      </c>
      <c r="L248" s="277" t="s">
        <v>1260</v>
      </c>
      <c r="M248" s="277" t="s">
        <v>1223</v>
      </c>
      <c r="N248" s="264"/>
      <c r="O248" s="300"/>
      <c r="P248" s="300"/>
      <c r="Q248" s="300"/>
      <c r="R248" s="300"/>
      <c r="S248" s="300"/>
    </row>
    <row r="249" spans="2:19" ht="12" customHeight="1">
      <c r="B249" s="766">
        <f t="shared" si="3"/>
        <v>234</v>
      </c>
      <c r="C249" s="570"/>
      <c r="D249" s="289"/>
      <c r="E249" s="289"/>
      <c r="F249" s="300"/>
      <c r="G249" s="300"/>
      <c r="H249" s="300"/>
      <c r="I249" s="300"/>
      <c r="J249" s="300"/>
      <c r="K249" s="289" t="s">
        <v>2093</v>
      </c>
      <c r="L249" s="278" t="s">
        <v>1231</v>
      </c>
      <c r="M249" s="278" t="s">
        <v>1247</v>
      </c>
      <c r="N249" s="264"/>
      <c r="O249" s="300"/>
      <c r="P249" s="300"/>
      <c r="Q249" s="300"/>
      <c r="R249" s="300"/>
      <c r="S249" s="300"/>
    </row>
    <row r="250" spans="2:19" ht="12" customHeight="1">
      <c r="B250" s="766">
        <f t="shared" si="3"/>
        <v>235</v>
      </c>
      <c r="C250" s="570"/>
      <c r="D250" s="289"/>
      <c r="E250" s="289"/>
      <c r="F250" s="300"/>
      <c r="G250" s="300"/>
      <c r="H250" s="410"/>
      <c r="I250" s="300"/>
      <c r="J250" s="278"/>
      <c r="K250" s="289"/>
      <c r="L250" s="278"/>
      <c r="M250" s="278" t="s">
        <v>1287</v>
      </c>
      <c r="N250" s="264"/>
      <c r="O250" s="300"/>
      <c r="P250" s="300"/>
      <c r="Q250" s="300"/>
      <c r="R250" s="300"/>
      <c r="S250" s="300"/>
    </row>
    <row r="251" spans="2:19" ht="12" customHeight="1">
      <c r="B251" s="766">
        <f t="shared" si="3"/>
        <v>236</v>
      </c>
      <c r="C251" s="570"/>
      <c r="D251" s="289"/>
      <c r="E251" s="289"/>
      <c r="F251" s="337"/>
      <c r="G251" s="337"/>
      <c r="H251" s="412"/>
      <c r="I251" s="337"/>
      <c r="J251" s="279"/>
      <c r="K251" s="304"/>
      <c r="L251" s="279"/>
      <c r="M251" s="279" t="s">
        <v>1267</v>
      </c>
      <c r="N251" s="264"/>
      <c r="O251" s="337"/>
      <c r="P251" s="337"/>
      <c r="Q251" s="337"/>
      <c r="R251" s="337"/>
      <c r="S251" s="337"/>
    </row>
    <row r="252" spans="2:19" ht="12" customHeight="1">
      <c r="B252" s="766">
        <f t="shared" si="3"/>
        <v>237</v>
      </c>
      <c r="C252" s="569">
        <v>29</v>
      </c>
      <c r="D252" s="292" t="s">
        <v>909</v>
      </c>
      <c r="E252" s="292" t="s">
        <v>1197</v>
      </c>
      <c r="F252" s="292" t="s">
        <v>1040</v>
      </c>
      <c r="G252" s="575" t="s">
        <v>95</v>
      </c>
      <c r="H252" s="575" t="s">
        <v>95</v>
      </c>
      <c r="I252" s="282" t="s">
        <v>95</v>
      </c>
      <c r="J252" s="282" t="s">
        <v>95</v>
      </c>
      <c r="K252" s="282" t="s">
        <v>95</v>
      </c>
      <c r="L252" s="282" t="s">
        <v>95</v>
      </c>
      <c r="M252" s="345" t="s">
        <v>95</v>
      </c>
      <c r="N252" s="267">
        <v>90</v>
      </c>
      <c r="O252" s="300" t="s">
        <v>1041</v>
      </c>
      <c r="P252" s="300" t="s">
        <v>95</v>
      </c>
      <c r="Q252" s="300" t="s">
        <v>1041</v>
      </c>
      <c r="R252" s="300" t="s">
        <v>1041</v>
      </c>
      <c r="S252" s="300" t="s">
        <v>1239</v>
      </c>
    </row>
    <row r="253" spans="2:19" ht="12" customHeight="1">
      <c r="B253" s="766">
        <f t="shared" si="3"/>
        <v>238</v>
      </c>
      <c r="C253" s="570"/>
      <c r="D253" s="289"/>
      <c r="E253" s="289"/>
      <c r="F253" s="307" t="s">
        <v>1267</v>
      </c>
      <c r="G253" s="307" t="s">
        <v>95</v>
      </c>
      <c r="H253" s="342" t="s">
        <v>95</v>
      </c>
      <c r="I253" s="307" t="s">
        <v>1140</v>
      </c>
      <c r="J253" s="267" t="s">
        <v>95</v>
      </c>
      <c r="K253" s="291" t="s">
        <v>1271</v>
      </c>
      <c r="L253" s="267" t="s">
        <v>95</v>
      </c>
      <c r="M253" s="277" t="s">
        <v>95</v>
      </c>
      <c r="N253" s="264"/>
      <c r="O253" s="300"/>
      <c r="P253" s="300"/>
      <c r="Q253" s="300"/>
      <c r="R253" s="300"/>
      <c r="S253" s="300"/>
    </row>
    <row r="254" spans="2:19" ht="12" customHeight="1">
      <c r="B254" s="766">
        <f t="shared" si="3"/>
        <v>239</v>
      </c>
      <c r="C254" s="570"/>
      <c r="D254" s="289"/>
      <c r="E254" s="289"/>
      <c r="F254" s="337"/>
      <c r="G254" s="337"/>
      <c r="H254" s="340"/>
      <c r="I254" s="337"/>
      <c r="J254" s="268"/>
      <c r="K254" s="304" t="s">
        <v>2092</v>
      </c>
      <c r="L254" s="268"/>
      <c r="M254" s="279"/>
      <c r="N254" s="264"/>
      <c r="O254" s="300"/>
      <c r="P254" s="300"/>
      <c r="Q254" s="300"/>
      <c r="R254" s="300"/>
      <c r="S254" s="300"/>
    </row>
    <row r="255" spans="2:19" ht="12" customHeight="1">
      <c r="B255" s="766">
        <f t="shared" si="3"/>
        <v>240</v>
      </c>
      <c r="C255" s="570"/>
      <c r="D255" s="289"/>
      <c r="E255" s="289"/>
      <c r="F255" s="300" t="s">
        <v>1277</v>
      </c>
      <c r="G255" s="307" t="s">
        <v>95</v>
      </c>
      <c r="H255" s="307" t="s">
        <v>95</v>
      </c>
      <c r="I255" s="307" t="s">
        <v>1140</v>
      </c>
      <c r="J255" s="307" t="s">
        <v>95</v>
      </c>
      <c r="K255" s="288" t="s">
        <v>1281</v>
      </c>
      <c r="L255" s="264" t="s">
        <v>95</v>
      </c>
      <c r="M255" s="278" t="s">
        <v>1223</v>
      </c>
      <c r="N255" s="264"/>
      <c r="O255" s="300"/>
      <c r="P255" s="300"/>
      <c r="Q255" s="300"/>
      <c r="R255" s="300"/>
      <c r="S255" s="300"/>
    </row>
    <row r="256" spans="2:19" ht="12" customHeight="1">
      <c r="B256" s="766">
        <f t="shared" si="3"/>
        <v>241</v>
      </c>
      <c r="C256" s="570"/>
      <c r="D256" s="289"/>
      <c r="E256" s="289"/>
      <c r="F256" s="337"/>
      <c r="G256" s="300"/>
      <c r="H256" s="300"/>
      <c r="I256" s="300"/>
      <c r="J256" s="300"/>
      <c r="K256" s="304" t="s">
        <v>2094</v>
      </c>
      <c r="L256" s="268"/>
      <c r="M256" s="22" t="s">
        <v>1247</v>
      </c>
      <c r="N256" s="264"/>
      <c r="O256" s="300"/>
      <c r="P256" s="300"/>
      <c r="Q256" s="300"/>
      <c r="R256" s="300"/>
      <c r="S256" s="300"/>
    </row>
    <row r="257" spans="2:19" ht="12" customHeight="1">
      <c r="B257" s="766">
        <f t="shared" si="3"/>
        <v>242</v>
      </c>
      <c r="C257" s="570"/>
      <c r="D257" s="289"/>
      <c r="E257" s="289"/>
      <c r="F257" s="300" t="s">
        <v>1514</v>
      </c>
      <c r="G257" s="307" t="s">
        <v>95</v>
      </c>
      <c r="H257" s="307" t="s">
        <v>95</v>
      </c>
      <c r="I257" s="307" t="s">
        <v>1140</v>
      </c>
      <c r="J257" s="307" t="s">
        <v>95</v>
      </c>
      <c r="K257" s="292" t="s">
        <v>1469</v>
      </c>
      <c r="L257" s="277" t="s">
        <v>95</v>
      </c>
      <c r="M257" s="277" t="s">
        <v>1223</v>
      </c>
      <c r="N257" s="264"/>
      <c r="O257" s="300"/>
      <c r="P257" s="300"/>
      <c r="Q257" s="300"/>
      <c r="R257" s="300"/>
      <c r="S257" s="300"/>
    </row>
    <row r="258" spans="2:19" ht="12" customHeight="1">
      <c r="B258" s="766">
        <f t="shared" si="3"/>
        <v>243</v>
      </c>
      <c r="C258" s="570"/>
      <c r="D258" s="289"/>
      <c r="E258" s="289"/>
      <c r="F258" s="337"/>
      <c r="G258" s="123"/>
      <c r="H258" s="123"/>
      <c r="I258" s="123"/>
      <c r="J258" s="123"/>
      <c r="K258" s="304" t="s">
        <v>2237</v>
      </c>
      <c r="L258" s="278"/>
      <c r="M258" s="278" t="s">
        <v>1247</v>
      </c>
      <c r="N258" s="264"/>
      <c r="O258" s="300"/>
      <c r="P258" s="300"/>
      <c r="Q258" s="300"/>
      <c r="R258" s="300"/>
      <c r="S258" s="300"/>
    </row>
    <row r="259" spans="2:19" ht="12" customHeight="1">
      <c r="B259" s="766">
        <f t="shared" si="3"/>
        <v>244</v>
      </c>
      <c r="C259" s="570"/>
      <c r="D259" s="289"/>
      <c r="E259" s="289"/>
      <c r="F259" s="300" t="s">
        <v>1262</v>
      </c>
      <c r="G259" s="307" t="s">
        <v>95</v>
      </c>
      <c r="H259" s="307" t="s">
        <v>95</v>
      </c>
      <c r="I259" s="307" t="s">
        <v>1140</v>
      </c>
      <c r="J259" s="307" t="s">
        <v>95</v>
      </c>
      <c r="K259" s="292" t="s">
        <v>1266</v>
      </c>
      <c r="L259" s="277" t="s">
        <v>1260</v>
      </c>
      <c r="M259" s="277" t="s">
        <v>95</v>
      </c>
      <c r="N259" s="264"/>
      <c r="O259" s="300"/>
      <c r="P259" s="300"/>
      <c r="Q259" s="300"/>
      <c r="R259" s="300"/>
      <c r="S259" s="300"/>
    </row>
    <row r="260" spans="2:19" ht="12" customHeight="1">
      <c r="B260" s="766">
        <f t="shared" si="3"/>
        <v>245</v>
      </c>
      <c r="C260" s="570"/>
      <c r="D260" s="289"/>
      <c r="E260" s="289"/>
      <c r="F260" s="337"/>
      <c r="G260" s="123"/>
      <c r="H260" s="123"/>
      <c r="I260" s="123"/>
      <c r="J260" s="123"/>
      <c r="K260" s="304" t="s">
        <v>2091</v>
      </c>
      <c r="L260" s="279" t="s">
        <v>1231</v>
      </c>
      <c r="M260" s="279"/>
      <c r="N260" s="264"/>
      <c r="O260" s="300"/>
      <c r="P260" s="300"/>
      <c r="Q260" s="300"/>
      <c r="R260" s="300"/>
      <c r="S260" s="300"/>
    </row>
    <row r="261" spans="2:19" ht="12" customHeight="1">
      <c r="B261" s="766">
        <f t="shared" si="3"/>
        <v>246</v>
      </c>
      <c r="C261" s="570"/>
      <c r="D261" s="289"/>
      <c r="E261" s="289"/>
      <c r="F261" s="300" t="s">
        <v>1272</v>
      </c>
      <c r="G261" s="307" t="s">
        <v>95</v>
      </c>
      <c r="H261" s="307" t="s">
        <v>95</v>
      </c>
      <c r="I261" s="307" t="s">
        <v>1140</v>
      </c>
      <c r="J261" s="307" t="s">
        <v>95</v>
      </c>
      <c r="K261" s="292" t="s">
        <v>1276</v>
      </c>
      <c r="L261" s="277" t="s">
        <v>1260</v>
      </c>
      <c r="M261" s="277" t="s">
        <v>1223</v>
      </c>
      <c r="N261" s="264"/>
      <c r="O261" s="300"/>
      <c r="P261" s="300"/>
      <c r="Q261" s="300"/>
      <c r="R261" s="300"/>
      <c r="S261" s="300"/>
    </row>
    <row r="262" spans="2:19" ht="12" customHeight="1">
      <c r="B262" s="766">
        <f t="shared" si="3"/>
        <v>247</v>
      </c>
      <c r="C262" s="570"/>
      <c r="D262" s="289"/>
      <c r="E262" s="289"/>
      <c r="F262" s="300"/>
      <c r="G262" s="300"/>
      <c r="H262" s="300"/>
      <c r="I262" s="300"/>
      <c r="J262" s="300"/>
      <c r="K262" s="289" t="s">
        <v>2093</v>
      </c>
      <c r="L262" s="278" t="s">
        <v>1231</v>
      </c>
      <c r="M262" s="278" t="s">
        <v>1247</v>
      </c>
      <c r="N262" s="264"/>
      <c r="O262" s="300"/>
      <c r="P262" s="300"/>
      <c r="Q262" s="300"/>
      <c r="R262" s="300"/>
      <c r="S262" s="300"/>
    </row>
    <row r="263" spans="2:19" ht="12" customHeight="1">
      <c r="B263" s="766">
        <f t="shared" si="3"/>
        <v>248</v>
      </c>
      <c r="C263" s="570"/>
      <c r="D263" s="289"/>
      <c r="E263" s="289"/>
      <c r="F263" s="300"/>
      <c r="G263" s="300"/>
      <c r="H263" s="410"/>
      <c r="I263" s="300"/>
      <c r="J263" s="278"/>
      <c r="K263" s="289"/>
      <c r="L263" s="278"/>
      <c r="M263" s="278" t="s">
        <v>1287</v>
      </c>
      <c r="N263" s="264"/>
      <c r="O263" s="300"/>
      <c r="P263" s="300"/>
      <c r="Q263" s="300"/>
      <c r="R263" s="300"/>
      <c r="S263" s="300"/>
    </row>
    <row r="264" spans="2:19" ht="12" customHeight="1">
      <c r="B264" s="766">
        <f t="shared" si="3"/>
        <v>249</v>
      </c>
      <c r="C264" s="571"/>
      <c r="D264" s="304"/>
      <c r="E264" s="304"/>
      <c r="F264" s="337"/>
      <c r="G264" s="337"/>
      <c r="H264" s="412"/>
      <c r="I264" s="337"/>
      <c r="J264" s="279"/>
      <c r="K264" s="304"/>
      <c r="L264" s="279"/>
      <c r="M264" s="279" t="s">
        <v>1267</v>
      </c>
      <c r="N264" s="264"/>
      <c r="O264" s="337"/>
      <c r="P264" s="337"/>
      <c r="Q264" s="337"/>
      <c r="R264" s="337"/>
      <c r="S264" s="337"/>
    </row>
    <row r="265" spans="2:19" ht="12" customHeight="1">
      <c r="B265" s="766">
        <f t="shared" si="3"/>
        <v>250</v>
      </c>
      <c r="C265" s="570">
        <v>30</v>
      </c>
      <c r="D265" s="324" t="s">
        <v>2071</v>
      </c>
      <c r="E265" s="324" t="s">
        <v>1197</v>
      </c>
      <c r="F265" s="292" t="s">
        <v>1040</v>
      </c>
      <c r="G265" s="575" t="s">
        <v>95</v>
      </c>
      <c r="H265" s="575" t="s">
        <v>95</v>
      </c>
      <c r="I265" s="282" t="s">
        <v>95</v>
      </c>
      <c r="J265" s="282" t="s">
        <v>95</v>
      </c>
      <c r="K265" s="282" t="s">
        <v>95</v>
      </c>
      <c r="L265" s="282" t="s">
        <v>95</v>
      </c>
      <c r="M265" s="345" t="s">
        <v>95</v>
      </c>
      <c r="N265" s="267">
        <v>90</v>
      </c>
      <c r="O265" s="264" t="s">
        <v>1041</v>
      </c>
      <c r="P265" s="264" t="s">
        <v>95</v>
      </c>
      <c r="Q265" s="264" t="s">
        <v>1041</v>
      </c>
      <c r="R265" s="264" t="s">
        <v>1041</v>
      </c>
      <c r="S265" s="264" t="s">
        <v>1042</v>
      </c>
    </row>
    <row r="266" spans="2:19" ht="12" customHeight="1">
      <c r="B266" s="766">
        <f t="shared" si="3"/>
        <v>251</v>
      </c>
      <c r="C266" s="570"/>
      <c r="D266" s="324"/>
      <c r="E266" s="324"/>
      <c r="F266" s="307" t="s">
        <v>1267</v>
      </c>
      <c r="G266" s="307" t="s">
        <v>95</v>
      </c>
      <c r="H266" s="342" t="s">
        <v>95</v>
      </c>
      <c r="I266" s="307" t="s">
        <v>1140</v>
      </c>
      <c r="J266" s="267" t="s">
        <v>95</v>
      </c>
      <c r="K266" s="291" t="s">
        <v>1271</v>
      </c>
      <c r="L266" s="267" t="s">
        <v>95</v>
      </c>
      <c r="M266" s="277" t="s">
        <v>95</v>
      </c>
      <c r="N266" s="264"/>
      <c r="O266" s="264"/>
      <c r="P266" s="264"/>
      <c r="Q266" s="264"/>
      <c r="R266" s="264"/>
      <c r="S266" s="264"/>
    </row>
    <row r="267" spans="2:19" ht="12" customHeight="1">
      <c r="B267" s="766">
        <f t="shared" si="3"/>
        <v>252</v>
      </c>
      <c r="C267" s="570"/>
      <c r="D267" s="324"/>
      <c r="E267" s="324"/>
      <c r="F267" s="337"/>
      <c r="G267" s="337"/>
      <c r="H267" s="340"/>
      <c r="I267" s="337"/>
      <c r="J267" s="268"/>
      <c r="K267" s="304" t="s">
        <v>2092</v>
      </c>
      <c r="L267" s="268"/>
      <c r="M267" s="279"/>
      <c r="N267" s="264"/>
      <c r="O267" s="264"/>
      <c r="P267" s="264"/>
      <c r="Q267" s="264"/>
      <c r="R267" s="264"/>
      <c r="S267" s="264"/>
    </row>
    <row r="268" spans="2:19" ht="12" customHeight="1">
      <c r="B268" s="766">
        <f t="shared" si="3"/>
        <v>253</v>
      </c>
      <c r="C268" s="570"/>
      <c r="D268" s="324"/>
      <c r="E268" s="324"/>
      <c r="F268" s="300" t="s">
        <v>1277</v>
      </c>
      <c r="G268" s="307" t="s">
        <v>95</v>
      </c>
      <c r="H268" s="307" t="s">
        <v>95</v>
      </c>
      <c r="I268" s="307" t="s">
        <v>1140</v>
      </c>
      <c r="J268" s="307" t="s">
        <v>95</v>
      </c>
      <c r="K268" s="288" t="s">
        <v>1281</v>
      </c>
      <c r="L268" s="264" t="s">
        <v>95</v>
      </c>
      <c r="M268" s="278" t="s">
        <v>1223</v>
      </c>
      <c r="N268" s="264"/>
      <c r="O268" s="264"/>
      <c r="P268" s="264"/>
      <c r="Q268" s="264"/>
      <c r="R268" s="264"/>
      <c r="S268" s="264"/>
    </row>
    <row r="269" spans="2:19" ht="12" customHeight="1">
      <c r="B269" s="766">
        <f t="shared" si="3"/>
        <v>254</v>
      </c>
      <c r="C269" s="570"/>
      <c r="D269" s="324"/>
      <c r="E269" s="324"/>
      <c r="F269" s="337"/>
      <c r="G269" s="300"/>
      <c r="H269" s="300"/>
      <c r="I269" s="300"/>
      <c r="J269" s="300"/>
      <c r="K269" s="304" t="s">
        <v>2094</v>
      </c>
      <c r="L269" s="268"/>
      <c r="M269" s="22" t="s">
        <v>1247</v>
      </c>
      <c r="N269" s="264"/>
      <c r="O269" s="264"/>
      <c r="P269" s="264"/>
      <c r="Q269" s="264"/>
      <c r="R269" s="264"/>
      <c r="S269" s="264"/>
    </row>
    <row r="270" spans="2:19" ht="12" customHeight="1">
      <c r="B270" s="766">
        <f t="shared" si="3"/>
        <v>255</v>
      </c>
      <c r="C270" s="570"/>
      <c r="D270" s="324"/>
      <c r="E270" s="324"/>
      <c r="F270" s="300" t="s">
        <v>1514</v>
      </c>
      <c r="G270" s="307" t="s">
        <v>95</v>
      </c>
      <c r="H270" s="307" t="s">
        <v>95</v>
      </c>
      <c r="I270" s="307" t="s">
        <v>1140</v>
      </c>
      <c r="J270" s="307" t="s">
        <v>95</v>
      </c>
      <c r="K270" s="292" t="s">
        <v>1469</v>
      </c>
      <c r="L270" s="277" t="s">
        <v>95</v>
      </c>
      <c r="M270" s="277" t="s">
        <v>1223</v>
      </c>
      <c r="N270" s="264"/>
      <c r="O270" s="264"/>
      <c r="P270" s="264"/>
      <c r="Q270" s="264"/>
      <c r="R270" s="264"/>
      <c r="S270" s="264"/>
    </row>
    <row r="271" spans="2:19" ht="12" customHeight="1">
      <c r="B271" s="766">
        <f t="shared" si="3"/>
        <v>256</v>
      </c>
      <c r="C271" s="570"/>
      <c r="D271" s="324"/>
      <c r="E271" s="324"/>
      <c r="F271" s="337"/>
      <c r="G271" s="123"/>
      <c r="H271" s="123"/>
      <c r="I271" s="123"/>
      <c r="J271" s="123"/>
      <c r="K271" s="304" t="s">
        <v>2237</v>
      </c>
      <c r="L271" s="278"/>
      <c r="M271" s="278" t="s">
        <v>1247</v>
      </c>
      <c r="N271" s="264"/>
      <c r="O271" s="264"/>
      <c r="P271" s="264"/>
      <c r="Q271" s="264"/>
      <c r="R271" s="264"/>
      <c r="S271" s="264"/>
    </row>
    <row r="272" spans="2:19" ht="12" customHeight="1">
      <c r="B272" s="766">
        <f t="shared" si="3"/>
        <v>257</v>
      </c>
      <c r="C272" s="570"/>
      <c r="D272" s="324"/>
      <c r="E272" s="324"/>
      <c r="F272" s="300" t="s">
        <v>1262</v>
      </c>
      <c r="G272" s="307" t="s">
        <v>95</v>
      </c>
      <c r="H272" s="307" t="s">
        <v>95</v>
      </c>
      <c r="I272" s="307" t="s">
        <v>1140</v>
      </c>
      <c r="J272" s="307" t="s">
        <v>95</v>
      </c>
      <c r="K272" s="292" t="s">
        <v>1266</v>
      </c>
      <c r="L272" s="277" t="s">
        <v>1260</v>
      </c>
      <c r="M272" s="277" t="s">
        <v>95</v>
      </c>
      <c r="N272" s="264"/>
      <c r="O272" s="264"/>
      <c r="P272" s="264"/>
      <c r="Q272" s="264"/>
      <c r="R272" s="264"/>
      <c r="S272" s="264"/>
    </row>
    <row r="273" spans="2:19" ht="12" customHeight="1">
      <c r="B273" s="766">
        <f t="shared" si="3"/>
        <v>258</v>
      </c>
      <c r="C273" s="570"/>
      <c r="D273" s="324"/>
      <c r="E273" s="324"/>
      <c r="F273" s="337"/>
      <c r="G273" s="123"/>
      <c r="H273" s="123"/>
      <c r="I273" s="123"/>
      <c r="J273" s="123"/>
      <c r="K273" s="304" t="s">
        <v>2091</v>
      </c>
      <c r="L273" s="279" t="s">
        <v>1231</v>
      </c>
      <c r="M273" s="279"/>
      <c r="N273" s="264"/>
      <c r="O273" s="264"/>
      <c r="P273" s="264"/>
      <c r="Q273" s="264"/>
      <c r="R273" s="264"/>
      <c r="S273" s="264"/>
    </row>
    <row r="274" spans="2:19" ht="12" customHeight="1">
      <c r="B274" s="766">
        <f t="shared" si="3"/>
        <v>259</v>
      </c>
      <c r="C274" s="570"/>
      <c r="D274" s="324"/>
      <c r="E274" s="324"/>
      <c r="F274" s="300" t="s">
        <v>1272</v>
      </c>
      <c r="G274" s="307" t="s">
        <v>95</v>
      </c>
      <c r="H274" s="307" t="s">
        <v>95</v>
      </c>
      <c r="I274" s="307" t="s">
        <v>1140</v>
      </c>
      <c r="J274" s="307" t="s">
        <v>95</v>
      </c>
      <c r="K274" s="292" t="s">
        <v>1276</v>
      </c>
      <c r="L274" s="277" t="s">
        <v>1260</v>
      </c>
      <c r="M274" s="277" t="s">
        <v>1223</v>
      </c>
      <c r="N274" s="264"/>
      <c r="O274" s="264"/>
      <c r="P274" s="264"/>
      <c r="Q274" s="264"/>
      <c r="R274" s="264"/>
      <c r="S274" s="264"/>
    </row>
    <row r="275" spans="2:19" ht="12" customHeight="1">
      <c r="B275" s="766">
        <f t="shared" si="3"/>
        <v>260</v>
      </c>
      <c r="C275" s="570"/>
      <c r="D275" s="324"/>
      <c r="E275" s="324"/>
      <c r="F275" s="300"/>
      <c r="G275" s="300"/>
      <c r="H275" s="300"/>
      <c r="I275" s="300"/>
      <c r="J275" s="300"/>
      <c r="K275" s="289" t="s">
        <v>2093</v>
      </c>
      <c r="L275" s="278" t="s">
        <v>1231</v>
      </c>
      <c r="M275" s="278" t="s">
        <v>1247</v>
      </c>
      <c r="N275" s="264"/>
      <c r="O275" s="264"/>
      <c r="P275" s="264"/>
      <c r="Q275" s="264"/>
      <c r="R275" s="264"/>
      <c r="S275" s="264"/>
    </row>
    <row r="276" spans="2:19" ht="12" customHeight="1">
      <c r="B276" s="766">
        <f t="shared" si="3"/>
        <v>261</v>
      </c>
      <c r="C276" s="570"/>
      <c r="D276" s="324"/>
      <c r="E276" s="324"/>
      <c r="F276" s="300"/>
      <c r="G276" s="300"/>
      <c r="H276" s="410"/>
      <c r="I276" s="300"/>
      <c r="J276" s="278"/>
      <c r="K276" s="289"/>
      <c r="L276" s="278"/>
      <c r="M276" s="278" t="s">
        <v>1287</v>
      </c>
      <c r="N276" s="264"/>
      <c r="O276" s="264"/>
      <c r="P276" s="264"/>
      <c r="Q276" s="264"/>
      <c r="R276" s="264"/>
      <c r="S276" s="264"/>
    </row>
    <row r="277" spans="2:19" ht="12" customHeight="1">
      <c r="B277" s="766">
        <f t="shared" si="3"/>
        <v>262</v>
      </c>
      <c r="C277" s="571"/>
      <c r="D277" s="335"/>
      <c r="E277" s="335"/>
      <c r="F277" s="337"/>
      <c r="G277" s="337"/>
      <c r="H277" s="412"/>
      <c r="I277" s="337"/>
      <c r="J277" s="279"/>
      <c r="K277" s="304"/>
      <c r="L277" s="279"/>
      <c r="M277" s="279" t="s">
        <v>1267</v>
      </c>
      <c r="N277" s="268"/>
      <c r="O277" s="268"/>
      <c r="P277" s="268"/>
      <c r="Q277" s="268"/>
      <c r="R277" s="268"/>
      <c r="S277" s="268"/>
    </row>
    <row r="278" spans="2:19" ht="12" customHeight="1">
      <c r="B278" s="766">
        <f t="shared" si="3"/>
        <v>263</v>
      </c>
      <c r="C278" s="570">
        <v>31</v>
      </c>
      <c r="D278" s="324" t="s">
        <v>2073</v>
      </c>
      <c r="E278" s="324" t="s">
        <v>1197</v>
      </c>
      <c r="F278" s="292" t="s">
        <v>1040</v>
      </c>
      <c r="G278" s="575" t="s">
        <v>95</v>
      </c>
      <c r="H278" s="575" t="s">
        <v>95</v>
      </c>
      <c r="I278" s="282" t="s">
        <v>95</v>
      </c>
      <c r="J278" s="282" t="s">
        <v>95</v>
      </c>
      <c r="K278" s="282" t="s">
        <v>95</v>
      </c>
      <c r="L278" s="282" t="s">
        <v>95</v>
      </c>
      <c r="M278" s="345" t="s">
        <v>95</v>
      </c>
      <c r="N278" s="267">
        <v>90</v>
      </c>
      <c r="O278" s="264" t="s">
        <v>1041</v>
      </c>
      <c r="P278" s="264" t="s">
        <v>95</v>
      </c>
      <c r="Q278" s="264" t="s">
        <v>1041</v>
      </c>
      <c r="R278" s="264" t="s">
        <v>1041</v>
      </c>
      <c r="S278" s="264" t="s">
        <v>1239</v>
      </c>
    </row>
    <row r="279" spans="2:19" ht="12" customHeight="1">
      <c r="B279" s="766">
        <f t="shared" si="3"/>
        <v>264</v>
      </c>
      <c r="C279" s="570"/>
      <c r="D279" s="324"/>
      <c r="E279" s="324"/>
      <c r="F279" s="307" t="s">
        <v>1267</v>
      </c>
      <c r="G279" s="307" t="s">
        <v>95</v>
      </c>
      <c r="H279" s="342" t="s">
        <v>95</v>
      </c>
      <c r="I279" s="307" t="s">
        <v>1140</v>
      </c>
      <c r="J279" s="267" t="s">
        <v>95</v>
      </c>
      <c r="K279" s="291" t="s">
        <v>1271</v>
      </c>
      <c r="L279" s="267" t="s">
        <v>95</v>
      </c>
      <c r="M279" s="277" t="s">
        <v>95</v>
      </c>
      <c r="N279" s="264"/>
      <c r="O279" s="264"/>
      <c r="P279" s="264"/>
      <c r="Q279" s="264"/>
      <c r="R279" s="264"/>
      <c r="S279" s="264"/>
    </row>
    <row r="280" spans="2:19" ht="12" customHeight="1">
      <c r="B280" s="766">
        <f t="shared" si="3"/>
        <v>265</v>
      </c>
      <c r="C280" s="570"/>
      <c r="D280" s="324"/>
      <c r="E280" s="324"/>
      <c r="F280" s="337"/>
      <c r="G280" s="337"/>
      <c r="H280" s="340"/>
      <c r="I280" s="337"/>
      <c r="J280" s="268"/>
      <c r="K280" s="304" t="s">
        <v>2092</v>
      </c>
      <c r="L280" s="268"/>
      <c r="M280" s="279"/>
      <c r="N280" s="264"/>
      <c r="O280" s="264"/>
      <c r="P280" s="264"/>
      <c r="Q280" s="264"/>
      <c r="R280" s="264"/>
      <c r="S280" s="264"/>
    </row>
    <row r="281" spans="2:19" ht="12" customHeight="1">
      <c r="B281" s="766">
        <f t="shared" ref="B281:B344" si="4">B280+1</f>
        <v>266</v>
      </c>
      <c r="C281" s="570"/>
      <c r="D281" s="324"/>
      <c r="E281" s="324"/>
      <c r="F281" s="300" t="s">
        <v>1277</v>
      </c>
      <c r="G281" s="307" t="s">
        <v>95</v>
      </c>
      <c r="H281" s="307" t="s">
        <v>95</v>
      </c>
      <c r="I281" s="307" t="s">
        <v>1140</v>
      </c>
      <c r="J281" s="307" t="s">
        <v>95</v>
      </c>
      <c r="K281" s="288" t="s">
        <v>1281</v>
      </c>
      <c r="L281" s="264" t="s">
        <v>95</v>
      </c>
      <c r="M281" s="278" t="s">
        <v>1223</v>
      </c>
      <c r="N281" s="264"/>
      <c r="O281" s="264"/>
      <c r="P281" s="264"/>
      <c r="Q281" s="264"/>
      <c r="R281" s="264"/>
      <c r="S281" s="264"/>
    </row>
    <row r="282" spans="2:19" ht="12" customHeight="1">
      <c r="B282" s="766">
        <f t="shared" si="4"/>
        <v>267</v>
      </c>
      <c r="C282" s="570"/>
      <c r="D282" s="324"/>
      <c r="E282" s="324"/>
      <c r="F282" s="337"/>
      <c r="G282" s="300"/>
      <c r="H282" s="300"/>
      <c r="I282" s="300"/>
      <c r="J282" s="300"/>
      <c r="K282" s="304" t="s">
        <v>2094</v>
      </c>
      <c r="L282" s="268"/>
      <c r="M282" s="22" t="s">
        <v>1247</v>
      </c>
      <c r="N282" s="264"/>
      <c r="O282" s="264"/>
      <c r="P282" s="264"/>
      <c r="Q282" s="264"/>
      <c r="R282" s="264"/>
      <c r="S282" s="264"/>
    </row>
    <row r="283" spans="2:19" ht="12" customHeight="1">
      <c r="B283" s="766">
        <f t="shared" si="4"/>
        <v>268</v>
      </c>
      <c r="C283" s="570"/>
      <c r="D283" s="324"/>
      <c r="E283" s="324"/>
      <c r="F283" s="300" t="s">
        <v>1514</v>
      </c>
      <c r="G283" s="307" t="s">
        <v>95</v>
      </c>
      <c r="H283" s="307" t="s">
        <v>95</v>
      </c>
      <c r="I283" s="307" t="s">
        <v>1140</v>
      </c>
      <c r="J283" s="307" t="s">
        <v>95</v>
      </c>
      <c r="K283" s="292" t="s">
        <v>1469</v>
      </c>
      <c r="L283" s="277" t="s">
        <v>95</v>
      </c>
      <c r="M283" s="277" t="s">
        <v>1223</v>
      </c>
      <c r="N283" s="264"/>
      <c r="O283" s="264"/>
      <c r="P283" s="264"/>
      <c r="Q283" s="264"/>
      <c r="R283" s="264"/>
      <c r="S283" s="264"/>
    </row>
    <row r="284" spans="2:19" ht="12" customHeight="1">
      <c r="B284" s="766">
        <f t="shared" si="4"/>
        <v>269</v>
      </c>
      <c r="C284" s="570"/>
      <c r="D284" s="324"/>
      <c r="E284" s="324"/>
      <c r="F284" s="337"/>
      <c r="G284" s="123"/>
      <c r="H284" s="123"/>
      <c r="I284" s="123"/>
      <c r="J284" s="123"/>
      <c r="K284" s="304" t="s">
        <v>2237</v>
      </c>
      <c r="L284" s="278"/>
      <c r="M284" s="278" t="s">
        <v>1247</v>
      </c>
      <c r="N284" s="264"/>
      <c r="O284" s="264"/>
      <c r="P284" s="264"/>
      <c r="Q284" s="264"/>
      <c r="R284" s="264"/>
      <c r="S284" s="264"/>
    </row>
    <row r="285" spans="2:19" ht="12" customHeight="1">
      <c r="B285" s="766">
        <f t="shared" si="4"/>
        <v>270</v>
      </c>
      <c r="C285" s="570"/>
      <c r="D285" s="324"/>
      <c r="E285" s="324"/>
      <c r="F285" s="300" t="s">
        <v>3295</v>
      </c>
      <c r="G285" s="307" t="s">
        <v>95</v>
      </c>
      <c r="H285" s="307" t="s">
        <v>95</v>
      </c>
      <c r="I285" s="307" t="s">
        <v>3296</v>
      </c>
      <c r="J285" s="307" t="s">
        <v>95</v>
      </c>
      <c r="K285" s="292" t="s">
        <v>1266</v>
      </c>
      <c r="L285" s="277" t="s">
        <v>3297</v>
      </c>
      <c r="M285" s="277" t="s">
        <v>95</v>
      </c>
      <c r="N285" s="264"/>
      <c r="O285" s="264"/>
      <c r="P285" s="264"/>
      <c r="Q285" s="264"/>
      <c r="R285" s="264"/>
      <c r="S285" s="264"/>
    </row>
    <row r="286" spans="2:19" ht="12" customHeight="1">
      <c r="B286" s="766">
        <f t="shared" si="4"/>
        <v>271</v>
      </c>
      <c r="C286" s="570"/>
      <c r="D286" s="324"/>
      <c r="E286" s="324"/>
      <c r="F286" s="337"/>
      <c r="G286" s="123"/>
      <c r="H286" s="123"/>
      <c r="I286" s="123"/>
      <c r="J286" s="123"/>
      <c r="K286" s="304" t="s">
        <v>3298</v>
      </c>
      <c r="L286" s="279" t="s">
        <v>3299</v>
      </c>
      <c r="M286" s="279"/>
      <c r="N286" s="264"/>
      <c r="O286" s="264"/>
      <c r="P286" s="264"/>
      <c r="Q286" s="264"/>
      <c r="R286" s="264"/>
      <c r="S286" s="264"/>
    </row>
    <row r="287" spans="2:19" ht="12" customHeight="1">
      <c r="B287" s="766">
        <f t="shared" si="4"/>
        <v>272</v>
      </c>
      <c r="C287" s="570"/>
      <c r="D287" s="324"/>
      <c r="E287" s="324"/>
      <c r="F287" s="300" t="s">
        <v>3300</v>
      </c>
      <c r="G287" s="307" t="s">
        <v>95</v>
      </c>
      <c r="H287" s="307" t="s">
        <v>95</v>
      </c>
      <c r="I287" s="307" t="s">
        <v>3296</v>
      </c>
      <c r="J287" s="307" t="s">
        <v>95</v>
      </c>
      <c r="K287" s="292" t="s">
        <v>1276</v>
      </c>
      <c r="L287" s="277" t="s">
        <v>3297</v>
      </c>
      <c r="M287" s="277" t="s">
        <v>3294</v>
      </c>
      <c r="N287" s="264"/>
      <c r="O287" s="264"/>
      <c r="P287" s="264"/>
      <c r="Q287" s="264"/>
      <c r="R287" s="264"/>
      <c r="S287" s="264"/>
    </row>
    <row r="288" spans="2:19" ht="12" customHeight="1">
      <c r="B288" s="766">
        <f t="shared" si="4"/>
        <v>273</v>
      </c>
      <c r="C288" s="570"/>
      <c r="D288" s="324"/>
      <c r="E288" s="324"/>
      <c r="F288" s="300"/>
      <c r="G288" s="300"/>
      <c r="H288" s="300"/>
      <c r="I288" s="300"/>
      <c r="J288" s="300"/>
      <c r="K288" s="289" t="s">
        <v>3301</v>
      </c>
      <c r="L288" s="278" t="s">
        <v>3299</v>
      </c>
      <c r="M288" s="278" t="s">
        <v>3302</v>
      </c>
      <c r="N288" s="264"/>
      <c r="O288" s="264"/>
      <c r="P288" s="264"/>
      <c r="Q288" s="264"/>
      <c r="R288" s="264"/>
      <c r="S288" s="264"/>
    </row>
    <row r="289" spans="2:19" ht="12" customHeight="1">
      <c r="B289" s="766">
        <f t="shared" si="4"/>
        <v>274</v>
      </c>
      <c r="C289" s="570"/>
      <c r="D289" s="324"/>
      <c r="E289" s="324"/>
      <c r="F289" s="300"/>
      <c r="G289" s="300"/>
      <c r="H289" s="410"/>
      <c r="I289" s="300"/>
      <c r="J289" s="278"/>
      <c r="K289" s="289"/>
      <c r="L289" s="278"/>
      <c r="M289" s="278" t="s">
        <v>3291</v>
      </c>
      <c r="N289" s="264"/>
      <c r="O289" s="264"/>
      <c r="P289" s="264"/>
      <c r="Q289" s="264"/>
      <c r="R289" s="264"/>
      <c r="S289" s="264"/>
    </row>
    <row r="290" spans="2:19" ht="12" customHeight="1">
      <c r="B290" s="766">
        <f t="shared" si="4"/>
        <v>275</v>
      </c>
      <c r="C290" s="571"/>
      <c r="D290" s="335"/>
      <c r="E290" s="335"/>
      <c r="F290" s="337"/>
      <c r="G290" s="337"/>
      <c r="H290" s="412"/>
      <c r="I290" s="337"/>
      <c r="J290" s="279"/>
      <c r="K290" s="304"/>
      <c r="L290" s="279"/>
      <c r="M290" s="279" t="s">
        <v>3303</v>
      </c>
      <c r="N290" s="268"/>
      <c r="O290" s="268"/>
      <c r="P290" s="268"/>
      <c r="Q290" s="268"/>
      <c r="R290" s="268"/>
      <c r="S290" s="268"/>
    </row>
    <row r="291" spans="2:19" ht="12" customHeight="1">
      <c r="B291" s="766">
        <f t="shared" si="4"/>
        <v>276</v>
      </c>
      <c r="C291" s="569">
        <v>32</v>
      </c>
      <c r="D291" s="292" t="s">
        <v>911</v>
      </c>
      <c r="E291" s="292" t="s">
        <v>1198</v>
      </c>
      <c r="F291" s="319" t="s">
        <v>3293</v>
      </c>
      <c r="G291" s="307" t="s">
        <v>3284</v>
      </c>
      <c r="H291" s="307" t="s">
        <v>3284</v>
      </c>
      <c r="I291" s="307" t="s">
        <v>3284</v>
      </c>
      <c r="J291" s="282" t="s">
        <v>95</v>
      </c>
      <c r="K291" s="307" t="s">
        <v>3284</v>
      </c>
      <c r="L291" s="345" t="s">
        <v>95</v>
      </c>
      <c r="M291" s="345" t="s">
        <v>95</v>
      </c>
      <c r="N291" s="267">
        <v>90</v>
      </c>
      <c r="O291" s="307" t="s">
        <v>1186</v>
      </c>
      <c r="P291" s="307" t="s">
        <v>95</v>
      </c>
      <c r="Q291" s="307" t="s">
        <v>1186</v>
      </c>
      <c r="R291" s="307" t="s">
        <v>1186</v>
      </c>
      <c r="S291" s="307" t="s">
        <v>1523</v>
      </c>
    </row>
    <row r="292" spans="2:19" ht="12" customHeight="1">
      <c r="B292" s="766">
        <f t="shared" si="4"/>
        <v>277</v>
      </c>
      <c r="C292" s="571"/>
      <c r="D292" s="304"/>
      <c r="E292" s="304"/>
      <c r="F292" s="344" t="s">
        <v>3284</v>
      </c>
      <c r="G292" s="282" t="s">
        <v>3304</v>
      </c>
      <c r="H292" s="307" t="s">
        <v>3284</v>
      </c>
      <c r="I292" s="342" t="s">
        <v>3293</v>
      </c>
      <c r="J292" s="282" t="s">
        <v>95</v>
      </c>
      <c r="K292" s="319" t="s">
        <v>3305</v>
      </c>
      <c r="L292" s="345" t="s">
        <v>95</v>
      </c>
      <c r="M292" s="345" t="s">
        <v>95</v>
      </c>
      <c r="N292" s="268"/>
      <c r="O292" s="337"/>
      <c r="P292" s="337"/>
      <c r="Q292" s="337"/>
      <c r="R292" s="337"/>
      <c r="S292" s="337"/>
    </row>
    <row r="293" spans="2:19" ht="12" customHeight="1">
      <c r="B293" s="766">
        <f t="shared" si="4"/>
        <v>278</v>
      </c>
      <c r="C293" s="569">
        <v>33</v>
      </c>
      <c r="D293" s="292" t="s">
        <v>913</v>
      </c>
      <c r="E293" s="292" t="s">
        <v>1199</v>
      </c>
      <c r="F293" s="292" t="s">
        <v>1030</v>
      </c>
      <c r="G293" s="572" t="s">
        <v>3284</v>
      </c>
      <c r="H293" s="344" t="s">
        <v>3284</v>
      </c>
      <c r="I293" s="344" t="s">
        <v>3284</v>
      </c>
      <c r="J293" s="282" t="s">
        <v>95</v>
      </c>
      <c r="K293" s="344" t="s">
        <v>3284</v>
      </c>
      <c r="L293" s="345" t="s">
        <v>95</v>
      </c>
      <c r="M293" s="345" t="s">
        <v>95</v>
      </c>
      <c r="N293" s="267">
        <v>90</v>
      </c>
      <c r="O293" s="307" t="s">
        <v>1029</v>
      </c>
      <c r="P293" s="307" t="s">
        <v>95</v>
      </c>
      <c r="Q293" s="307" t="s">
        <v>1029</v>
      </c>
      <c r="R293" s="307" t="s">
        <v>1029</v>
      </c>
      <c r="S293" s="307" t="s">
        <v>1028</v>
      </c>
    </row>
    <row r="294" spans="2:19" ht="12" customHeight="1">
      <c r="B294" s="766">
        <f t="shared" si="4"/>
        <v>279</v>
      </c>
      <c r="C294" s="570"/>
      <c r="D294" s="289"/>
      <c r="E294" s="289"/>
      <c r="F294" s="344" t="s">
        <v>3306</v>
      </c>
      <c r="G294" s="572" t="s">
        <v>3284</v>
      </c>
      <c r="H294" s="344" t="s">
        <v>3284</v>
      </c>
      <c r="I294" s="344" t="s">
        <v>1030</v>
      </c>
      <c r="J294" s="282" t="s">
        <v>95</v>
      </c>
      <c r="K294" s="319" t="s">
        <v>3307</v>
      </c>
      <c r="L294" s="345" t="s">
        <v>95</v>
      </c>
      <c r="M294" s="345" t="s">
        <v>95</v>
      </c>
      <c r="N294" s="264"/>
      <c r="O294" s="300"/>
      <c r="P294" s="300"/>
      <c r="Q294" s="300"/>
      <c r="R294" s="300"/>
      <c r="S294" s="300"/>
    </row>
    <row r="295" spans="2:19" ht="12" customHeight="1">
      <c r="B295" s="766">
        <f t="shared" si="4"/>
        <v>280</v>
      </c>
      <c r="C295" s="571"/>
      <c r="D295" s="304"/>
      <c r="E295" s="304"/>
      <c r="F295" s="337" t="s">
        <v>3284</v>
      </c>
      <c r="G295" s="282" t="s">
        <v>3308</v>
      </c>
      <c r="H295" s="344" t="s">
        <v>3284</v>
      </c>
      <c r="I295" s="344" t="s">
        <v>1030</v>
      </c>
      <c r="J295" s="344" t="s">
        <v>3284</v>
      </c>
      <c r="K295" s="319" t="s">
        <v>3309</v>
      </c>
      <c r="L295" s="345" t="s">
        <v>95</v>
      </c>
      <c r="M295" s="345" t="s">
        <v>95</v>
      </c>
      <c r="N295" s="264"/>
      <c r="O295" s="337"/>
      <c r="P295" s="337"/>
      <c r="Q295" s="337"/>
      <c r="R295" s="337"/>
      <c r="S295" s="337"/>
    </row>
    <row r="296" spans="2:19" ht="12" customHeight="1">
      <c r="B296" s="766">
        <f t="shared" si="4"/>
        <v>281</v>
      </c>
      <c r="C296" s="569">
        <v>34</v>
      </c>
      <c r="D296" s="292" t="s">
        <v>915</v>
      </c>
      <c r="E296" s="292" t="s">
        <v>1200</v>
      </c>
      <c r="F296" s="409" t="s">
        <v>3310</v>
      </c>
      <c r="G296" s="344" t="s">
        <v>95</v>
      </c>
      <c r="H296" s="344" t="s">
        <v>3310</v>
      </c>
      <c r="I296" s="344" t="s">
        <v>3284</v>
      </c>
      <c r="J296" s="282" t="s">
        <v>95</v>
      </c>
      <c r="K296" s="277" t="s">
        <v>95</v>
      </c>
      <c r="L296" s="277" t="s">
        <v>95</v>
      </c>
      <c r="M296" s="277" t="s">
        <v>95</v>
      </c>
      <c r="N296" s="267">
        <v>90</v>
      </c>
      <c r="O296" s="307" t="s">
        <v>1028</v>
      </c>
      <c r="P296" s="307" t="s">
        <v>95</v>
      </c>
      <c r="Q296" s="307" t="s">
        <v>1028</v>
      </c>
      <c r="R296" s="307" t="s">
        <v>1028</v>
      </c>
      <c r="S296" s="307" t="s">
        <v>1027</v>
      </c>
    </row>
    <row r="297" spans="2:19" ht="12" customHeight="1">
      <c r="B297" s="766">
        <f t="shared" si="4"/>
        <v>282</v>
      </c>
      <c r="C297" s="571"/>
      <c r="D297" s="304"/>
      <c r="E297" s="304"/>
      <c r="F297" s="339" t="s">
        <v>95</v>
      </c>
      <c r="G297" s="270" t="s">
        <v>3311</v>
      </c>
      <c r="H297" s="344" t="s">
        <v>3284</v>
      </c>
      <c r="I297" s="344" t="s">
        <v>3284</v>
      </c>
      <c r="J297" s="344" t="s">
        <v>3284</v>
      </c>
      <c r="K297" s="277" t="s">
        <v>95</v>
      </c>
      <c r="L297" s="277" t="s">
        <v>95</v>
      </c>
      <c r="M297" s="277" t="s">
        <v>95</v>
      </c>
      <c r="N297" s="268"/>
      <c r="O297" s="337"/>
      <c r="P297" s="337"/>
      <c r="Q297" s="337"/>
      <c r="R297" s="337"/>
      <c r="S297" s="337"/>
    </row>
    <row r="298" spans="2:19" ht="12" customHeight="1">
      <c r="B298" s="766">
        <f t="shared" si="4"/>
        <v>283</v>
      </c>
      <c r="C298" s="569">
        <v>35</v>
      </c>
      <c r="D298" s="292" t="s">
        <v>917</v>
      </c>
      <c r="E298" s="292" t="s">
        <v>1200</v>
      </c>
      <c r="F298" s="409" t="s">
        <v>3310</v>
      </c>
      <c r="G298" s="344" t="s">
        <v>95</v>
      </c>
      <c r="H298" s="344" t="s">
        <v>3310</v>
      </c>
      <c r="I298" s="344" t="s">
        <v>3284</v>
      </c>
      <c r="J298" s="282" t="s">
        <v>95</v>
      </c>
      <c r="K298" s="277" t="s">
        <v>95</v>
      </c>
      <c r="L298" s="277" t="s">
        <v>95</v>
      </c>
      <c r="M298" s="277" t="s">
        <v>95</v>
      </c>
      <c r="N298" s="267">
        <v>90</v>
      </c>
      <c r="O298" s="307" t="s">
        <v>1028</v>
      </c>
      <c r="P298" s="307" t="s">
        <v>95</v>
      </c>
      <c r="Q298" s="307" t="s">
        <v>1028</v>
      </c>
      <c r="R298" s="307" t="s">
        <v>1028</v>
      </c>
      <c r="S298" s="307" t="s">
        <v>1027</v>
      </c>
    </row>
    <row r="299" spans="2:19" ht="12" customHeight="1">
      <c r="B299" s="766">
        <f t="shared" si="4"/>
        <v>284</v>
      </c>
      <c r="C299" s="571"/>
      <c r="D299" s="304"/>
      <c r="E299" s="304"/>
      <c r="F299" s="339" t="s">
        <v>95</v>
      </c>
      <c r="G299" s="270" t="s">
        <v>3311</v>
      </c>
      <c r="H299" s="344" t="s">
        <v>3284</v>
      </c>
      <c r="I299" s="344" t="s">
        <v>3284</v>
      </c>
      <c r="J299" s="344" t="s">
        <v>3284</v>
      </c>
      <c r="K299" s="277" t="s">
        <v>95</v>
      </c>
      <c r="L299" s="277" t="s">
        <v>95</v>
      </c>
      <c r="M299" s="277" t="s">
        <v>95</v>
      </c>
      <c r="N299" s="268"/>
      <c r="O299" s="337"/>
      <c r="P299" s="337"/>
      <c r="Q299" s="337"/>
      <c r="R299" s="337"/>
      <c r="S299" s="337"/>
    </row>
    <row r="300" spans="2:19" ht="12" customHeight="1">
      <c r="B300" s="766">
        <f t="shared" si="4"/>
        <v>285</v>
      </c>
      <c r="C300" s="569">
        <v>36</v>
      </c>
      <c r="D300" s="292" t="s">
        <v>919</v>
      </c>
      <c r="E300" s="292" t="s">
        <v>1200</v>
      </c>
      <c r="F300" s="409" t="s">
        <v>3310</v>
      </c>
      <c r="G300" s="344" t="s">
        <v>95</v>
      </c>
      <c r="H300" s="344" t="s">
        <v>3310</v>
      </c>
      <c r="I300" s="344" t="s">
        <v>3284</v>
      </c>
      <c r="J300" s="282" t="s">
        <v>95</v>
      </c>
      <c r="K300" s="277" t="s">
        <v>95</v>
      </c>
      <c r="L300" s="277" t="s">
        <v>95</v>
      </c>
      <c r="M300" s="277" t="s">
        <v>95</v>
      </c>
      <c r="N300" s="267">
        <v>90</v>
      </c>
      <c r="O300" s="307" t="s">
        <v>1028</v>
      </c>
      <c r="P300" s="307" t="s">
        <v>95</v>
      </c>
      <c r="Q300" s="307" t="s">
        <v>1028</v>
      </c>
      <c r="R300" s="307" t="s">
        <v>1028</v>
      </c>
      <c r="S300" s="307" t="s">
        <v>1027</v>
      </c>
    </row>
    <row r="301" spans="2:19" ht="12" customHeight="1">
      <c r="B301" s="766">
        <f t="shared" si="4"/>
        <v>286</v>
      </c>
      <c r="C301" s="571"/>
      <c r="D301" s="304"/>
      <c r="E301" s="304"/>
      <c r="F301" s="339" t="s">
        <v>95</v>
      </c>
      <c r="G301" s="270" t="s">
        <v>3311</v>
      </c>
      <c r="H301" s="344" t="s">
        <v>3284</v>
      </c>
      <c r="I301" s="344" t="s">
        <v>3284</v>
      </c>
      <c r="J301" s="344" t="s">
        <v>3284</v>
      </c>
      <c r="K301" s="277" t="s">
        <v>95</v>
      </c>
      <c r="L301" s="277" t="s">
        <v>95</v>
      </c>
      <c r="M301" s="277" t="s">
        <v>95</v>
      </c>
      <c r="N301" s="268"/>
      <c r="O301" s="337"/>
      <c r="P301" s="337"/>
      <c r="Q301" s="337"/>
      <c r="R301" s="337"/>
      <c r="S301" s="337"/>
    </row>
    <row r="302" spans="2:19" ht="12" customHeight="1">
      <c r="B302" s="766">
        <f t="shared" si="4"/>
        <v>287</v>
      </c>
      <c r="C302" s="569">
        <v>37</v>
      </c>
      <c r="D302" s="292" t="s">
        <v>921</v>
      </c>
      <c r="E302" s="292" t="s">
        <v>1201</v>
      </c>
      <c r="F302" s="292" t="s">
        <v>1025</v>
      </c>
      <c r="G302" s="307" t="s">
        <v>3284</v>
      </c>
      <c r="H302" s="307" t="s">
        <v>3284</v>
      </c>
      <c r="I302" s="307" t="s">
        <v>3284</v>
      </c>
      <c r="J302" s="267" t="s">
        <v>95</v>
      </c>
      <c r="K302" s="307" t="s">
        <v>3284</v>
      </c>
      <c r="L302" s="277" t="s">
        <v>95</v>
      </c>
      <c r="M302" s="307" t="s">
        <v>3284</v>
      </c>
      <c r="N302" s="264">
        <v>90</v>
      </c>
      <c r="O302" s="300" t="s">
        <v>1024</v>
      </c>
      <c r="P302" s="300" t="s">
        <v>95</v>
      </c>
      <c r="Q302" s="300" t="s">
        <v>1024</v>
      </c>
      <c r="R302" s="300" t="s">
        <v>1024</v>
      </c>
      <c r="S302" s="300" t="s">
        <v>1023</v>
      </c>
    </row>
    <row r="303" spans="2:19" ht="12" customHeight="1">
      <c r="B303" s="766">
        <f t="shared" si="4"/>
        <v>288</v>
      </c>
      <c r="C303" s="570"/>
      <c r="D303" s="289"/>
      <c r="E303" s="289"/>
      <c r="F303" s="307" t="s">
        <v>3295</v>
      </c>
      <c r="G303" s="307" t="s">
        <v>3284</v>
      </c>
      <c r="H303" s="307" t="s">
        <v>3284</v>
      </c>
      <c r="I303" s="307" t="s">
        <v>3291</v>
      </c>
      <c r="J303" s="307" t="s">
        <v>3284</v>
      </c>
      <c r="K303" s="292" t="s">
        <v>1266</v>
      </c>
      <c r="L303" s="277" t="s">
        <v>95</v>
      </c>
      <c r="M303" s="277" t="s">
        <v>3297</v>
      </c>
      <c r="N303" s="264"/>
      <c r="O303" s="300"/>
      <c r="P303" s="300"/>
      <c r="Q303" s="300"/>
      <c r="R303" s="300"/>
      <c r="S303" s="300"/>
    </row>
    <row r="304" spans="2:19" ht="12" customHeight="1">
      <c r="B304" s="766">
        <f t="shared" si="4"/>
        <v>289</v>
      </c>
      <c r="C304" s="570"/>
      <c r="D304" s="289"/>
      <c r="E304" s="289"/>
      <c r="F304" s="337"/>
      <c r="G304" s="337"/>
      <c r="H304" s="337"/>
      <c r="I304" s="337"/>
      <c r="J304" s="337"/>
      <c r="K304" s="304" t="s">
        <v>3298</v>
      </c>
      <c r="L304" s="279"/>
      <c r="M304" s="279" t="s">
        <v>3299</v>
      </c>
      <c r="N304" s="264"/>
      <c r="O304" s="300"/>
      <c r="P304" s="300"/>
      <c r="Q304" s="300"/>
      <c r="R304" s="300"/>
      <c r="S304" s="300"/>
    </row>
    <row r="305" spans="2:19" ht="12" customHeight="1">
      <c r="B305" s="766">
        <f t="shared" si="4"/>
        <v>290</v>
      </c>
      <c r="C305" s="570"/>
      <c r="D305" s="289"/>
      <c r="E305" s="289"/>
      <c r="F305" s="300" t="s">
        <v>3300</v>
      </c>
      <c r="G305" s="307" t="s">
        <v>3284</v>
      </c>
      <c r="H305" s="307" t="s">
        <v>3284</v>
      </c>
      <c r="I305" s="307" t="s">
        <v>3291</v>
      </c>
      <c r="J305" s="307" t="s">
        <v>3284</v>
      </c>
      <c r="K305" s="292" t="s">
        <v>1276</v>
      </c>
      <c r="L305" s="267" t="s">
        <v>95</v>
      </c>
      <c r="M305" s="569" t="s">
        <v>3297</v>
      </c>
      <c r="N305" s="264"/>
      <c r="O305" s="300"/>
      <c r="P305" s="300"/>
      <c r="Q305" s="300"/>
      <c r="R305" s="300"/>
      <c r="S305" s="300"/>
    </row>
    <row r="306" spans="2:19" ht="12" customHeight="1">
      <c r="B306" s="766">
        <f t="shared" si="4"/>
        <v>291</v>
      </c>
      <c r="C306" s="570"/>
      <c r="D306" s="289"/>
      <c r="E306" s="289"/>
      <c r="F306" s="300"/>
      <c r="G306" s="300"/>
      <c r="H306" s="300"/>
      <c r="I306" s="300"/>
      <c r="J306" s="300"/>
      <c r="K306" s="289" t="s">
        <v>3301</v>
      </c>
      <c r="L306" s="264"/>
      <c r="M306" s="570" t="s">
        <v>3299</v>
      </c>
      <c r="N306" s="264"/>
      <c r="O306" s="300"/>
      <c r="P306" s="300"/>
      <c r="Q306" s="300"/>
      <c r="R306" s="300"/>
      <c r="S306" s="300"/>
    </row>
    <row r="307" spans="2:19" ht="12" customHeight="1">
      <c r="B307" s="766">
        <f t="shared" si="4"/>
        <v>292</v>
      </c>
      <c r="C307" s="570"/>
      <c r="D307" s="289"/>
      <c r="E307" s="289"/>
      <c r="F307" s="300"/>
      <c r="G307" s="300"/>
      <c r="H307" s="300"/>
      <c r="I307" s="300"/>
      <c r="J307" s="300"/>
      <c r="K307" s="288"/>
      <c r="L307" s="264"/>
      <c r="M307" s="278" t="s">
        <v>3291</v>
      </c>
      <c r="N307" s="264"/>
      <c r="O307" s="300"/>
      <c r="P307" s="300"/>
      <c r="Q307" s="300"/>
      <c r="R307" s="300"/>
      <c r="S307" s="300"/>
    </row>
    <row r="308" spans="2:19" ht="12" customHeight="1">
      <c r="B308" s="766">
        <f t="shared" si="4"/>
        <v>293</v>
      </c>
      <c r="C308" s="570"/>
      <c r="D308" s="289"/>
      <c r="E308" s="289"/>
      <c r="F308" s="337"/>
      <c r="G308" s="337"/>
      <c r="H308" s="337"/>
      <c r="I308" s="337"/>
      <c r="J308" s="337"/>
      <c r="K308" s="288"/>
      <c r="L308" s="264"/>
      <c r="M308" s="278" t="s">
        <v>3303</v>
      </c>
      <c r="N308" s="264"/>
      <c r="O308" s="300"/>
      <c r="P308" s="300"/>
      <c r="Q308" s="300"/>
      <c r="R308" s="300"/>
      <c r="S308" s="300"/>
    </row>
    <row r="309" spans="2:19" ht="12" customHeight="1">
      <c r="B309" s="766">
        <f t="shared" si="4"/>
        <v>294</v>
      </c>
      <c r="C309" s="570"/>
      <c r="D309" s="289"/>
      <c r="E309" s="289"/>
      <c r="F309" s="300" t="s">
        <v>3312</v>
      </c>
      <c r="G309" s="307" t="s">
        <v>3284</v>
      </c>
      <c r="H309" s="307" t="s">
        <v>3284</v>
      </c>
      <c r="I309" s="307" t="s">
        <v>3291</v>
      </c>
      <c r="J309" s="307" t="s">
        <v>3284</v>
      </c>
      <c r="K309" s="291" t="s">
        <v>1281</v>
      </c>
      <c r="L309" s="267" t="s">
        <v>3294</v>
      </c>
      <c r="M309" s="267" t="s">
        <v>3291</v>
      </c>
      <c r="N309" s="264"/>
      <c r="O309" s="300"/>
      <c r="P309" s="300"/>
      <c r="Q309" s="300"/>
      <c r="R309" s="300"/>
      <c r="S309" s="300"/>
    </row>
    <row r="310" spans="2:19" ht="12" customHeight="1">
      <c r="B310" s="766">
        <f t="shared" si="4"/>
        <v>295</v>
      </c>
      <c r="C310" s="570"/>
      <c r="D310" s="289"/>
      <c r="E310" s="289"/>
      <c r="F310" s="337"/>
      <c r="G310" s="337"/>
      <c r="H310" s="337"/>
      <c r="I310" s="337"/>
      <c r="J310" s="337"/>
      <c r="K310" s="304" t="s">
        <v>3313</v>
      </c>
      <c r="L310" s="264" t="s">
        <v>3302</v>
      </c>
      <c r="M310" s="264" t="s">
        <v>3303</v>
      </c>
      <c r="N310" s="264"/>
      <c r="O310" s="300"/>
      <c r="P310" s="300"/>
      <c r="Q310" s="300"/>
      <c r="R310" s="300"/>
      <c r="S310" s="300"/>
    </row>
    <row r="311" spans="2:19" ht="12" customHeight="1">
      <c r="B311" s="766">
        <f t="shared" si="4"/>
        <v>296</v>
      </c>
      <c r="C311" s="570"/>
      <c r="D311" s="289"/>
      <c r="E311" s="289"/>
      <c r="F311" s="300" t="s">
        <v>3314</v>
      </c>
      <c r="G311" s="307" t="s">
        <v>3284</v>
      </c>
      <c r="H311" s="307" t="s">
        <v>3284</v>
      </c>
      <c r="I311" s="307" t="s">
        <v>3291</v>
      </c>
      <c r="J311" s="307" t="s">
        <v>3284</v>
      </c>
      <c r="K311" s="292" t="s">
        <v>1469</v>
      </c>
      <c r="L311" s="277" t="s">
        <v>3294</v>
      </c>
      <c r="M311" s="277" t="s">
        <v>1025</v>
      </c>
      <c r="N311" s="264"/>
      <c r="O311" s="300"/>
      <c r="P311" s="300"/>
      <c r="Q311" s="300"/>
      <c r="R311" s="300"/>
      <c r="S311" s="300"/>
    </row>
    <row r="312" spans="2:19" ht="12" customHeight="1">
      <c r="B312" s="766">
        <f t="shared" si="4"/>
        <v>297</v>
      </c>
      <c r="C312" s="570"/>
      <c r="D312" s="289"/>
      <c r="E312" s="289"/>
      <c r="F312" s="300"/>
      <c r="G312" s="300"/>
      <c r="H312" s="300"/>
      <c r="I312" s="300"/>
      <c r="J312" s="300"/>
      <c r="K312" s="304" t="s">
        <v>3315</v>
      </c>
      <c r="L312" s="278" t="s">
        <v>3302</v>
      </c>
      <c r="M312" s="278" t="s">
        <v>1039</v>
      </c>
      <c r="N312" s="268"/>
      <c r="O312" s="337"/>
      <c r="P312" s="337"/>
      <c r="Q312" s="337"/>
      <c r="R312" s="337"/>
      <c r="S312" s="337"/>
    </row>
    <row r="313" spans="2:19" ht="12" customHeight="1">
      <c r="B313" s="766">
        <f t="shared" si="4"/>
        <v>298</v>
      </c>
      <c r="C313" s="569">
        <v>38</v>
      </c>
      <c r="D313" s="292" t="s">
        <v>923</v>
      </c>
      <c r="E313" s="292" t="s">
        <v>1201</v>
      </c>
      <c r="F313" s="292" t="s">
        <v>1025</v>
      </c>
      <c r="G313" s="307" t="s">
        <v>3284</v>
      </c>
      <c r="H313" s="307" t="s">
        <v>3284</v>
      </c>
      <c r="I313" s="307" t="s">
        <v>3284</v>
      </c>
      <c r="J313" s="267" t="s">
        <v>95</v>
      </c>
      <c r="K313" s="307" t="s">
        <v>3284</v>
      </c>
      <c r="L313" s="277" t="s">
        <v>95</v>
      </c>
      <c r="M313" s="307" t="s">
        <v>3284</v>
      </c>
      <c r="N313" s="264">
        <v>90</v>
      </c>
      <c r="O313" s="300" t="s">
        <v>1024</v>
      </c>
      <c r="P313" s="300" t="s">
        <v>95</v>
      </c>
      <c r="Q313" s="300" t="s">
        <v>1024</v>
      </c>
      <c r="R313" s="300" t="s">
        <v>1024</v>
      </c>
      <c r="S313" s="300" t="s">
        <v>1023</v>
      </c>
    </row>
    <row r="314" spans="2:19" ht="12" customHeight="1">
      <c r="B314" s="766">
        <f t="shared" si="4"/>
        <v>299</v>
      </c>
      <c r="C314" s="570"/>
      <c r="D314" s="289"/>
      <c r="E314" s="289"/>
      <c r="F314" s="307" t="s">
        <v>3295</v>
      </c>
      <c r="G314" s="307" t="s">
        <v>3284</v>
      </c>
      <c r="H314" s="307" t="s">
        <v>3284</v>
      </c>
      <c r="I314" s="307" t="s">
        <v>3291</v>
      </c>
      <c r="J314" s="307" t="s">
        <v>3284</v>
      </c>
      <c r="K314" s="292" t="s">
        <v>1266</v>
      </c>
      <c r="L314" s="277" t="s">
        <v>95</v>
      </c>
      <c r="M314" s="277" t="s">
        <v>3297</v>
      </c>
      <c r="N314" s="264"/>
      <c r="O314" s="300"/>
      <c r="P314" s="300"/>
      <c r="Q314" s="300"/>
      <c r="R314" s="300"/>
      <c r="S314" s="300"/>
    </row>
    <row r="315" spans="2:19" ht="12" customHeight="1">
      <c r="B315" s="766">
        <f t="shared" si="4"/>
        <v>300</v>
      </c>
      <c r="C315" s="570"/>
      <c r="D315" s="289"/>
      <c r="E315" s="289"/>
      <c r="F315" s="337"/>
      <c r="G315" s="337"/>
      <c r="H315" s="337"/>
      <c r="I315" s="337"/>
      <c r="J315" s="337"/>
      <c r="K315" s="304" t="s">
        <v>3298</v>
      </c>
      <c r="L315" s="279"/>
      <c r="M315" s="279" t="s">
        <v>3299</v>
      </c>
      <c r="N315" s="264"/>
      <c r="O315" s="300"/>
      <c r="P315" s="300"/>
      <c r="Q315" s="300"/>
      <c r="R315" s="300"/>
      <c r="S315" s="300"/>
    </row>
    <row r="316" spans="2:19" ht="12" customHeight="1">
      <c r="B316" s="766">
        <f t="shared" si="4"/>
        <v>301</v>
      </c>
      <c r="C316" s="570"/>
      <c r="D316" s="289"/>
      <c r="E316" s="289"/>
      <c r="F316" s="300" t="s">
        <v>3300</v>
      </c>
      <c r="G316" s="307" t="s">
        <v>3284</v>
      </c>
      <c r="H316" s="307" t="s">
        <v>3284</v>
      </c>
      <c r="I316" s="307" t="s">
        <v>3291</v>
      </c>
      <c r="J316" s="307" t="s">
        <v>3284</v>
      </c>
      <c r="K316" s="292" t="s">
        <v>1276</v>
      </c>
      <c r="L316" s="267" t="s">
        <v>95</v>
      </c>
      <c r="M316" s="569" t="s">
        <v>3297</v>
      </c>
      <c r="N316" s="264"/>
      <c r="O316" s="300"/>
      <c r="P316" s="300"/>
      <c r="Q316" s="300"/>
      <c r="R316" s="300"/>
      <c r="S316" s="300"/>
    </row>
    <row r="317" spans="2:19" ht="12" customHeight="1">
      <c r="B317" s="766">
        <f t="shared" si="4"/>
        <v>302</v>
      </c>
      <c r="C317" s="570"/>
      <c r="D317" s="289"/>
      <c r="E317" s="289"/>
      <c r="F317" s="300"/>
      <c r="G317" s="300"/>
      <c r="H317" s="300"/>
      <c r="I317" s="300"/>
      <c r="J317" s="300"/>
      <c r="K317" s="289" t="s">
        <v>3301</v>
      </c>
      <c r="L317" s="264"/>
      <c r="M317" s="570" t="s">
        <v>3299</v>
      </c>
      <c r="N317" s="264"/>
      <c r="O317" s="300"/>
      <c r="P317" s="300"/>
      <c r="Q317" s="300"/>
      <c r="R317" s="300"/>
      <c r="S317" s="300"/>
    </row>
    <row r="318" spans="2:19" ht="12" customHeight="1">
      <c r="B318" s="766">
        <f t="shared" si="4"/>
        <v>303</v>
      </c>
      <c r="C318" s="570"/>
      <c r="D318" s="289"/>
      <c r="E318" s="289"/>
      <c r="F318" s="300"/>
      <c r="G318" s="300"/>
      <c r="H318" s="300"/>
      <c r="I318" s="300"/>
      <c r="J318" s="300"/>
      <c r="K318" s="288"/>
      <c r="L318" s="264"/>
      <c r="M318" s="278" t="s">
        <v>3291</v>
      </c>
      <c r="N318" s="264"/>
      <c r="O318" s="300"/>
      <c r="P318" s="300"/>
      <c r="Q318" s="300"/>
      <c r="R318" s="300"/>
      <c r="S318" s="300"/>
    </row>
    <row r="319" spans="2:19" ht="12" customHeight="1">
      <c r="B319" s="766">
        <f t="shared" si="4"/>
        <v>304</v>
      </c>
      <c r="C319" s="570"/>
      <c r="D319" s="289"/>
      <c r="E319" s="289"/>
      <c r="F319" s="337"/>
      <c r="G319" s="337"/>
      <c r="H319" s="337"/>
      <c r="I319" s="337"/>
      <c r="J319" s="337"/>
      <c r="K319" s="288"/>
      <c r="L319" s="264"/>
      <c r="M319" s="278" t="s">
        <v>3303</v>
      </c>
      <c r="N319" s="264"/>
      <c r="O319" s="300"/>
      <c r="P319" s="300"/>
      <c r="Q319" s="300"/>
      <c r="R319" s="300"/>
      <c r="S319" s="300"/>
    </row>
    <row r="320" spans="2:19" ht="12" customHeight="1">
      <c r="B320" s="766">
        <f t="shared" si="4"/>
        <v>305</v>
      </c>
      <c r="C320" s="570"/>
      <c r="D320" s="289"/>
      <c r="E320" s="289"/>
      <c r="F320" s="300" t="s">
        <v>3312</v>
      </c>
      <c r="G320" s="307" t="s">
        <v>3284</v>
      </c>
      <c r="H320" s="307" t="s">
        <v>3284</v>
      </c>
      <c r="I320" s="307" t="s">
        <v>3291</v>
      </c>
      <c r="J320" s="307" t="s">
        <v>3284</v>
      </c>
      <c r="K320" s="291" t="s">
        <v>1281</v>
      </c>
      <c r="L320" s="267" t="s">
        <v>3294</v>
      </c>
      <c r="M320" s="267" t="s">
        <v>3291</v>
      </c>
      <c r="N320" s="264"/>
      <c r="O320" s="300"/>
      <c r="P320" s="300"/>
      <c r="Q320" s="300"/>
      <c r="R320" s="300"/>
      <c r="S320" s="300"/>
    </row>
    <row r="321" spans="2:19" ht="12" customHeight="1">
      <c r="B321" s="766">
        <f t="shared" si="4"/>
        <v>306</v>
      </c>
      <c r="C321" s="570"/>
      <c r="D321" s="289"/>
      <c r="E321" s="289"/>
      <c r="F321" s="337"/>
      <c r="G321" s="337"/>
      <c r="H321" s="337"/>
      <c r="I321" s="337"/>
      <c r="J321" s="337"/>
      <c r="K321" s="304" t="s">
        <v>3313</v>
      </c>
      <c r="L321" s="264" t="s">
        <v>3302</v>
      </c>
      <c r="M321" s="264" t="s">
        <v>3303</v>
      </c>
      <c r="N321" s="264"/>
      <c r="O321" s="300"/>
      <c r="P321" s="300"/>
      <c r="Q321" s="300"/>
      <c r="R321" s="300"/>
      <c r="S321" s="300"/>
    </row>
    <row r="322" spans="2:19" ht="12" customHeight="1">
      <c r="B322" s="766">
        <f t="shared" si="4"/>
        <v>307</v>
      </c>
      <c r="C322" s="570"/>
      <c r="D322" s="289"/>
      <c r="E322" s="289"/>
      <c r="F322" s="300" t="s">
        <v>3314</v>
      </c>
      <c r="G322" s="307" t="s">
        <v>3284</v>
      </c>
      <c r="H322" s="307" t="s">
        <v>3284</v>
      </c>
      <c r="I322" s="307" t="s">
        <v>3291</v>
      </c>
      <c r="J322" s="307" t="s">
        <v>3284</v>
      </c>
      <c r="K322" s="292" t="s">
        <v>1469</v>
      </c>
      <c r="L322" s="277" t="s">
        <v>3294</v>
      </c>
      <c r="M322" s="277" t="s">
        <v>1025</v>
      </c>
      <c r="N322" s="264"/>
      <c r="O322" s="300"/>
      <c r="P322" s="300"/>
      <c r="Q322" s="300"/>
      <c r="R322" s="300"/>
      <c r="S322" s="300"/>
    </row>
    <row r="323" spans="2:19" ht="12" customHeight="1">
      <c r="B323" s="766">
        <f t="shared" si="4"/>
        <v>308</v>
      </c>
      <c r="C323" s="570"/>
      <c r="D323" s="289"/>
      <c r="E323" s="289"/>
      <c r="F323" s="300"/>
      <c r="G323" s="300"/>
      <c r="H323" s="300"/>
      <c r="I323" s="300"/>
      <c r="J323" s="300"/>
      <c r="K323" s="304" t="s">
        <v>3315</v>
      </c>
      <c r="L323" s="278" t="s">
        <v>3302</v>
      </c>
      <c r="M323" s="278" t="s">
        <v>1039</v>
      </c>
      <c r="N323" s="264"/>
      <c r="O323" s="337"/>
      <c r="P323" s="337"/>
      <c r="Q323" s="337"/>
      <c r="R323" s="337"/>
      <c r="S323" s="337"/>
    </row>
    <row r="324" spans="2:19" ht="12" customHeight="1">
      <c r="B324" s="766">
        <f t="shared" si="4"/>
        <v>309</v>
      </c>
      <c r="C324" s="569">
        <v>39</v>
      </c>
      <c r="D324" s="292" t="s">
        <v>925</v>
      </c>
      <c r="E324" s="292" t="s">
        <v>1201</v>
      </c>
      <c r="F324" s="292" t="s">
        <v>1025</v>
      </c>
      <c r="G324" s="307" t="s">
        <v>3284</v>
      </c>
      <c r="H324" s="307" t="s">
        <v>3284</v>
      </c>
      <c r="I324" s="307" t="s">
        <v>3284</v>
      </c>
      <c r="J324" s="267" t="s">
        <v>95</v>
      </c>
      <c r="K324" s="307" t="s">
        <v>3284</v>
      </c>
      <c r="L324" s="277" t="s">
        <v>95</v>
      </c>
      <c r="M324" s="307" t="s">
        <v>3284</v>
      </c>
      <c r="N324" s="267">
        <v>90</v>
      </c>
      <c r="O324" s="300" t="s">
        <v>1024</v>
      </c>
      <c r="P324" s="300" t="s">
        <v>95</v>
      </c>
      <c r="Q324" s="300" t="s">
        <v>1024</v>
      </c>
      <c r="R324" s="300" t="s">
        <v>1024</v>
      </c>
      <c r="S324" s="300" t="s">
        <v>1023</v>
      </c>
    </row>
    <row r="325" spans="2:19" ht="12" customHeight="1">
      <c r="B325" s="766">
        <f t="shared" si="4"/>
        <v>310</v>
      </c>
      <c r="C325" s="570"/>
      <c r="D325" s="289"/>
      <c r="E325" s="289"/>
      <c r="F325" s="307" t="s">
        <v>3295</v>
      </c>
      <c r="G325" s="307" t="s">
        <v>3284</v>
      </c>
      <c r="H325" s="307" t="s">
        <v>3284</v>
      </c>
      <c r="I325" s="307" t="s">
        <v>3291</v>
      </c>
      <c r="J325" s="307" t="s">
        <v>3284</v>
      </c>
      <c r="K325" s="292" t="s">
        <v>1266</v>
      </c>
      <c r="L325" s="277" t="s">
        <v>95</v>
      </c>
      <c r="M325" s="277" t="s">
        <v>3297</v>
      </c>
      <c r="N325" s="264"/>
      <c r="O325" s="300"/>
      <c r="P325" s="300"/>
      <c r="Q325" s="300"/>
      <c r="R325" s="300"/>
      <c r="S325" s="300"/>
    </row>
    <row r="326" spans="2:19" ht="12" customHeight="1">
      <c r="B326" s="766">
        <f t="shared" si="4"/>
        <v>311</v>
      </c>
      <c r="C326" s="570"/>
      <c r="D326" s="289"/>
      <c r="E326" s="289"/>
      <c r="F326" s="337"/>
      <c r="G326" s="337"/>
      <c r="H326" s="337"/>
      <c r="I326" s="337"/>
      <c r="J326" s="337"/>
      <c r="K326" s="304" t="s">
        <v>3298</v>
      </c>
      <c r="L326" s="279"/>
      <c r="M326" s="279" t="s">
        <v>3299</v>
      </c>
      <c r="N326" s="264"/>
      <c r="O326" s="300"/>
      <c r="P326" s="300"/>
      <c r="Q326" s="300"/>
      <c r="R326" s="300"/>
      <c r="S326" s="300"/>
    </row>
    <row r="327" spans="2:19" ht="12" customHeight="1">
      <c r="B327" s="766">
        <f t="shared" si="4"/>
        <v>312</v>
      </c>
      <c r="C327" s="570"/>
      <c r="D327" s="289"/>
      <c r="E327" s="289"/>
      <c r="F327" s="300" t="s">
        <v>3300</v>
      </c>
      <c r="G327" s="307" t="s">
        <v>3284</v>
      </c>
      <c r="H327" s="307" t="s">
        <v>3284</v>
      </c>
      <c r="I327" s="307" t="s">
        <v>3291</v>
      </c>
      <c r="J327" s="307" t="s">
        <v>3284</v>
      </c>
      <c r="K327" s="292" t="s">
        <v>1276</v>
      </c>
      <c r="L327" s="267" t="s">
        <v>95</v>
      </c>
      <c r="M327" s="569" t="s">
        <v>3297</v>
      </c>
      <c r="N327" s="264"/>
      <c r="O327" s="300"/>
      <c r="P327" s="300"/>
      <c r="Q327" s="300"/>
      <c r="R327" s="300"/>
      <c r="S327" s="300"/>
    </row>
    <row r="328" spans="2:19" ht="12" customHeight="1">
      <c r="B328" s="766">
        <f t="shared" si="4"/>
        <v>313</v>
      </c>
      <c r="C328" s="570"/>
      <c r="D328" s="289"/>
      <c r="E328" s="289"/>
      <c r="F328" s="300"/>
      <c r="G328" s="300"/>
      <c r="H328" s="300"/>
      <c r="I328" s="300"/>
      <c r="J328" s="300"/>
      <c r="K328" s="289" t="s">
        <v>3301</v>
      </c>
      <c r="L328" s="264"/>
      <c r="M328" s="570" t="s">
        <v>3299</v>
      </c>
      <c r="N328" s="264"/>
      <c r="O328" s="300"/>
      <c r="P328" s="300"/>
      <c r="Q328" s="300"/>
      <c r="R328" s="300"/>
      <c r="S328" s="300"/>
    </row>
    <row r="329" spans="2:19" ht="12" customHeight="1">
      <c r="B329" s="766">
        <f t="shared" si="4"/>
        <v>314</v>
      </c>
      <c r="C329" s="570"/>
      <c r="D329" s="289"/>
      <c r="E329" s="289"/>
      <c r="F329" s="300"/>
      <c r="G329" s="300"/>
      <c r="H329" s="300"/>
      <c r="I329" s="300"/>
      <c r="J329" s="300"/>
      <c r="K329" s="288"/>
      <c r="L329" s="264"/>
      <c r="M329" s="278" t="s">
        <v>3291</v>
      </c>
      <c r="N329" s="264"/>
      <c r="O329" s="300"/>
      <c r="P329" s="300"/>
      <c r="Q329" s="300"/>
      <c r="R329" s="300"/>
      <c r="S329" s="300"/>
    </row>
    <row r="330" spans="2:19" ht="12" customHeight="1">
      <c r="B330" s="766">
        <f t="shared" si="4"/>
        <v>315</v>
      </c>
      <c r="C330" s="570"/>
      <c r="D330" s="289"/>
      <c r="E330" s="289"/>
      <c r="F330" s="337"/>
      <c r="G330" s="337"/>
      <c r="H330" s="337"/>
      <c r="I330" s="337"/>
      <c r="J330" s="337"/>
      <c r="K330" s="288"/>
      <c r="L330" s="264"/>
      <c r="M330" s="278" t="s">
        <v>3303</v>
      </c>
      <c r="N330" s="264"/>
      <c r="O330" s="300"/>
      <c r="P330" s="300"/>
      <c r="Q330" s="300"/>
      <c r="R330" s="300"/>
      <c r="S330" s="300"/>
    </row>
    <row r="331" spans="2:19" ht="12" customHeight="1">
      <c r="B331" s="766">
        <f t="shared" si="4"/>
        <v>316</v>
      </c>
      <c r="C331" s="570"/>
      <c r="D331" s="289"/>
      <c r="E331" s="289"/>
      <c r="F331" s="300" t="s">
        <v>3312</v>
      </c>
      <c r="G331" s="307" t="s">
        <v>3284</v>
      </c>
      <c r="H331" s="307" t="s">
        <v>3284</v>
      </c>
      <c r="I331" s="307" t="s">
        <v>3291</v>
      </c>
      <c r="J331" s="307" t="s">
        <v>3284</v>
      </c>
      <c r="K331" s="291" t="s">
        <v>1281</v>
      </c>
      <c r="L331" s="267" t="s">
        <v>3294</v>
      </c>
      <c r="M331" s="267" t="s">
        <v>3291</v>
      </c>
      <c r="N331" s="264"/>
      <c r="O331" s="300"/>
      <c r="P331" s="300"/>
      <c r="Q331" s="300"/>
      <c r="R331" s="300"/>
      <c r="S331" s="300"/>
    </row>
    <row r="332" spans="2:19" ht="12" customHeight="1">
      <c r="B332" s="766">
        <f t="shared" si="4"/>
        <v>317</v>
      </c>
      <c r="C332" s="570"/>
      <c r="D332" s="289"/>
      <c r="E332" s="289"/>
      <c r="F332" s="337"/>
      <c r="G332" s="337"/>
      <c r="H332" s="337"/>
      <c r="I332" s="337"/>
      <c r="J332" s="337"/>
      <c r="K332" s="304" t="s">
        <v>3313</v>
      </c>
      <c r="L332" s="264" t="s">
        <v>3302</v>
      </c>
      <c r="M332" s="264" t="s">
        <v>3303</v>
      </c>
      <c r="N332" s="264"/>
      <c r="O332" s="300"/>
      <c r="P332" s="300"/>
      <c r="Q332" s="300"/>
      <c r="R332" s="300"/>
      <c r="S332" s="300"/>
    </row>
    <row r="333" spans="2:19" ht="12" customHeight="1">
      <c r="B333" s="766">
        <f t="shared" si="4"/>
        <v>318</v>
      </c>
      <c r="C333" s="570"/>
      <c r="D333" s="289"/>
      <c r="E333" s="289"/>
      <c r="F333" s="300" t="s">
        <v>3314</v>
      </c>
      <c r="G333" s="307" t="s">
        <v>3284</v>
      </c>
      <c r="H333" s="307" t="s">
        <v>3284</v>
      </c>
      <c r="I333" s="307" t="s">
        <v>3291</v>
      </c>
      <c r="J333" s="307" t="s">
        <v>3284</v>
      </c>
      <c r="K333" s="292" t="s">
        <v>1469</v>
      </c>
      <c r="L333" s="277" t="s">
        <v>3294</v>
      </c>
      <c r="M333" s="277" t="s">
        <v>1025</v>
      </c>
      <c r="N333" s="264"/>
      <c r="O333" s="300"/>
      <c r="P333" s="300"/>
      <c r="Q333" s="300"/>
      <c r="R333" s="300"/>
      <c r="S333" s="300"/>
    </row>
    <row r="334" spans="2:19" ht="12" customHeight="1">
      <c r="B334" s="766">
        <f t="shared" si="4"/>
        <v>319</v>
      </c>
      <c r="C334" s="571"/>
      <c r="D334" s="304"/>
      <c r="E334" s="304"/>
      <c r="F334" s="300"/>
      <c r="G334" s="300"/>
      <c r="H334" s="300"/>
      <c r="I334" s="300"/>
      <c r="J334" s="300"/>
      <c r="K334" s="304" t="s">
        <v>3315</v>
      </c>
      <c r="L334" s="278" t="s">
        <v>3302</v>
      </c>
      <c r="M334" s="278" t="s">
        <v>1039</v>
      </c>
      <c r="N334" s="264"/>
      <c r="O334" s="337"/>
      <c r="P334" s="337"/>
      <c r="Q334" s="337"/>
      <c r="R334" s="337"/>
      <c r="S334" s="337"/>
    </row>
    <row r="335" spans="2:19" ht="12" customHeight="1">
      <c r="B335" s="766">
        <f t="shared" si="4"/>
        <v>320</v>
      </c>
      <c r="C335" s="570">
        <v>40</v>
      </c>
      <c r="D335" s="324" t="s">
        <v>2075</v>
      </c>
      <c r="E335" s="324" t="s">
        <v>1201</v>
      </c>
      <c r="F335" s="292" t="s">
        <v>1025</v>
      </c>
      <c r="G335" s="307" t="s">
        <v>3284</v>
      </c>
      <c r="H335" s="307" t="s">
        <v>3284</v>
      </c>
      <c r="I335" s="307" t="s">
        <v>3284</v>
      </c>
      <c r="J335" s="267" t="s">
        <v>95</v>
      </c>
      <c r="K335" s="307" t="s">
        <v>3284</v>
      </c>
      <c r="L335" s="277" t="s">
        <v>95</v>
      </c>
      <c r="M335" s="307" t="s">
        <v>3284</v>
      </c>
      <c r="N335" s="267">
        <v>90</v>
      </c>
      <c r="O335" s="264" t="s">
        <v>1024</v>
      </c>
      <c r="P335" s="264" t="s">
        <v>95</v>
      </c>
      <c r="Q335" s="264" t="s">
        <v>1024</v>
      </c>
      <c r="R335" s="264" t="s">
        <v>1024</v>
      </c>
      <c r="S335" s="264" t="s">
        <v>1023</v>
      </c>
    </row>
    <row r="336" spans="2:19" ht="12" customHeight="1">
      <c r="B336" s="766">
        <f t="shared" si="4"/>
        <v>321</v>
      </c>
      <c r="C336" s="570"/>
      <c r="D336" s="324"/>
      <c r="E336" s="324"/>
      <c r="F336" s="307" t="s">
        <v>3295</v>
      </c>
      <c r="G336" s="307" t="s">
        <v>3284</v>
      </c>
      <c r="H336" s="307" t="s">
        <v>3284</v>
      </c>
      <c r="I336" s="307" t="s">
        <v>3291</v>
      </c>
      <c r="J336" s="307" t="s">
        <v>3284</v>
      </c>
      <c r="K336" s="292" t="s">
        <v>1266</v>
      </c>
      <c r="L336" s="277" t="s">
        <v>95</v>
      </c>
      <c r="M336" s="277" t="s">
        <v>3297</v>
      </c>
      <c r="N336" s="264"/>
      <c r="O336" s="264"/>
      <c r="P336" s="264"/>
      <c r="Q336" s="264"/>
      <c r="R336" s="264"/>
      <c r="S336" s="264"/>
    </row>
    <row r="337" spans="2:19" ht="12" customHeight="1">
      <c r="B337" s="766">
        <f t="shared" si="4"/>
        <v>322</v>
      </c>
      <c r="C337" s="570"/>
      <c r="D337" s="324"/>
      <c r="E337" s="324"/>
      <c r="F337" s="337"/>
      <c r="G337" s="337"/>
      <c r="H337" s="337"/>
      <c r="I337" s="337"/>
      <c r="J337" s="337"/>
      <c r="K337" s="304" t="s">
        <v>3298</v>
      </c>
      <c r="L337" s="279"/>
      <c r="M337" s="279" t="s">
        <v>3299</v>
      </c>
      <c r="N337" s="264"/>
      <c r="O337" s="264"/>
      <c r="P337" s="264"/>
      <c r="Q337" s="264"/>
      <c r="R337" s="264"/>
      <c r="S337" s="264"/>
    </row>
    <row r="338" spans="2:19" ht="12" customHeight="1">
      <c r="B338" s="766">
        <f t="shared" si="4"/>
        <v>323</v>
      </c>
      <c r="C338" s="570"/>
      <c r="D338" s="324"/>
      <c r="E338" s="324"/>
      <c r="F338" s="300" t="s">
        <v>3300</v>
      </c>
      <c r="G338" s="307" t="s">
        <v>3284</v>
      </c>
      <c r="H338" s="307" t="s">
        <v>3284</v>
      </c>
      <c r="I338" s="307" t="s">
        <v>3291</v>
      </c>
      <c r="J338" s="307" t="s">
        <v>3284</v>
      </c>
      <c r="K338" s="292" t="s">
        <v>1276</v>
      </c>
      <c r="L338" s="267" t="s">
        <v>95</v>
      </c>
      <c r="M338" s="569" t="s">
        <v>3297</v>
      </c>
      <c r="N338" s="264"/>
      <c r="O338" s="264"/>
      <c r="P338" s="264"/>
      <c r="Q338" s="264"/>
      <c r="R338" s="264"/>
      <c r="S338" s="264"/>
    </row>
    <row r="339" spans="2:19" ht="12" customHeight="1">
      <c r="B339" s="766">
        <f t="shared" si="4"/>
        <v>324</v>
      </c>
      <c r="C339" s="570"/>
      <c r="D339" s="324"/>
      <c r="E339" s="324"/>
      <c r="F339" s="300"/>
      <c r="G339" s="300"/>
      <c r="H339" s="300"/>
      <c r="I339" s="300"/>
      <c r="J339" s="300"/>
      <c r="K339" s="289" t="s">
        <v>3301</v>
      </c>
      <c r="L339" s="264"/>
      <c r="M339" s="570" t="s">
        <v>3299</v>
      </c>
      <c r="N339" s="264"/>
      <c r="O339" s="264"/>
      <c r="P339" s="264"/>
      <c r="Q339" s="264"/>
      <c r="R339" s="264"/>
      <c r="S339" s="264"/>
    </row>
    <row r="340" spans="2:19" ht="12" customHeight="1">
      <c r="B340" s="766">
        <f t="shared" si="4"/>
        <v>325</v>
      </c>
      <c r="C340" s="570"/>
      <c r="D340" s="324"/>
      <c r="E340" s="324"/>
      <c r="F340" s="300"/>
      <c r="G340" s="300"/>
      <c r="H340" s="300"/>
      <c r="I340" s="300"/>
      <c r="J340" s="300"/>
      <c r="K340" s="288"/>
      <c r="L340" s="264"/>
      <c r="M340" s="278" t="s">
        <v>3291</v>
      </c>
      <c r="N340" s="264"/>
      <c r="O340" s="264"/>
      <c r="P340" s="264"/>
      <c r="Q340" s="264"/>
      <c r="R340" s="264"/>
      <c r="S340" s="264"/>
    </row>
    <row r="341" spans="2:19" ht="12" customHeight="1">
      <c r="B341" s="766">
        <f t="shared" si="4"/>
        <v>326</v>
      </c>
      <c r="C341" s="570"/>
      <c r="D341" s="324"/>
      <c r="E341" s="324"/>
      <c r="F341" s="337"/>
      <c r="G341" s="337"/>
      <c r="H341" s="337"/>
      <c r="I341" s="337"/>
      <c r="J341" s="337"/>
      <c r="K341" s="288"/>
      <c r="L341" s="264"/>
      <c r="M341" s="278" t="s">
        <v>3303</v>
      </c>
      <c r="N341" s="264"/>
      <c r="O341" s="264"/>
      <c r="P341" s="264"/>
      <c r="Q341" s="264"/>
      <c r="R341" s="264"/>
      <c r="S341" s="264"/>
    </row>
    <row r="342" spans="2:19" ht="12" customHeight="1">
      <c r="B342" s="766">
        <f t="shared" si="4"/>
        <v>327</v>
      </c>
      <c r="C342" s="570"/>
      <c r="D342" s="324"/>
      <c r="E342" s="324"/>
      <c r="F342" s="300" t="s">
        <v>3312</v>
      </c>
      <c r="G342" s="307" t="s">
        <v>3284</v>
      </c>
      <c r="H342" s="307" t="s">
        <v>3284</v>
      </c>
      <c r="I342" s="307" t="s">
        <v>3291</v>
      </c>
      <c r="J342" s="307" t="s">
        <v>3284</v>
      </c>
      <c r="K342" s="291" t="s">
        <v>1281</v>
      </c>
      <c r="L342" s="267" t="s">
        <v>3294</v>
      </c>
      <c r="M342" s="267" t="s">
        <v>3291</v>
      </c>
      <c r="N342" s="264"/>
      <c r="O342" s="264"/>
      <c r="P342" s="264"/>
      <c r="Q342" s="264"/>
      <c r="R342" s="264"/>
      <c r="S342" s="264"/>
    </row>
    <row r="343" spans="2:19" ht="12" customHeight="1">
      <c r="B343" s="766">
        <f t="shared" si="4"/>
        <v>328</v>
      </c>
      <c r="C343" s="570"/>
      <c r="D343" s="324"/>
      <c r="E343" s="324"/>
      <c r="F343" s="337"/>
      <c r="G343" s="337"/>
      <c r="H343" s="337"/>
      <c r="I343" s="337"/>
      <c r="J343" s="337"/>
      <c r="K343" s="304" t="s">
        <v>3313</v>
      </c>
      <c r="L343" s="264" t="s">
        <v>3302</v>
      </c>
      <c r="M343" s="264" t="s">
        <v>3303</v>
      </c>
      <c r="N343" s="264"/>
      <c r="O343" s="264"/>
      <c r="P343" s="264"/>
      <c r="Q343" s="264"/>
      <c r="R343" s="264"/>
      <c r="S343" s="264"/>
    </row>
    <row r="344" spans="2:19" ht="12" customHeight="1">
      <c r="B344" s="766">
        <f t="shared" si="4"/>
        <v>329</v>
      </c>
      <c r="C344" s="570"/>
      <c r="D344" s="324"/>
      <c r="E344" s="324"/>
      <c r="F344" s="300" t="s">
        <v>3314</v>
      </c>
      <c r="G344" s="307" t="s">
        <v>3284</v>
      </c>
      <c r="H344" s="307" t="s">
        <v>3284</v>
      </c>
      <c r="I344" s="307" t="s">
        <v>3291</v>
      </c>
      <c r="J344" s="307" t="s">
        <v>3284</v>
      </c>
      <c r="K344" s="292" t="s">
        <v>1469</v>
      </c>
      <c r="L344" s="277" t="s">
        <v>3294</v>
      </c>
      <c r="M344" s="277" t="s">
        <v>1025</v>
      </c>
      <c r="N344" s="264"/>
      <c r="O344" s="264"/>
      <c r="P344" s="264"/>
      <c r="Q344" s="264"/>
      <c r="R344" s="264"/>
      <c r="S344" s="264"/>
    </row>
    <row r="345" spans="2:19" ht="12" customHeight="1">
      <c r="B345" s="766">
        <f t="shared" ref="B345:B408" si="5">B344+1</f>
        <v>330</v>
      </c>
      <c r="C345" s="571"/>
      <c r="D345" s="335"/>
      <c r="E345" s="335"/>
      <c r="F345" s="300"/>
      <c r="G345" s="300"/>
      <c r="H345" s="300"/>
      <c r="I345" s="300"/>
      <c r="J345" s="300"/>
      <c r="K345" s="304" t="s">
        <v>3315</v>
      </c>
      <c r="L345" s="278" t="s">
        <v>3302</v>
      </c>
      <c r="M345" s="278" t="s">
        <v>1039</v>
      </c>
      <c r="N345" s="268"/>
      <c r="O345" s="268"/>
      <c r="P345" s="268"/>
      <c r="Q345" s="268"/>
      <c r="R345" s="268"/>
      <c r="S345" s="268"/>
    </row>
    <row r="346" spans="2:19" ht="12" customHeight="1">
      <c r="B346" s="766">
        <f t="shared" si="5"/>
        <v>331</v>
      </c>
      <c r="C346" s="570">
        <v>41</v>
      </c>
      <c r="D346" s="324" t="s">
        <v>2077</v>
      </c>
      <c r="E346" s="324" t="s">
        <v>1201</v>
      </c>
      <c r="F346" s="292" t="s">
        <v>1025</v>
      </c>
      <c r="G346" s="307" t="s">
        <v>3284</v>
      </c>
      <c r="H346" s="307" t="s">
        <v>3284</v>
      </c>
      <c r="I346" s="307" t="s">
        <v>3284</v>
      </c>
      <c r="J346" s="267" t="s">
        <v>95</v>
      </c>
      <c r="K346" s="307" t="s">
        <v>3284</v>
      </c>
      <c r="L346" s="277" t="s">
        <v>95</v>
      </c>
      <c r="M346" s="307" t="s">
        <v>3284</v>
      </c>
      <c r="N346" s="267">
        <v>90</v>
      </c>
      <c r="O346" s="264" t="s">
        <v>1024</v>
      </c>
      <c r="P346" s="264" t="s">
        <v>95</v>
      </c>
      <c r="Q346" s="264" t="s">
        <v>1024</v>
      </c>
      <c r="R346" s="264" t="s">
        <v>1024</v>
      </c>
      <c r="S346" s="264" t="s">
        <v>1023</v>
      </c>
    </row>
    <row r="347" spans="2:19" ht="12" customHeight="1">
      <c r="B347" s="766">
        <f t="shared" si="5"/>
        <v>332</v>
      </c>
      <c r="C347" s="570"/>
      <c r="D347" s="324"/>
      <c r="E347" s="324"/>
      <c r="F347" s="307" t="s">
        <v>3295</v>
      </c>
      <c r="G347" s="307" t="s">
        <v>3284</v>
      </c>
      <c r="H347" s="307" t="s">
        <v>3284</v>
      </c>
      <c r="I347" s="307" t="s">
        <v>3291</v>
      </c>
      <c r="J347" s="307" t="s">
        <v>3284</v>
      </c>
      <c r="K347" s="292" t="s">
        <v>1266</v>
      </c>
      <c r="L347" s="277" t="s">
        <v>95</v>
      </c>
      <c r="M347" s="277" t="s">
        <v>3297</v>
      </c>
      <c r="N347" s="264"/>
      <c r="O347" s="264"/>
      <c r="P347" s="264"/>
      <c r="Q347" s="264"/>
      <c r="R347" s="264"/>
      <c r="S347" s="264"/>
    </row>
    <row r="348" spans="2:19" ht="12" customHeight="1">
      <c r="B348" s="766">
        <f t="shared" si="5"/>
        <v>333</v>
      </c>
      <c r="C348" s="570"/>
      <c r="D348" s="324"/>
      <c r="E348" s="324"/>
      <c r="F348" s="337"/>
      <c r="G348" s="337"/>
      <c r="H348" s="337"/>
      <c r="I348" s="337"/>
      <c r="J348" s="337"/>
      <c r="K348" s="304" t="s">
        <v>3298</v>
      </c>
      <c r="L348" s="279"/>
      <c r="M348" s="279" t="s">
        <v>3299</v>
      </c>
      <c r="N348" s="264"/>
      <c r="O348" s="264"/>
      <c r="P348" s="264"/>
      <c r="Q348" s="264"/>
      <c r="R348" s="264"/>
      <c r="S348" s="264"/>
    </row>
    <row r="349" spans="2:19" ht="12" customHeight="1">
      <c r="B349" s="766">
        <f t="shared" si="5"/>
        <v>334</v>
      </c>
      <c r="C349" s="570"/>
      <c r="D349" s="324"/>
      <c r="E349" s="324"/>
      <c r="F349" s="300" t="s">
        <v>1272</v>
      </c>
      <c r="G349" s="307" t="s">
        <v>381</v>
      </c>
      <c r="H349" s="307" t="s">
        <v>381</v>
      </c>
      <c r="I349" s="307" t="s">
        <v>1287</v>
      </c>
      <c r="J349" s="307" t="s">
        <v>381</v>
      </c>
      <c r="K349" s="292" t="s">
        <v>1276</v>
      </c>
      <c r="L349" s="267" t="s">
        <v>95</v>
      </c>
      <c r="M349" s="569" t="s">
        <v>1260</v>
      </c>
      <c r="N349" s="264"/>
      <c r="O349" s="264"/>
      <c r="P349" s="264"/>
      <c r="Q349" s="264"/>
      <c r="R349" s="264"/>
      <c r="S349" s="264"/>
    </row>
    <row r="350" spans="2:19" ht="12" customHeight="1">
      <c r="B350" s="766">
        <f t="shared" si="5"/>
        <v>335</v>
      </c>
      <c r="C350" s="570"/>
      <c r="D350" s="324"/>
      <c r="E350" s="324"/>
      <c r="F350" s="300"/>
      <c r="G350" s="300"/>
      <c r="H350" s="300"/>
      <c r="I350" s="300"/>
      <c r="J350" s="300"/>
      <c r="K350" s="289" t="s">
        <v>2093</v>
      </c>
      <c r="L350" s="264"/>
      <c r="M350" s="570" t="s">
        <v>1231</v>
      </c>
      <c r="N350" s="264"/>
      <c r="O350" s="264"/>
      <c r="P350" s="264"/>
      <c r="Q350" s="264"/>
      <c r="R350" s="264"/>
      <c r="S350" s="264"/>
    </row>
    <row r="351" spans="2:19" ht="12" customHeight="1">
      <c r="B351" s="766">
        <f t="shared" si="5"/>
        <v>336</v>
      </c>
      <c r="C351" s="570"/>
      <c r="D351" s="324"/>
      <c r="E351" s="324"/>
      <c r="F351" s="300"/>
      <c r="G351" s="300"/>
      <c r="H351" s="300"/>
      <c r="I351" s="300"/>
      <c r="J351" s="300"/>
      <c r="K351" s="288"/>
      <c r="L351" s="264"/>
      <c r="M351" s="278" t="s">
        <v>1287</v>
      </c>
      <c r="N351" s="264"/>
      <c r="O351" s="264"/>
      <c r="P351" s="264"/>
      <c r="Q351" s="264"/>
      <c r="R351" s="264"/>
      <c r="S351" s="264"/>
    </row>
    <row r="352" spans="2:19" ht="12" customHeight="1">
      <c r="B352" s="766">
        <f t="shared" si="5"/>
        <v>337</v>
      </c>
      <c r="C352" s="570"/>
      <c r="D352" s="324"/>
      <c r="E352" s="324"/>
      <c r="F352" s="337"/>
      <c r="G352" s="337"/>
      <c r="H352" s="337"/>
      <c r="I352" s="337"/>
      <c r="J352" s="337"/>
      <c r="K352" s="288"/>
      <c r="L352" s="264"/>
      <c r="M352" s="278" t="s">
        <v>1267</v>
      </c>
      <c r="N352" s="264"/>
      <c r="O352" s="264"/>
      <c r="P352" s="264"/>
      <c r="Q352" s="264"/>
      <c r="R352" s="264"/>
      <c r="S352" s="264"/>
    </row>
    <row r="353" spans="2:19" ht="12" customHeight="1">
      <c r="B353" s="766">
        <f t="shared" si="5"/>
        <v>338</v>
      </c>
      <c r="C353" s="570"/>
      <c r="D353" s="324"/>
      <c r="E353" s="324"/>
      <c r="F353" s="300" t="s">
        <v>1277</v>
      </c>
      <c r="G353" s="307" t="s">
        <v>381</v>
      </c>
      <c r="H353" s="307" t="s">
        <v>381</v>
      </c>
      <c r="I353" s="307" t="s">
        <v>1287</v>
      </c>
      <c r="J353" s="307" t="s">
        <v>381</v>
      </c>
      <c r="K353" s="291" t="s">
        <v>1281</v>
      </c>
      <c r="L353" s="267" t="s">
        <v>1223</v>
      </c>
      <c r="M353" s="267" t="s">
        <v>1287</v>
      </c>
      <c r="N353" s="264"/>
      <c r="O353" s="264"/>
      <c r="P353" s="264"/>
      <c r="Q353" s="264"/>
      <c r="R353" s="264"/>
      <c r="S353" s="264"/>
    </row>
    <row r="354" spans="2:19" ht="12" customHeight="1">
      <c r="B354" s="766">
        <f t="shared" si="5"/>
        <v>339</v>
      </c>
      <c r="C354" s="570"/>
      <c r="D354" s="324"/>
      <c r="E354" s="324"/>
      <c r="F354" s="337"/>
      <c r="G354" s="337"/>
      <c r="H354" s="337"/>
      <c r="I354" s="337"/>
      <c r="J354" s="337"/>
      <c r="K354" s="304" t="s">
        <v>2094</v>
      </c>
      <c r="L354" s="264" t="s">
        <v>1247</v>
      </c>
      <c r="M354" s="264" t="s">
        <v>1267</v>
      </c>
      <c r="N354" s="264"/>
      <c r="O354" s="264"/>
      <c r="P354" s="264"/>
      <c r="Q354" s="264"/>
      <c r="R354" s="264"/>
      <c r="S354" s="264"/>
    </row>
    <row r="355" spans="2:19" ht="12" customHeight="1">
      <c r="B355" s="766">
        <f t="shared" si="5"/>
        <v>340</v>
      </c>
      <c r="C355" s="570"/>
      <c r="D355" s="324"/>
      <c r="E355" s="324"/>
      <c r="F355" s="300" t="s">
        <v>1514</v>
      </c>
      <c r="G355" s="307" t="s">
        <v>381</v>
      </c>
      <c r="H355" s="307" t="s">
        <v>381</v>
      </c>
      <c r="I355" s="307" t="s">
        <v>1287</v>
      </c>
      <c r="J355" s="307" t="s">
        <v>381</v>
      </c>
      <c r="K355" s="292" t="s">
        <v>1469</v>
      </c>
      <c r="L355" s="277" t="s">
        <v>1223</v>
      </c>
      <c r="M355" s="277" t="s">
        <v>1025</v>
      </c>
      <c r="N355" s="264"/>
      <c r="O355" s="264"/>
      <c r="P355" s="264"/>
      <c r="Q355" s="264"/>
      <c r="R355" s="264"/>
      <c r="S355" s="264"/>
    </row>
    <row r="356" spans="2:19" ht="12" customHeight="1">
      <c r="B356" s="766">
        <f t="shared" si="5"/>
        <v>341</v>
      </c>
      <c r="C356" s="571"/>
      <c r="D356" s="335"/>
      <c r="E356" s="335"/>
      <c r="F356" s="300"/>
      <c r="G356" s="300"/>
      <c r="H356" s="300"/>
      <c r="I356" s="300"/>
      <c r="J356" s="300"/>
      <c r="K356" s="304" t="s">
        <v>2237</v>
      </c>
      <c r="L356" s="278" t="s">
        <v>1247</v>
      </c>
      <c r="M356" s="278" t="s">
        <v>1039</v>
      </c>
      <c r="N356" s="268"/>
      <c r="O356" s="268"/>
      <c r="P356" s="268"/>
      <c r="Q356" s="268"/>
      <c r="R356" s="268"/>
      <c r="S356" s="268"/>
    </row>
    <row r="357" spans="2:19" ht="12" customHeight="1">
      <c r="B357" s="766">
        <f t="shared" si="5"/>
        <v>342</v>
      </c>
      <c r="C357" s="569">
        <v>42</v>
      </c>
      <c r="D357" s="292" t="s">
        <v>927</v>
      </c>
      <c r="E357" s="292" t="s">
        <v>1202</v>
      </c>
      <c r="F357" s="292" t="s">
        <v>1018</v>
      </c>
      <c r="G357" s="344" t="s">
        <v>381</v>
      </c>
      <c r="H357" s="307" t="s">
        <v>381</v>
      </c>
      <c r="I357" s="344" t="s">
        <v>381</v>
      </c>
      <c r="J357" s="277" t="s">
        <v>95</v>
      </c>
      <c r="K357" s="344" t="s">
        <v>381</v>
      </c>
      <c r="L357" s="282" t="s">
        <v>95</v>
      </c>
      <c r="M357" s="345" t="s">
        <v>95</v>
      </c>
      <c r="N357" s="267">
        <v>90</v>
      </c>
      <c r="O357" s="300" t="s">
        <v>1016</v>
      </c>
      <c r="P357" s="300" t="s">
        <v>95</v>
      </c>
      <c r="Q357" s="300" t="s">
        <v>1016</v>
      </c>
      <c r="R357" s="300" t="s">
        <v>1016</v>
      </c>
      <c r="S357" s="300" t="s">
        <v>1525</v>
      </c>
    </row>
    <row r="358" spans="2:19" ht="12" customHeight="1">
      <c r="B358" s="766">
        <f t="shared" si="5"/>
        <v>343</v>
      </c>
      <c r="C358" s="570"/>
      <c r="D358" s="289"/>
      <c r="E358" s="289"/>
      <c r="F358" s="344" t="s">
        <v>1090</v>
      </c>
      <c r="G358" s="344" t="s">
        <v>381</v>
      </c>
      <c r="H358" s="344" t="s">
        <v>381</v>
      </c>
      <c r="I358" s="575" t="s">
        <v>1144</v>
      </c>
      <c r="J358" s="345" t="s">
        <v>95</v>
      </c>
      <c r="K358" s="572" t="s">
        <v>1072</v>
      </c>
      <c r="L358" s="282" t="s">
        <v>95</v>
      </c>
      <c r="M358" s="345" t="s">
        <v>95</v>
      </c>
      <c r="N358" s="264"/>
      <c r="O358" s="300"/>
      <c r="P358" s="300"/>
      <c r="Q358" s="300"/>
      <c r="R358" s="300"/>
      <c r="S358" s="300"/>
    </row>
    <row r="359" spans="2:19" ht="12" customHeight="1">
      <c r="B359" s="766">
        <f t="shared" si="5"/>
        <v>344</v>
      </c>
      <c r="C359" s="571"/>
      <c r="D359" s="304"/>
      <c r="E359" s="304"/>
      <c r="F359" s="337" t="s">
        <v>381</v>
      </c>
      <c r="G359" s="282" t="s">
        <v>1526</v>
      </c>
      <c r="H359" s="344" t="s">
        <v>381</v>
      </c>
      <c r="I359" s="575" t="s">
        <v>1144</v>
      </c>
      <c r="J359" s="344" t="s">
        <v>381</v>
      </c>
      <c r="K359" s="319" t="s">
        <v>1075</v>
      </c>
      <c r="L359" s="345" t="s">
        <v>95</v>
      </c>
      <c r="M359" s="345" t="s">
        <v>95</v>
      </c>
      <c r="N359" s="264"/>
      <c r="O359" s="337"/>
      <c r="P359" s="337"/>
      <c r="Q359" s="337"/>
      <c r="R359" s="337"/>
      <c r="S359" s="337"/>
    </row>
    <row r="360" spans="2:19" ht="12" customHeight="1">
      <c r="B360" s="766">
        <f t="shared" si="5"/>
        <v>345</v>
      </c>
      <c r="C360" s="572">
        <v>43</v>
      </c>
      <c r="D360" s="319" t="s">
        <v>929</v>
      </c>
      <c r="E360" s="319" t="s">
        <v>1203</v>
      </c>
      <c r="F360" s="344" t="s">
        <v>1542</v>
      </c>
      <c r="G360" s="282" t="s">
        <v>381</v>
      </c>
      <c r="H360" s="344" t="s">
        <v>381</v>
      </c>
      <c r="I360" s="344" t="s">
        <v>381</v>
      </c>
      <c r="J360" s="277" t="s">
        <v>381</v>
      </c>
      <c r="K360" s="277" t="s">
        <v>95</v>
      </c>
      <c r="L360" s="345" t="s">
        <v>2034</v>
      </c>
      <c r="M360" s="345" t="s">
        <v>95</v>
      </c>
      <c r="N360" s="267">
        <v>90</v>
      </c>
      <c r="O360" s="344" t="s">
        <v>1047</v>
      </c>
      <c r="P360" s="344" t="s">
        <v>95</v>
      </c>
      <c r="Q360" s="344" t="s">
        <v>1047</v>
      </c>
      <c r="R360" s="344" t="s">
        <v>1047</v>
      </c>
      <c r="S360" s="344" t="s">
        <v>1048</v>
      </c>
    </row>
    <row r="361" spans="2:19" ht="12" customHeight="1">
      <c r="B361" s="766">
        <f t="shared" si="5"/>
        <v>346</v>
      </c>
      <c r="C361" s="569">
        <v>44</v>
      </c>
      <c r="D361" s="292" t="s">
        <v>931</v>
      </c>
      <c r="E361" s="292" t="s">
        <v>1204</v>
      </c>
      <c r="F361" s="292" t="s">
        <v>1048</v>
      </c>
      <c r="G361" s="307" t="s">
        <v>381</v>
      </c>
      <c r="H361" s="307" t="s">
        <v>381</v>
      </c>
      <c r="I361" s="307" t="s">
        <v>381</v>
      </c>
      <c r="J361" s="277" t="s">
        <v>381</v>
      </c>
      <c r="K361" s="307" t="s">
        <v>381</v>
      </c>
      <c r="L361" s="277" t="s">
        <v>95</v>
      </c>
      <c r="M361" s="277" t="s">
        <v>95</v>
      </c>
      <c r="N361" s="267">
        <v>90</v>
      </c>
      <c r="O361" s="300" t="s">
        <v>1049</v>
      </c>
      <c r="P361" s="300" t="s">
        <v>95</v>
      </c>
      <c r="Q361" s="300" t="s">
        <v>1049</v>
      </c>
      <c r="R361" s="300" t="s">
        <v>1049</v>
      </c>
      <c r="S361" s="300" t="s">
        <v>1027</v>
      </c>
    </row>
    <row r="362" spans="2:19" ht="12" customHeight="1">
      <c r="B362" s="766">
        <f t="shared" si="5"/>
        <v>347</v>
      </c>
      <c r="C362" s="570"/>
      <c r="D362" s="289"/>
      <c r="E362" s="289"/>
      <c r="F362" s="307" t="s">
        <v>1255</v>
      </c>
      <c r="G362" s="307" t="s">
        <v>381</v>
      </c>
      <c r="H362" s="307" t="s">
        <v>381</v>
      </c>
      <c r="I362" s="307" t="s">
        <v>1176</v>
      </c>
      <c r="J362" s="307" t="s">
        <v>381</v>
      </c>
      <c r="K362" s="292" t="s">
        <v>1256</v>
      </c>
      <c r="L362" s="277" t="s">
        <v>95</v>
      </c>
      <c r="M362" s="277" t="s">
        <v>95</v>
      </c>
      <c r="N362" s="264"/>
      <c r="O362" s="300"/>
      <c r="P362" s="300"/>
      <c r="Q362" s="300"/>
      <c r="R362" s="300"/>
      <c r="S362" s="300"/>
    </row>
    <row r="363" spans="2:19" ht="12" customHeight="1">
      <c r="B363" s="766">
        <f t="shared" si="5"/>
        <v>348</v>
      </c>
      <c r="C363" s="570"/>
      <c r="D363" s="289"/>
      <c r="E363" s="289"/>
      <c r="F363" s="337"/>
      <c r="G363" s="337"/>
      <c r="H363" s="337"/>
      <c r="I363" s="337"/>
      <c r="J363" s="337"/>
      <c r="K363" s="289" t="s">
        <v>2090</v>
      </c>
      <c r="L363" s="278"/>
      <c r="M363" s="278"/>
      <c r="N363" s="264"/>
      <c r="O363" s="300"/>
      <c r="P363" s="300"/>
      <c r="Q363" s="300"/>
      <c r="R363" s="300"/>
      <c r="S363" s="300"/>
    </row>
    <row r="364" spans="2:19" ht="12" customHeight="1">
      <c r="B364" s="766">
        <f t="shared" si="5"/>
        <v>349</v>
      </c>
      <c r="C364" s="570"/>
      <c r="D364" s="289"/>
      <c r="E364" s="289"/>
      <c r="F364" s="307" t="s">
        <v>1223</v>
      </c>
      <c r="G364" s="307" t="s">
        <v>381</v>
      </c>
      <c r="H364" s="307" t="s">
        <v>381</v>
      </c>
      <c r="I364" s="307" t="s">
        <v>1176</v>
      </c>
      <c r="J364" s="307" t="s">
        <v>381</v>
      </c>
      <c r="K364" s="292" t="s">
        <v>1225</v>
      </c>
      <c r="L364" s="277" t="s">
        <v>1090</v>
      </c>
      <c r="M364" s="277" t="s">
        <v>95</v>
      </c>
      <c r="N364" s="264"/>
      <c r="O364" s="300"/>
      <c r="P364" s="300"/>
      <c r="Q364" s="300"/>
      <c r="R364" s="300"/>
      <c r="S364" s="300"/>
    </row>
    <row r="365" spans="2:19" ht="12" customHeight="1">
      <c r="B365" s="766">
        <f t="shared" si="5"/>
        <v>350</v>
      </c>
      <c r="C365" s="570"/>
      <c r="D365" s="289"/>
      <c r="E365" s="289"/>
      <c r="F365" s="146"/>
      <c r="G365" s="146"/>
      <c r="H365" s="146"/>
      <c r="I365" s="146"/>
      <c r="J365" s="146"/>
      <c r="K365" s="289" t="s">
        <v>2086</v>
      </c>
      <c r="L365" s="279" t="s">
        <v>1148</v>
      </c>
      <c r="M365" s="279"/>
      <c r="N365" s="264"/>
      <c r="O365" s="337"/>
      <c r="P365" s="337"/>
      <c r="Q365" s="337"/>
      <c r="R365" s="337"/>
      <c r="S365" s="337"/>
    </row>
    <row r="366" spans="2:19" ht="12" customHeight="1">
      <c r="B366" s="766">
        <f t="shared" si="5"/>
        <v>351</v>
      </c>
      <c r="C366" s="569">
        <v>45</v>
      </c>
      <c r="D366" s="292" t="s">
        <v>3196</v>
      </c>
      <c r="E366" s="292" t="s">
        <v>1204</v>
      </c>
      <c r="F366" s="292" t="s">
        <v>1048</v>
      </c>
      <c r="G366" s="307" t="s">
        <v>381</v>
      </c>
      <c r="H366" s="307" t="s">
        <v>381</v>
      </c>
      <c r="I366" s="307" t="s">
        <v>381</v>
      </c>
      <c r="J366" s="277" t="s">
        <v>381</v>
      </c>
      <c r="K366" s="307" t="s">
        <v>381</v>
      </c>
      <c r="L366" s="277" t="s">
        <v>95</v>
      </c>
      <c r="M366" s="277" t="s">
        <v>95</v>
      </c>
      <c r="N366" s="267">
        <v>90</v>
      </c>
      <c r="O366" s="300" t="s">
        <v>1049</v>
      </c>
      <c r="P366" s="300" t="s">
        <v>95</v>
      </c>
      <c r="Q366" s="300" t="s">
        <v>1049</v>
      </c>
      <c r="R366" s="300" t="s">
        <v>1049</v>
      </c>
      <c r="S366" s="300" t="s">
        <v>1027</v>
      </c>
    </row>
    <row r="367" spans="2:19" ht="12" customHeight="1">
      <c r="B367" s="766">
        <f t="shared" si="5"/>
        <v>352</v>
      </c>
      <c r="C367" s="570"/>
      <c r="D367" s="289"/>
      <c r="E367" s="289"/>
      <c r="F367" s="307" t="s">
        <v>1255</v>
      </c>
      <c r="G367" s="307" t="s">
        <v>381</v>
      </c>
      <c r="H367" s="307" t="s">
        <v>381</v>
      </c>
      <c r="I367" s="307" t="s">
        <v>1176</v>
      </c>
      <c r="J367" s="307" t="s">
        <v>381</v>
      </c>
      <c r="K367" s="292" t="s">
        <v>1256</v>
      </c>
      <c r="L367" s="277" t="s">
        <v>95</v>
      </c>
      <c r="M367" s="277" t="s">
        <v>95</v>
      </c>
      <c r="N367" s="264"/>
      <c r="O367" s="300"/>
      <c r="P367" s="300"/>
      <c r="Q367" s="300"/>
      <c r="R367" s="300"/>
      <c r="S367" s="300"/>
    </row>
    <row r="368" spans="2:19" ht="12" customHeight="1">
      <c r="B368" s="766">
        <f t="shared" si="5"/>
        <v>353</v>
      </c>
      <c r="C368" s="570"/>
      <c r="D368" s="289"/>
      <c r="E368" s="289"/>
      <c r="F368" s="337"/>
      <c r="G368" s="337"/>
      <c r="H368" s="337"/>
      <c r="I368" s="337"/>
      <c r="J368" s="337"/>
      <c r="K368" s="289" t="s">
        <v>2090</v>
      </c>
      <c r="L368" s="278"/>
      <c r="M368" s="278"/>
      <c r="N368" s="264"/>
      <c r="O368" s="300"/>
      <c r="P368" s="300"/>
      <c r="Q368" s="300"/>
      <c r="R368" s="300"/>
      <c r="S368" s="300"/>
    </row>
    <row r="369" spans="2:19" ht="12" customHeight="1">
      <c r="B369" s="766">
        <f t="shared" si="5"/>
        <v>354</v>
      </c>
      <c r="C369" s="570"/>
      <c r="D369" s="289"/>
      <c r="E369" s="289"/>
      <c r="F369" s="307" t="s">
        <v>1223</v>
      </c>
      <c r="G369" s="307" t="s">
        <v>381</v>
      </c>
      <c r="H369" s="307" t="s">
        <v>381</v>
      </c>
      <c r="I369" s="307" t="s">
        <v>1176</v>
      </c>
      <c r="J369" s="307" t="s">
        <v>381</v>
      </c>
      <c r="K369" s="292" t="s">
        <v>1225</v>
      </c>
      <c r="L369" s="277" t="s">
        <v>1090</v>
      </c>
      <c r="M369" s="277" t="s">
        <v>95</v>
      </c>
      <c r="N369" s="264"/>
      <c r="O369" s="300"/>
      <c r="P369" s="300"/>
      <c r="Q369" s="300"/>
      <c r="R369" s="300"/>
      <c r="S369" s="300"/>
    </row>
    <row r="370" spans="2:19" ht="12" customHeight="1">
      <c r="B370" s="766">
        <f t="shared" si="5"/>
        <v>355</v>
      </c>
      <c r="C370" s="570"/>
      <c r="D370" s="289"/>
      <c r="E370" s="289"/>
      <c r="F370" s="146"/>
      <c r="G370" s="146"/>
      <c r="H370" s="146"/>
      <c r="I370" s="146"/>
      <c r="J370" s="146"/>
      <c r="K370" s="289" t="s">
        <v>2086</v>
      </c>
      <c r="L370" s="279" t="s">
        <v>1148</v>
      </c>
      <c r="M370" s="279"/>
      <c r="N370" s="268"/>
      <c r="O370" s="337"/>
      <c r="P370" s="337"/>
      <c r="Q370" s="337"/>
      <c r="R370" s="337"/>
      <c r="S370" s="337"/>
    </row>
    <row r="371" spans="2:19" ht="12" customHeight="1">
      <c r="B371" s="766">
        <f t="shared" si="5"/>
        <v>356</v>
      </c>
      <c r="C371" s="569">
        <v>46</v>
      </c>
      <c r="D371" s="292" t="s">
        <v>934</v>
      </c>
      <c r="E371" s="292" t="s">
        <v>1204</v>
      </c>
      <c r="F371" s="292" t="s">
        <v>1048</v>
      </c>
      <c r="G371" s="307" t="s">
        <v>381</v>
      </c>
      <c r="H371" s="307" t="s">
        <v>381</v>
      </c>
      <c r="I371" s="307" t="s">
        <v>381</v>
      </c>
      <c r="J371" s="277" t="s">
        <v>381</v>
      </c>
      <c r="K371" s="307" t="s">
        <v>381</v>
      </c>
      <c r="L371" s="277" t="s">
        <v>95</v>
      </c>
      <c r="M371" s="277" t="s">
        <v>95</v>
      </c>
      <c r="N371" s="264">
        <v>90</v>
      </c>
      <c r="O371" s="300" t="s">
        <v>1049</v>
      </c>
      <c r="P371" s="300" t="s">
        <v>95</v>
      </c>
      <c r="Q371" s="300" t="s">
        <v>1049</v>
      </c>
      <c r="R371" s="300" t="s">
        <v>1049</v>
      </c>
      <c r="S371" s="300" t="s">
        <v>1027</v>
      </c>
    </row>
    <row r="372" spans="2:19" ht="12" customHeight="1">
      <c r="B372" s="766">
        <f t="shared" si="5"/>
        <v>357</v>
      </c>
      <c r="C372" s="570"/>
      <c r="D372" s="289"/>
      <c r="E372" s="289"/>
      <c r="F372" s="307" t="s">
        <v>1255</v>
      </c>
      <c r="G372" s="307" t="s">
        <v>381</v>
      </c>
      <c r="H372" s="307" t="s">
        <v>381</v>
      </c>
      <c r="I372" s="307" t="s">
        <v>1176</v>
      </c>
      <c r="J372" s="307" t="s">
        <v>381</v>
      </c>
      <c r="K372" s="292" t="s">
        <v>1256</v>
      </c>
      <c r="L372" s="277" t="s">
        <v>95</v>
      </c>
      <c r="M372" s="277" t="s">
        <v>95</v>
      </c>
      <c r="N372" s="264"/>
      <c r="O372" s="300"/>
      <c r="P372" s="300"/>
      <c r="Q372" s="300"/>
      <c r="R372" s="300"/>
      <c r="S372" s="300"/>
    </row>
    <row r="373" spans="2:19" ht="12" customHeight="1">
      <c r="B373" s="766">
        <f t="shared" si="5"/>
        <v>358</v>
      </c>
      <c r="C373" s="570"/>
      <c r="D373" s="289"/>
      <c r="E373" s="289"/>
      <c r="F373" s="337"/>
      <c r="G373" s="337"/>
      <c r="H373" s="337"/>
      <c r="I373" s="337"/>
      <c r="J373" s="337"/>
      <c r="K373" s="289" t="s">
        <v>2090</v>
      </c>
      <c r="L373" s="278"/>
      <c r="M373" s="278"/>
      <c r="N373" s="264"/>
      <c r="O373" s="300"/>
      <c r="P373" s="300"/>
      <c r="Q373" s="300"/>
      <c r="R373" s="300"/>
      <c r="S373" s="300"/>
    </row>
    <row r="374" spans="2:19" ht="12" customHeight="1">
      <c r="B374" s="766">
        <f t="shared" si="5"/>
        <v>359</v>
      </c>
      <c r="C374" s="570"/>
      <c r="D374" s="289"/>
      <c r="E374" s="289"/>
      <c r="F374" s="307" t="s">
        <v>1223</v>
      </c>
      <c r="G374" s="307" t="s">
        <v>381</v>
      </c>
      <c r="H374" s="307" t="s">
        <v>381</v>
      </c>
      <c r="I374" s="307" t="s">
        <v>1176</v>
      </c>
      <c r="J374" s="307" t="s">
        <v>381</v>
      </c>
      <c r="K374" s="292" t="s">
        <v>1225</v>
      </c>
      <c r="L374" s="277" t="s">
        <v>1090</v>
      </c>
      <c r="M374" s="277" t="s">
        <v>95</v>
      </c>
      <c r="N374" s="264"/>
      <c r="O374" s="300"/>
      <c r="P374" s="300"/>
      <c r="Q374" s="300"/>
      <c r="R374" s="300"/>
      <c r="S374" s="300"/>
    </row>
    <row r="375" spans="2:19" ht="12" customHeight="1">
      <c r="B375" s="766">
        <f t="shared" si="5"/>
        <v>360</v>
      </c>
      <c r="C375" s="571"/>
      <c r="D375" s="304"/>
      <c r="E375" s="304"/>
      <c r="F375" s="146"/>
      <c r="G375" s="146"/>
      <c r="H375" s="146"/>
      <c r="I375" s="146"/>
      <c r="J375" s="146"/>
      <c r="K375" s="289" t="s">
        <v>2086</v>
      </c>
      <c r="L375" s="279" t="s">
        <v>1148</v>
      </c>
      <c r="M375" s="279"/>
      <c r="N375" s="268"/>
      <c r="O375" s="337"/>
      <c r="P375" s="337"/>
      <c r="Q375" s="337"/>
      <c r="R375" s="337"/>
      <c r="S375" s="337"/>
    </row>
    <row r="376" spans="2:19" ht="12" customHeight="1">
      <c r="B376" s="766">
        <f t="shared" si="5"/>
        <v>361</v>
      </c>
      <c r="C376" s="570">
        <v>47</v>
      </c>
      <c r="D376" s="324" t="s">
        <v>2079</v>
      </c>
      <c r="E376" s="324" t="s">
        <v>1204</v>
      </c>
      <c r="F376" s="292" t="s">
        <v>1048</v>
      </c>
      <c r="G376" s="307" t="s">
        <v>381</v>
      </c>
      <c r="H376" s="307" t="s">
        <v>381</v>
      </c>
      <c r="I376" s="307" t="s">
        <v>381</v>
      </c>
      <c r="J376" s="277" t="s">
        <v>381</v>
      </c>
      <c r="K376" s="307" t="s">
        <v>381</v>
      </c>
      <c r="L376" s="277" t="s">
        <v>95</v>
      </c>
      <c r="M376" s="277" t="s">
        <v>95</v>
      </c>
      <c r="N376" s="264">
        <v>90</v>
      </c>
      <c r="O376" s="264" t="s">
        <v>1049</v>
      </c>
      <c r="P376" s="264" t="s">
        <v>95</v>
      </c>
      <c r="Q376" s="264" t="s">
        <v>1049</v>
      </c>
      <c r="R376" s="264" t="s">
        <v>1049</v>
      </c>
      <c r="S376" s="264" t="s">
        <v>1027</v>
      </c>
    </row>
    <row r="377" spans="2:19" ht="12" customHeight="1">
      <c r="B377" s="766">
        <f t="shared" si="5"/>
        <v>362</v>
      </c>
      <c r="C377" s="570"/>
      <c r="D377" s="324"/>
      <c r="E377" s="324"/>
      <c r="F377" s="307" t="s">
        <v>1255</v>
      </c>
      <c r="G377" s="307" t="s">
        <v>381</v>
      </c>
      <c r="H377" s="307" t="s">
        <v>381</v>
      </c>
      <c r="I377" s="307" t="s">
        <v>1176</v>
      </c>
      <c r="J377" s="307" t="s">
        <v>381</v>
      </c>
      <c r="K377" s="292" t="s">
        <v>1256</v>
      </c>
      <c r="L377" s="277" t="s">
        <v>95</v>
      </c>
      <c r="M377" s="277" t="s">
        <v>95</v>
      </c>
      <c r="N377" s="264"/>
      <c r="O377" s="264"/>
      <c r="P377" s="264"/>
      <c r="Q377" s="264"/>
      <c r="R377" s="264"/>
      <c r="S377" s="264"/>
    </row>
    <row r="378" spans="2:19" ht="12" customHeight="1">
      <c r="B378" s="766">
        <f t="shared" si="5"/>
        <v>363</v>
      </c>
      <c r="C378" s="570"/>
      <c r="D378" s="324"/>
      <c r="E378" s="324"/>
      <c r="F378" s="337"/>
      <c r="G378" s="337"/>
      <c r="H378" s="337"/>
      <c r="I378" s="337"/>
      <c r="J378" s="337"/>
      <c r="K378" s="289" t="s">
        <v>2090</v>
      </c>
      <c r="L378" s="278"/>
      <c r="M378" s="278"/>
      <c r="N378" s="264"/>
      <c r="O378" s="264"/>
      <c r="P378" s="264"/>
      <c r="Q378" s="264"/>
      <c r="R378" s="264"/>
      <c r="S378" s="264"/>
    </row>
    <row r="379" spans="2:19" ht="12" customHeight="1">
      <c r="B379" s="766">
        <f t="shared" si="5"/>
        <v>364</v>
      </c>
      <c r="C379" s="570"/>
      <c r="D379" s="324"/>
      <c r="E379" s="324"/>
      <c r="F379" s="307" t="s">
        <v>1223</v>
      </c>
      <c r="G379" s="307" t="s">
        <v>381</v>
      </c>
      <c r="H379" s="307" t="s">
        <v>381</v>
      </c>
      <c r="I379" s="307" t="s">
        <v>1176</v>
      </c>
      <c r="J379" s="307" t="s">
        <v>381</v>
      </c>
      <c r="K379" s="292" t="s">
        <v>1225</v>
      </c>
      <c r="L379" s="277" t="s">
        <v>1090</v>
      </c>
      <c r="M379" s="277" t="s">
        <v>95</v>
      </c>
      <c r="N379" s="264"/>
      <c r="O379" s="264"/>
      <c r="P379" s="264"/>
      <c r="Q379" s="264"/>
      <c r="R379" s="264"/>
      <c r="S379" s="264"/>
    </row>
    <row r="380" spans="2:19" ht="12" customHeight="1">
      <c r="B380" s="766">
        <f t="shared" si="5"/>
        <v>365</v>
      </c>
      <c r="C380" s="571"/>
      <c r="D380" s="335"/>
      <c r="E380" s="335"/>
      <c r="F380" s="146"/>
      <c r="G380" s="146"/>
      <c r="H380" s="146"/>
      <c r="I380" s="146"/>
      <c r="J380" s="146"/>
      <c r="K380" s="289" t="s">
        <v>2086</v>
      </c>
      <c r="L380" s="279" t="s">
        <v>1148</v>
      </c>
      <c r="M380" s="279"/>
      <c r="N380" s="268"/>
      <c r="O380" s="268"/>
      <c r="P380" s="268"/>
      <c r="Q380" s="268"/>
      <c r="R380" s="268"/>
      <c r="S380" s="268"/>
    </row>
    <row r="381" spans="2:19" ht="12" customHeight="1">
      <c r="B381" s="766">
        <f t="shared" si="5"/>
        <v>366</v>
      </c>
      <c r="C381" s="570">
        <v>48</v>
      </c>
      <c r="D381" s="324" t="s">
        <v>2081</v>
      </c>
      <c r="E381" s="324" t="s">
        <v>1204</v>
      </c>
      <c r="F381" s="292" t="s">
        <v>1048</v>
      </c>
      <c r="G381" s="307" t="s">
        <v>381</v>
      </c>
      <c r="H381" s="307" t="s">
        <v>381</v>
      </c>
      <c r="I381" s="307" t="s">
        <v>381</v>
      </c>
      <c r="J381" s="277" t="s">
        <v>381</v>
      </c>
      <c r="K381" s="307" t="s">
        <v>381</v>
      </c>
      <c r="L381" s="277" t="s">
        <v>95</v>
      </c>
      <c r="M381" s="277" t="s">
        <v>95</v>
      </c>
      <c r="N381" s="264">
        <v>90</v>
      </c>
      <c r="O381" s="264" t="s">
        <v>1049</v>
      </c>
      <c r="P381" s="264" t="s">
        <v>95</v>
      </c>
      <c r="Q381" s="264" t="s">
        <v>1049</v>
      </c>
      <c r="R381" s="264" t="s">
        <v>1049</v>
      </c>
      <c r="S381" s="264" t="s">
        <v>1027</v>
      </c>
    </row>
    <row r="382" spans="2:19" ht="12" customHeight="1">
      <c r="B382" s="766">
        <f t="shared" si="5"/>
        <v>367</v>
      </c>
      <c r="C382" s="570"/>
      <c r="D382" s="324"/>
      <c r="E382" s="324"/>
      <c r="F382" s="307" t="s">
        <v>1255</v>
      </c>
      <c r="G382" s="307" t="s">
        <v>381</v>
      </c>
      <c r="H382" s="307" t="s">
        <v>381</v>
      </c>
      <c r="I382" s="307" t="s">
        <v>1176</v>
      </c>
      <c r="J382" s="307" t="s">
        <v>381</v>
      </c>
      <c r="K382" s="292" t="s">
        <v>1256</v>
      </c>
      <c r="L382" s="277" t="s">
        <v>95</v>
      </c>
      <c r="M382" s="277" t="s">
        <v>95</v>
      </c>
      <c r="N382" s="264"/>
      <c r="O382" s="264"/>
      <c r="P382" s="264"/>
      <c r="Q382" s="264"/>
      <c r="R382" s="264"/>
      <c r="S382" s="264"/>
    </row>
    <row r="383" spans="2:19" ht="12" customHeight="1">
      <c r="B383" s="766">
        <f t="shared" si="5"/>
        <v>368</v>
      </c>
      <c r="C383" s="570"/>
      <c r="D383" s="324"/>
      <c r="E383" s="324"/>
      <c r="F383" s="337"/>
      <c r="G383" s="337"/>
      <c r="H383" s="337"/>
      <c r="I383" s="337"/>
      <c r="J383" s="337"/>
      <c r="K383" s="289" t="s">
        <v>2090</v>
      </c>
      <c r="L383" s="278"/>
      <c r="M383" s="278"/>
      <c r="N383" s="264"/>
      <c r="O383" s="264"/>
      <c r="P383" s="264"/>
      <c r="Q383" s="264"/>
      <c r="R383" s="264"/>
      <c r="S383" s="264"/>
    </row>
    <row r="384" spans="2:19" ht="12" customHeight="1">
      <c r="B384" s="766">
        <f t="shared" si="5"/>
        <v>369</v>
      </c>
      <c r="C384" s="570"/>
      <c r="D384" s="324"/>
      <c r="E384" s="324"/>
      <c r="F384" s="307" t="s">
        <v>1223</v>
      </c>
      <c r="G384" s="307" t="s">
        <v>381</v>
      </c>
      <c r="H384" s="307" t="s">
        <v>381</v>
      </c>
      <c r="I384" s="307" t="s">
        <v>1176</v>
      </c>
      <c r="J384" s="307" t="s">
        <v>381</v>
      </c>
      <c r="K384" s="292" t="s">
        <v>1225</v>
      </c>
      <c r="L384" s="277" t="s">
        <v>1090</v>
      </c>
      <c r="M384" s="277" t="s">
        <v>95</v>
      </c>
      <c r="N384" s="264"/>
      <c r="O384" s="264"/>
      <c r="P384" s="264"/>
      <c r="Q384" s="264"/>
      <c r="R384" s="264"/>
      <c r="S384" s="264"/>
    </row>
    <row r="385" spans="2:19" ht="12" customHeight="1">
      <c r="B385" s="766">
        <f t="shared" si="5"/>
        <v>370</v>
      </c>
      <c r="C385" s="571"/>
      <c r="D385" s="335"/>
      <c r="E385" s="335"/>
      <c r="F385" s="146"/>
      <c r="G385" s="146"/>
      <c r="H385" s="146"/>
      <c r="I385" s="146"/>
      <c r="J385" s="146"/>
      <c r="K385" s="289" t="s">
        <v>2086</v>
      </c>
      <c r="L385" s="279" t="s">
        <v>1148</v>
      </c>
      <c r="M385" s="279"/>
      <c r="N385" s="268"/>
      <c r="O385" s="268"/>
      <c r="P385" s="268"/>
      <c r="Q385" s="268"/>
      <c r="R385" s="268"/>
      <c r="S385" s="268"/>
    </row>
    <row r="386" spans="2:19" ht="12" customHeight="1">
      <c r="B386" s="766">
        <f t="shared" si="5"/>
        <v>371</v>
      </c>
      <c r="C386" s="569">
        <v>49</v>
      </c>
      <c r="D386" s="292" t="s">
        <v>936</v>
      </c>
      <c r="E386" s="289" t="s">
        <v>1204</v>
      </c>
      <c r="F386" s="292" t="s">
        <v>1048</v>
      </c>
      <c r="G386" s="307" t="s">
        <v>381</v>
      </c>
      <c r="H386" s="307" t="s">
        <v>381</v>
      </c>
      <c r="I386" s="307" t="s">
        <v>381</v>
      </c>
      <c r="J386" s="277" t="s">
        <v>381</v>
      </c>
      <c r="K386" s="307" t="s">
        <v>381</v>
      </c>
      <c r="L386" s="277" t="s">
        <v>95</v>
      </c>
      <c r="M386" s="277" t="s">
        <v>95</v>
      </c>
      <c r="N386" s="264">
        <v>90</v>
      </c>
      <c r="O386" s="300" t="s">
        <v>1049</v>
      </c>
      <c r="P386" s="300" t="s">
        <v>1048</v>
      </c>
      <c r="Q386" s="300" t="s">
        <v>1049</v>
      </c>
      <c r="R386" s="300" t="s">
        <v>95</v>
      </c>
      <c r="S386" s="300" t="s">
        <v>95</v>
      </c>
    </row>
    <row r="387" spans="2:19" ht="12" customHeight="1">
      <c r="B387" s="766">
        <f t="shared" si="5"/>
        <v>372</v>
      </c>
      <c r="C387" s="570"/>
      <c r="D387" s="289"/>
      <c r="E387" s="289"/>
      <c r="F387" s="307" t="s">
        <v>1255</v>
      </c>
      <c r="G387" s="307" t="s">
        <v>381</v>
      </c>
      <c r="H387" s="307" t="s">
        <v>381</v>
      </c>
      <c r="I387" s="307" t="s">
        <v>1176</v>
      </c>
      <c r="J387" s="307" t="s">
        <v>381</v>
      </c>
      <c r="K387" s="292" t="s">
        <v>1256</v>
      </c>
      <c r="L387" s="277" t="s">
        <v>95</v>
      </c>
      <c r="M387" s="277" t="s">
        <v>95</v>
      </c>
      <c r="N387" s="264"/>
      <c r="O387" s="300"/>
      <c r="P387" s="300"/>
      <c r="Q387" s="300"/>
      <c r="R387" s="300"/>
      <c r="S387" s="300"/>
    </row>
    <row r="388" spans="2:19" ht="12" customHeight="1">
      <c r="B388" s="766">
        <f t="shared" si="5"/>
        <v>373</v>
      </c>
      <c r="C388" s="570"/>
      <c r="D388" s="289"/>
      <c r="E388" s="289"/>
      <c r="F388" s="337"/>
      <c r="G388" s="337"/>
      <c r="H388" s="337"/>
      <c r="I388" s="337"/>
      <c r="J388" s="337"/>
      <c r="K388" s="289" t="s">
        <v>2090</v>
      </c>
      <c r="L388" s="278"/>
      <c r="M388" s="278"/>
      <c r="N388" s="264"/>
      <c r="O388" s="300"/>
      <c r="P388" s="300"/>
      <c r="Q388" s="300"/>
      <c r="R388" s="300"/>
      <c r="S388" s="300"/>
    </row>
    <row r="389" spans="2:19" ht="12" customHeight="1">
      <c r="B389" s="766">
        <f t="shared" si="5"/>
        <v>374</v>
      </c>
      <c r="C389" s="570"/>
      <c r="D389" s="289"/>
      <c r="E389" s="289"/>
      <c r="F389" s="307" t="s">
        <v>1223</v>
      </c>
      <c r="G389" s="307" t="s">
        <v>381</v>
      </c>
      <c r="H389" s="307" t="s">
        <v>381</v>
      </c>
      <c r="I389" s="307" t="s">
        <v>1176</v>
      </c>
      <c r="J389" s="307" t="s">
        <v>381</v>
      </c>
      <c r="K389" s="292" t="s">
        <v>1225</v>
      </c>
      <c r="L389" s="277" t="s">
        <v>1090</v>
      </c>
      <c r="M389" s="277" t="s">
        <v>95</v>
      </c>
      <c r="N389" s="264"/>
      <c r="O389" s="300"/>
      <c r="P389" s="300"/>
      <c r="Q389" s="300"/>
      <c r="R389" s="300"/>
      <c r="S389" s="300"/>
    </row>
    <row r="390" spans="2:19" ht="12" customHeight="1">
      <c r="B390" s="766">
        <f t="shared" si="5"/>
        <v>375</v>
      </c>
      <c r="C390" s="571"/>
      <c r="D390" s="304"/>
      <c r="E390" s="304"/>
      <c r="F390" s="146"/>
      <c r="G390" s="146"/>
      <c r="H390" s="146"/>
      <c r="I390" s="146"/>
      <c r="J390" s="146"/>
      <c r="K390" s="289" t="s">
        <v>2086</v>
      </c>
      <c r="L390" s="279" t="s">
        <v>1148</v>
      </c>
      <c r="M390" s="279"/>
      <c r="N390" s="268"/>
      <c r="O390" s="337"/>
      <c r="P390" s="337"/>
      <c r="Q390" s="337"/>
      <c r="R390" s="337"/>
      <c r="S390" s="337"/>
    </row>
    <row r="391" spans="2:19" ht="12" customHeight="1">
      <c r="B391" s="766">
        <f t="shared" si="5"/>
        <v>376</v>
      </c>
      <c r="C391" s="569">
        <v>50</v>
      </c>
      <c r="D391" s="292" t="s">
        <v>938</v>
      </c>
      <c r="E391" s="292" t="s">
        <v>1204</v>
      </c>
      <c r="F391" s="292" t="s">
        <v>1048</v>
      </c>
      <c r="G391" s="307" t="s">
        <v>381</v>
      </c>
      <c r="H391" s="307" t="s">
        <v>381</v>
      </c>
      <c r="I391" s="307" t="s">
        <v>381</v>
      </c>
      <c r="J391" s="277" t="s">
        <v>381</v>
      </c>
      <c r="K391" s="307" t="s">
        <v>381</v>
      </c>
      <c r="L391" s="277" t="s">
        <v>95</v>
      </c>
      <c r="M391" s="277" t="s">
        <v>95</v>
      </c>
      <c r="N391" s="267">
        <v>90</v>
      </c>
      <c r="O391" s="307" t="s">
        <v>1049</v>
      </c>
      <c r="P391" s="307" t="s">
        <v>95</v>
      </c>
      <c r="Q391" s="307" t="s">
        <v>1049</v>
      </c>
      <c r="R391" s="307" t="s">
        <v>1049</v>
      </c>
      <c r="S391" s="307" t="s">
        <v>1027</v>
      </c>
    </row>
    <row r="392" spans="2:19" ht="12" customHeight="1">
      <c r="B392" s="766">
        <f t="shared" si="5"/>
        <v>377</v>
      </c>
      <c r="C392" s="570"/>
      <c r="D392" s="289"/>
      <c r="E392" s="289"/>
      <c r="F392" s="307" t="s">
        <v>1255</v>
      </c>
      <c r="G392" s="307" t="s">
        <v>381</v>
      </c>
      <c r="H392" s="307" t="s">
        <v>381</v>
      </c>
      <c r="I392" s="307" t="s">
        <v>1176</v>
      </c>
      <c r="J392" s="307" t="s">
        <v>381</v>
      </c>
      <c r="K392" s="292" t="s">
        <v>1256</v>
      </c>
      <c r="L392" s="277" t="s">
        <v>95</v>
      </c>
      <c r="M392" s="277" t="s">
        <v>95</v>
      </c>
      <c r="N392" s="264"/>
      <c r="O392" s="300"/>
      <c r="P392" s="300"/>
      <c r="Q392" s="300"/>
      <c r="R392" s="300"/>
      <c r="S392" s="300"/>
    </row>
    <row r="393" spans="2:19" ht="12" customHeight="1">
      <c r="B393" s="766">
        <f t="shared" si="5"/>
        <v>378</v>
      </c>
      <c r="C393" s="570"/>
      <c r="D393" s="289"/>
      <c r="E393" s="289"/>
      <c r="F393" s="337"/>
      <c r="G393" s="337"/>
      <c r="H393" s="337"/>
      <c r="I393" s="337"/>
      <c r="J393" s="337"/>
      <c r="K393" s="289" t="s">
        <v>2090</v>
      </c>
      <c r="L393" s="278"/>
      <c r="M393" s="278"/>
      <c r="N393" s="264"/>
      <c r="O393" s="300"/>
      <c r="P393" s="300"/>
      <c r="Q393" s="300"/>
      <c r="R393" s="300"/>
      <c r="S393" s="300"/>
    </row>
    <row r="394" spans="2:19" ht="12" customHeight="1">
      <c r="B394" s="766">
        <f t="shared" si="5"/>
        <v>379</v>
      </c>
      <c r="C394" s="570"/>
      <c r="D394" s="289"/>
      <c r="E394" s="289"/>
      <c r="F394" s="307" t="s">
        <v>1223</v>
      </c>
      <c r="G394" s="307" t="s">
        <v>381</v>
      </c>
      <c r="H394" s="307" t="s">
        <v>381</v>
      </c>
      <c r="I394" s="307" t="s">
        <v>1176</v>
      </c>
      <c r="J394" s="307" t="s">
        <v>381</v>
      </c>
      <c r="K394" s="292" t="s">
        <v>1225</v>
      </c>
      <c r="L394" s="277" t="s">
        <v>1090</v>
      </c>
      <c r="M394" s="277" t="s">
        <v>95</v>
      </c>
      <c r="N394" s="264"/>
      <c r="O394" s="300"/>
      <c r="P394" s="300"/>
      <c r="Q394" s="300"/>
      <c r="R394" s="300"/>
      <c r="S394" s="300"/>
    </row>
    <row r="395" spans="2:19" ht="12" customHeight="1">
      <c r="B395" s="766">
        <f t="shared" si="5"/>
        <v>380</v>
      </c>
      <c r="C395" s="570"/>
      <c r="D395" s="289"/>
      <c r="E395" s="289"/>
      <c r="F395" s="146"/>
      <c r="G395" s="146"/>
      <c r="H395" s="146"/>
      <c r="I395" s="146"/>
      <c r="J395" s="146"/>
      <c r="K395" s="289" t="s">
        <v>2086</v>
      </c>
      <c r="L395" s="279" t="s">
        <v>1148</v>
      </c>
      <c r="M395" s="279"/>
      <c r="N395" s="264"/>
      <c r="O395" s="337"/>
      <c r="P395" s="337"/>
      <c r="Q395" s="337"/>
      <c r="R395" s="337"/>
      <c r="S395" s="337"/>
    </row>
    <row r="396" spans="2:19" ht="12" customHeight="1">
      <c r="B396" s="766">
        <f t="shared" si="5"/>
        <v>381</v>
      </c>
      <c r="C396" s="569">
        <v>51</v>
      </c>
      <c r="D396" s="292" t="s">
        <v>940</v>
      </c>
      <c r="E396" s="292" t="s">
        <v>1204</v>
      </c>
      <c r="F396" s="292" t="s">
        <v>1048</v>
      </c>
      <c r="G396" s="307" t="s">
        <v>381</v>
      </c>
      <c r="H396" s="307" t="s">
        <v>381</v>
      </c>
      <c r="I396" s="307" t="s">
        <v>381</v>
      </c>
      <c r="J396" s="277" t="s">
        <v>381</v>
      </c>
      <c r="K396" s="307" t="s">
        <v>381</v>
      </c>
      <c r="L396" s="277" t="s">
        <v>95</v>
      </c>
      <c r="M396" s="277" t="s">
        <v>95</v>
      </c>
      <c r="N396" s="267">
        <v>90</v>
      </c>
      <c r="O396" s="300" t="s">
        <v>1049</v>
      </c>
      <c r="P396" s="300" t="s">
        <v>1048</v>
      </c>
      <c r="Q396" s="300" t="s">
        <v>1049</v>
      </c>
      <c r="R396" s="300" t="s">
        <v>95</v>
      </c>
      <c r="S396" s="300" t="s">
        <v>95</v>
      </c>
    </row>
    <row r="397" spans="2:19" ht="12" customHeight="1">
      <c r="B397" s="766">
        <f t="shared" si="5"/>
        <v>382</v>
      </c>
      <c r="C397" s="570"/>
      <c r="D397" s="289"/>
      <c r="E397" s="289"/>
      <c r="F397" s="307" t="s">
        <v>1255</v>
      </c>
      <c r="G397" s="307" t="s">
        <v>381</v>
      </c>
      <c r="H397" s="307" t="s">
        <v>381</v>
      </c>
      <c r="I397" s="307" t="s">
        <v>1176</v>
      </c>
      <c r="J397" s="307" t="s">
        <v>381</v>
      </c>
      <c r="K397" s="292" t="s">
        <v>1256</v>
      </c>
      <c r="L397" s="277" t="s">
        <v>95</v>
      </c>
      <c r="M397" s="277" t="s">
        <v>95</v>
      </c>
      <c r="N397" s="264"/>
      <c r="O397" s="300"/>
      <c r="P397" s="300"/>
      <c r="Q397" s="300"/>
      <c r="R397" s="300"/>
      <c r="S397" s="300"/>
    </row>
    <row r="398" spans="2:19" ht="12" customHeight="1">
      <c r="B398" s="766">
        <f t="shared" si="5"/>
        <v>383</v>
      </c>
      <c r="C398" s="570"/>
      <c r="D398" s="289"/>
      <c r="E398" s="289"/>
      <c r="F398" s="337"/>
      <c r="G398" s="337"/>
      <c r="H398" s="337"/>
      <c r="I398" s="337"/>
      <c r="J398" s="337"/>
      <c r="K398" s="289" t="s">
        <v>2090</v>
      </c>
      <c r="L398" s="278"/>
      <c r="M398" s="278"/>
      <c r="N398" s="264"/>
      <c r="O398" s="300"/>
      <c r="P398" s="300"/>
      <c r="Q398" s="300"/>
      <c r="R398" s="300"/>
      <c r="S398" s="300"/>
    </row>
    <row r="399" spans="2:19" ht="12" customHeight="1">
      <c r="B399" s="766">
        <f t="shared" si="5"/>
        <v>384</v>
      </c>
      <c r="C399" s="570"/>
      <c r="D399" s="289"/>
      <c r="E399" s="289"/>
      <c r="F399" s="307" t="s">
        <v>1223</v>
      </c>
      <c r="G399" s="307" t="s">
        <v>381</v>
      </c>
      <c r="H399" s="307" t="s">
        <v>381</v>
      </c>
      <c r="I399" s="307" t="s">
        <v>1176</v>
      </c>
      <c r="J399" s="307" t="s">
        <v>381</v>
      </c>
      <c r="K399" s="292" t="s">
        <v>1225</v>
      </c>
      <c r="L399" s="277" t="s">
        <v>1090</v>
      </c>
      <c r="M399" s="277" t="s">
        <v>95</v>
      </c>
      <c r="N399" s="264"/>
      <c r="O399" s="300"/>
      <c r="P399" s="300"/>
      <c r="Q399" s="300"/>
      <c r="R399" s="300"/>
      <c r="S399" s="300"/>
    </row>
    <row r="400" spans="2:19" ht="12" customHeight="1">
      <c r="B400" s="766">
        <f t="shared" si="5"/>
        <v>385</v>
      </c>
      <c r="C400" s="570"/>
      <c r="D400" s="289"/>
      <c r="E400" s="289"/>
      <c r="F400" s="146"/>
      <c r="G400" s="146"/>
      <c r="H400" s="146"/>
      <c r="I400" s="146"/>
      <c r="J400" s="146"/>
      <c r="K400" s="289" t="s">
        <v>2086</v>
      </c>
      <c r="L400" s="279" t="s">
        <v>1148</v>
      </c>
      <c r="M400" s="279"/>
      <c r="N400" s="264"/>
      <c r="O400" s="300"/>
      <c r="P400" s="300"/>
      <c r="Q400" s="300"/>
      <c r="R400" s="300"/>
      <c r="S400" s="300"/>
    </row>
    <row r="401" spans="2:19" ht="12" customHeight="1">
      <c r="B401" s="766">
        <f t="shared" si="5"/>
        <v>386</v>
      </c>
      <c r="C401" s="569">
        <v>52</v>
      </c>
      <c r="D401" s="292" t="s">
        <v>942</v>
      </c>
      <c r="E401" s="292" t="s">
        <v>1205</v>
      </c>
      <c r="F401" s="307" t="s">
        <v>1527</v>
      </c>
      <c r="G401" s="267" t="s">
        <v>95</v>
      </c>
      <c r="H401" s="267" t="s">
        <v>95</v>
      </c>
      <c r="I401" s="267" t="s">
        <v>95</v>
      </c>
      <c r="J401" s="267" t="s">
        <v>95</v>
      </c>
      <c r="K401" s="267" t="s">
        <v>95</v>
      </c>
      <c r="L401" s="267" t="s">
        <v>95</v>
      </c>
      <c r="M401" s="267" t="s">
        <v>1528</v>
      </c>
      <c r="N401" s="267">
        <v>90</v>
      </c>
      <c r="O401" s="307" t="s">
        <v>1027</v>
      </c>
      <c r="P401" s="307" t="s">
        <v>95</v>
      </c>
      <c r="Q401" s="307" t="s">
        <v>1027</v>
      </c>
      <c r="R401" s="307" t="s">
        <v>1027</v>
      </c>
      <c r="S401" s="307" t="s">
        <v>1026</v>
      </c>
    </row>
    <row r="402" spans="2:19" ht="12" customHeight="1">
      <c r="B402" s="766">
        <f t="shared" si="5"/>
        <v>387</v>
      </c>
      <c r="C402" s="571"/>
      <c r="D402" s="304"/>
      <c r="E402" s="304"/>
      <c r="F402" s="337"/>
      <c r="G402" s="268"/>
      <c r="H402" s="268"/>
      <c r="I402" s="268"/>
      <c r="J402" s="268"/>
      <c r="K402" s="268"/>
      <c r="L402" s="268"/>
      <c r="M402" s="268" t="s">
        <v>1529</v>
      </c>
      <c r="N402" s="264"/>
      <c r="O402" s="337"/>
      <c r="P402" s="337"/>
      <c r="Q402" s="337"/>
      <c r="R402" s="337"/>
      <c r="S402" s="337"/>
    </row>
    <row r="403" spans="2:19" ht="12" customHeight="1">
      <c r="B403" s="766">
        <f t="shared" si="5"/>
        <v>388</v>
      </c>
      <c r="C403" s="569">
        <v>53</v>
      </c>
      <c r="D403" s="292" t="s">
        <v>944</v>
      </c>
      <c r="E403" s="292" t="s">
        <v>1205</v>
      </c>
      <c r="F403" s="307" t="s">
        <v>1527</v>
      </c>
      <c r="G403" s="267" t="s">
        <v>95</v>
      </c>
      <c r="H403" s="267" t="s">
        <v>95</v>
      </c>
      <c r="I403" s="267" t="s">
        <v>95</v>
      </c>
      <c r="J403" s="267" t="s">
        <v>95</v>
      </c>
      <c r="K403" s="267" t="s">
        <v>95</v>
      </c>
      <c r="L403" s="267" t="s">
        <v>95</v>
      </c>
      <c r="M403" s="267" t="s">
        <v>1528</v>
      </c>
      <c r="N403" s="267">
        <v>90</v>
      </c>
      <c r="O403" s="307" t="s">
        <v>1027</v>
      </c>
      <c r="P403" s="307" t="s">
        <v>95</v>
      </c>
      <c r="Q403" s="307" t="s">
        <v>1027</v>
      </c>
      <c r="R403" s="307" t="s">
        <v>1027</v>
      </c>
      <c r="S403" s="307" t="s">
        <v>1026</v>
      </c>
    </row>
    <row r="404" spans="2:19" ht="12" customHeight="1">
      <c r="B404" s="766">
        <f t="shared" si="5"/>
        <v>389</v>
      </c>
      <c r="C404" s="571"/>
      <c r="D404" s="304"/>
      <c r="E404" s="304"/>
      <c r="F404" s="337"/>
      <c r="G404" s="268"/>
      <c r="H404" s="268"/>
      <c r="I404" s="268"/>
      <c r="J404" s="268"/>
      <c r="K404" s="268"/>
      <c r="L404" s="268"/>
      <c r="M404" s="268" t="s">
        <v>1529</v>
      </c>
      <c r="N404" s="264"/>
      <c r="O404" s="337"/>
      <c r="P404" s="337"/>
      <c r="Q404" s="337"/>
      <c r="R404" s="337"/>
      <c r="S404" s="337"/>
    </row>
    <row r="405" spans="2:19" ht="12" customHeight="1">
      <c r="B405" s="766">
        <f t="shared" si="5"/>
        <v>390</v>
      </c>
      <c r="C405" s="569">
        <v>54</v>
      </c>
      <c r="D405" s="292" t="s">
        <v>946</v>
      </c>
      <c r="E405" s="292" t="s">
        <v>1205</v>
      </c>
      <c r="F405" s="307" t="s">
        <v>1527</v>
      </c>
      <c r="G405" s="267" t="s">
        <v>95</v>
      </c>
      <c r="H405" s="267" t="s">
        <v>95</v>
      </c>
      <c r="I405" s="267" t="s">
        <v>95</v>
      </c>
      <c r="J405" s="267" t="s">
        <v>95</v>
      </c>
      <c r="K405" s="267" t="s">
        <v>95</v>
      </c>
      <c r="L405" s="267" t="s">
        <v>381</v>
      </c>
      <c r="M405" s="267" t="s">
        <v>1528</v>
      </c>
      <c r="N405" s="267">
        <v>90</v>
      </c>
      <c r="O405" s="307" t="s">
        <v>1027</v>
      </c>
      <c r="P405" s="307" t="s">
        <v>95</v>
      </c>
      <c r="Q405" s="307" t="s">
        <v>1027</v>
      </c>
      <c r="R405" s="307" t="s">
        <v>1027</v>
      </c>
      <c r="S405" s="307" t="s">
        <v>1049</v>
      </c>
    </row>
    <row r="406" spans="2:19" ht="12" customHeight="1">
      <c r="B406" s="766">
        <f t="shared" si="5"/>
        <v>391</v>
      </c>
      <c r="C406" s="571"/>
      <c r="D406" s="304"/>
      <c r="E406" s="304"/>
      <c r="F406" s="337"/>
      <c r="G406" s="268"/>
      <c r="H406" s="268"/>
      <c r="I406" s="268"/>
      <c r="J406" s="268"/>
      <c r="K406" s="268"/>
      <c r="L406" s="268"/>
      <c r="M406" s="268" t="s">
        <v>1529</v>
      </c>
      <c r="N406" s="264"/>
      <c r="O406" s="337"/>
      <c r="P406" s="337"/>
      <c r="Q406" s="337"/>
      <c r="R406" s="337"/>
      <c r="S406" s="337"/>
    </row>
    <row r="407" spans="2:19" ht="12" customHeight="1">
      <c r="B407" s="766">
        <f t="shared" si="5"/>
        <v>392</v>
      </c>
      <c r="C407" s="569">
        <v>55</v>
      </c>
      <c r="D407" s="292" t="s">
        <v>948</v>
      </c>
      <c r="E407" s="292" t="s">
        <v>1206</v>
      </c>
      <c r="F407" s="307" t="s">
        <v>1530</v>
      </c>
      <c r="G407" s="267" t="s">
        <v>95</v>
      </c>
      <c r="H407" s="267" t="s">
        <v>95</v>
      </c>
      <c r="I407" s="267" t="s">
        <v>95</v>
      </c>
      <c r="J407" s="267" t="s">
        <v>95</v>
      </c>
      <c r="K407" s="267" t="s">
        <v>95</v>
      </c>
      <c r="L407" s="267" t="s">
        <v>381</v>
      </c>
      <c r="M407" s="267" t="s">
        <v>1531</v>
      </c>
      <c r="N407" s="267">
        <v>90</v>
      </c>
      <c r="O407" s="307" t="s">
        <v>1049</v>
      </c>
      <c r="P407" s="307" t="s">
        <v>95</v>
      </c>
      <c r="Q407" s="307" t="s">
        <v>1049</v>
      </c>
      <c r="R407" s="307" t="s">
        <v>1049</v>
      </c>
      <c r="S407" s="307" t="s">
        <v>1048</v>
      </c>
    </row>
    <row r="408" spans="2:19" ht="12" customHeight="1">
      <c r="B408" s="766">
        <f t="shared" si="5"/>
        <v>393</v>
      </c>
      <c r="C408" s="570"/>
      <c r="D408" s="289"/>
      <c r="E408" s="289"/>
      <c r="F408" s="300"/>
      <c r="G408" s="264"/>
      <c r="H408" s="264"/>
      <c r="I408" s="264"/>
      <c r="J408" s="264"/>
      <c r="K408" s="264"/>
      <c r="L408" s="264"/>
      <c r="M408" s="264" t="s">
        <v>2035</v>
      </c>
      <c r="N408" s="264"/>
      <c r="O408" s="300"/>
      <c r="P408" s="300"/>
      <c r="Q408" s="300"/>
      <c r="R408" s="300"/>
      <c r="S408" s="300"/>
    </row>
    <row r="409" spans="2:19" ht="12" customHeight="1">
      <c r="B409" s="766">
        <f t="shared" ref="B409:B440" si="6">B408+1</f>
        <v>394</v>
      </c>
      <c r="C409" s="571"/>
      <c r="D409" s="304"/>
      <c r="E409" s="304"/>
      <c r="F409" s="337"/>
      <c r="G409" s="268"/>
      <c r="H409" s="268"/>
      <c r="I409" s="268"/>
      <c r="J409" s="268"/>
      <c r="K409" s="268"/>
      <c r="L409" s="268"/>
      <c r="M409" s="268" t="s">
        <v>2036</v>
      </c>
      <c r="N409" s="264"/>
      <c r="O409" s="337"/>
      <c r="P409" s="337"/>
      <c r="Q409" s="337"/>
      <c r="R409" s="337"/>
      <c r="S409" s="337"/>
    </row>
    <row r="410" spans="2:19" ht="12" customHeight="1">
      <c r="B410" s="766">
        <f t="shared" si="6"/>
        <v>395</v>
      </c>
      <c r="C410" s="569">
        <v>56</v>
      </c>
      <c r="D410" s="292" t="s">
        <v>950</v>
      </c>
      <c r="E410" s="292" t="s">
        <v>1207</v>
      </c>
      <c r="F410" s="344" t="s">
        <v>1543</v>
      </c>
      <c r="G410" s="282" t="s">
        <v>95</v>
      </c>
      <c r="H410" s="282" t="s">
        <v>381</v>
      </c>
      <c r="I410" s="282" t="s">
        <v>95</v>
      </c>
      <c r="J410" s="282" t="s">
        <v>381</v>
      </c>
      <c r="K410" s="282" t="s">
        <v>95</v>
      </c>
      <c r="L410" s="282" t="s">
        <v>381</v>
      </c>
      <c r="M410" s="282" t="s">
        <v>95</v>
      </c>
      <c r="N410" s="267">
        <v>90</v>
      </c>
      <c r="O410" s="307" t="s">
        <v>1049</v>
      </c>
      <c r="P410" s="307" t="s">
        <v>95</v>
      </c>
      <c r="Q410" s="307" t="s">
        <v>1049</v>
      </c>
      <c r="R410" s="307" t="s">
        <v>1049</v>
      </c>
      <c r="S410" s="307" t="s">
        <v>1048</v>
      </c>
    </row>
    <row r="411" spans="2:19" ht="12" customHeight="1">
      <c r="B411" s="766">
        <f t="shared" si="6"/>
        <v>396</v>
      </c>
      <c r="C411" s="569">
        <v>57</v>
      </c>
      <c r="D411" s="292" t="s">
        <v>952</v>
      </c>
      <c r="E411" s="292" t="s">
        <v>1208</v>
      </c>
      <c r="F411" s="292" t="s">
        <v>1048</v>
      </c>
      <c r="G411" s="307" t="s">
        <v>381</v>
      </c>
      <c r="H411" s="307" t="s">
        <v>381</v>
      </c>
      <c r="I411" s="307" t="s">
        <v>381</v>
      </c>
      <c r="J411" s="267" t="s">
        <v>381</v>
      </c>
      <c r="K411" s="307" t="s">
        <v>381</v>
      </c>
      <c r="L411" s="267" t="s">
        <v>381</v>
      </c>
      <c r="M411" s="267" t="s">
        <v>381</v>
      </c>
      <c r="N411" s="267">
        <v>90</v>
      </c>
      <c r="O411" s="307" t="s">
        <v>1047</v>
      </c>
      <c r="P411" s="307" t="s">
        <v>95</v>
      </c>
      <c r="Q411" s="307" t="s">
        <v>1047</v>
      </c>
      <c r="R411" s="307" t="s">
        <v>1047</v>
      </c>
      <c r="S411" s="307" t="s">
        <v>1023</v>
      </c>
    </row>
    <row r="412" spans="2:19" ht="12" customHeight="1">
      <c r="B412" s="766">
        <f t="shared" si="6"/>
        <v>397</v>
      </c>
      <c r="C412" s="570"/>
      <c r="D412" s="289"/>
      <c r="E412" s="289"/>
      <c r="F412" s="307" t="s">
        <v>1282</v>
      </c>
      <c r="G412" s="307" t="s">
        <v>381</v>
      </c>
      <c r="H412" s="307" t="s">
        <v>381</v>
      </c>
      <c r="I412" s="342" t="s">
        <v>1176</v>
      </c>
      <c r="J412" s="267" t="s">
        <v>381</v>
      </c>
      <c r="K412" s="292" t="s">
        <v>1285</v>
      </c>
      <c r="L412" s="267" t="s">
        <v>381</v>
      </c>
      <c r="M412" s="267" t="s">
        <v>381</v>
      </c>
      <c r="N412" s="264"/>
      <c r="O412" s="300"/>
      <c r="P412" s="300"/>
      <c r="Q412" s="300"/>
      <c r="R412" s="300"/>
      <c r="S412" s="300"/>
    </row>
    <row r="413" spans="2:19" ht="12" customHeight="1">
      <c r="B413" s="766">
        <f t="shared" si="6"/>
        <v>398</v>
      </c>
      <c r="C413" s="570"/>
      <c r="D413" s="289"/>
      <c r="E413" s="289"/>
      <c r="F413" s="337"/>
      <c r="G413" s="300"/>
      <c r="H413" s="300"/>
      <c r="I413" s="348"/>
      <c r="J413" s="264"/>
      <c r="K413" s="304" t="s">
        <v>3316</v>
      </c>
      <c r="L413" s="279"/>
      <c r="M413" s="279"/>
      <c r="N413" s="264"/>
      <c r="O413" s="300"/>
      <c r="P413" s="300"/>
      <c r="Q413" s="300"/>
      <c r="R413" s="300"/>
      <c r="S413" s="300"/>
    </row>
    <row r="414" spans="2:19" ht="12" customHeight="1">
      <c r="B414" s="766">
        <f t="shared" si="6"/>
        <v>399</v>
      </c>
      <c r="C414" s="570"/>
      <c r="D414" s="289"/>
      <c r="E414" s="289"/>
      <c r="F414" s="300" t="s">
        <v>3300</v>
      </c>
      <c r="G414" s="267" t="s">
        <v>95</v>
      </c>
      <c r="H414" s="267" t="s">
        <v>95</v>
      </c>
      <c r="I414" s="342" t="s">
        <v>3317</v>
      </c>
      <c r="J414" s="267" t="s">
        <v>95</v>
      </c>
      <c r="K414" s="292" t="s">
        <v>3318</v>
      </c>
      <c r="L414" s="277" t="s">
        <v>3291</v>
      </c>
      <c r="M414" s="277" t="s">
        <v>3284</v>
      </c>
      <c r="N414" s="264"/>
      <c r="O414" s="300"/>
      <c r="P414" s="300"/>
      <c r="Q414" s="300"/>
      <c r="R414" s="300"/>
      <c r="S414" s="300"/>
    </row>
    <row r="415" spans="2:19" ht="12" customHeight="1">
      <c r="B415" s="766">
        <f t="shared" si="6"/>
        <v>400</v>
      </c>
      <c r="C415" s="570"/>
      <c r="D415" s="289"/>
      <c r="E415" s="289"/>
      <c r="F415" s="268"/>
      <c r="G415" s="300"/>
      <c r="H415" s="300"/>
      <c r="I415" s="348"/>
      <c r="J415" s="268"/>
      <c r="K415" s="304" t="s">
        <v>3301</v>
      </c>
      <c r="L415" s="279" t="s">
        <v>3303</v>
      </c>
      <c r="M415" s="279"/>
      <c r="N415" s="264"/>
      <c r="O415" s="300"/>
      <c r="P415" s="300"/>
      <c r="Q415" s="300"/>
      <c r="R415" s="300"/>
      <c r="S415" s="300"/>
    </row>
    <row r="416" spans="2:19" ht="12" customHeight="1">
      <c r="B416" s="766">
        <f t="shared" si="6"/>
        <v>401</v>
      </c>
      <c r="C416" s="569">
        <v>58</v>
      </c>
      <c r="D416" s="292" t="s">
        <v>954</v>
      </c>
      <c r="E416" s="292" t="s">
        <v>1208</v>
      </c>
      <c r="F416" s="292" t="s">
        <v>1048</v>
      </c>
      <c r="G416" s="307" t="s">
        <v>3284</v>
      </c>
      <c r="H416" s="307" t="s">
        <v>3284</v>
      </c>
      <c r="I416" s="307" t="s">
        <v>3284</v>
      </c>
      <c r="J416" s="267" t="s">
        <v>3284</v>
      </c>
      <c r="K416" s="307" t="s">
        <v>3284</v>
      </c>
      <c r="L416" s="267" t="s">
        <v>3284</v>
      </c>
      <c r="M416" s="267" t="s">
        <v>3284</v>
      </c>
      <c r="N416" s="267">
        <v>90</v>
      </c>
      <c r="O416" s="307" t="s">
        <v>1047</v>
      </c>
      <c r="P416" s="307" t="s">
        <v>95</v>
      </c>
      <c r="Q416" s="307" t="s">
        <v>1047</v>
      </c>
      <c r="R416" s="307" t="s">
        <v>1047</v>
      </c>
      <c r="S416" s="307" t="s">
        <v>1023</v>
      </c>
    </row>
    <row r="417" spans="2:19" ht="12" customHeight="1">
      <c r="B417" s="766">
        <f t="shared" si="6"/>
        <v>402</v>
      </c>
      <c r="C417" s="570"/>
      <c r="D417" s="289"/>
      <c r="E417" s="289"/>
      <c r="F417" s="307" t="s">
        <v>3319</v>
      </c>
      <c r="G417" s="307" t="s">
        <v>3284</v>
      </c>
      <c r="H417" s="307" t="s">
        <v>3284</v>
      </c>
      <c r="I417" s="342" t="s">
        <v>3317</v>
      </c>
      <c r="J417" s="267" t="s">
        <v>3284</v>
      </c>
      <c r="K417" s="292" t="s">
        <v>3320</v>
      </c>
      <c r="L417" s="267" t="s">
        <v>3284</v>
      </c>
      <c r="M417" s="267" t="s">
        <v>3284</v>
      </c>
      <c r="N417" s="264"/>
      <c r="O417" s="300"/>
      <c r="P417" s="300"/>
      <c r="Q417" s="300"/>
      <c r="R417" s="300"/>
      <c r="S417" s="300"/>
    </row>
    <row r="418" spans="2:19" ht="12" customHeight="1">
      <c r="B418" s="766">
        <f t="shared" si="6"/>
        <v>403</v>
      </c>
      <c r="C418" s="570"/>
      <c r="D418" s="289"/>
      <c r="E418" s="289"/>
      <c r="F418" s="337"/>
      <c r="G418" s="300"/>
      <c r="H418" s="300"/>
      <c r="I418" s="348"/>
      <c r="J418" s="264"/>
      <c r="K418" s="304" t="s">
        <v>3316</v>
      </c>
      <c r="L418" s="279"/>
      <c r="M418" s="279"/>
      <c r="N418" s="264"/>
      <c r="O418" s="300"/>
      <c r="P418" s="300"/>
      <c r="Q418" s="300"/>
      <c r="R418" s="300"/>
      <c r="S418" s="300"/>
    </row>
    <row r="419" spans="2:19" ht="12" customHeight="1">
      <c r="B419" s="766">
        <f t="shared" si="6"/>
        <v>404</v>
      </c>
      <c r="C419" s="570"/>
      <c r="D419" s="289"/>
      <c r="E419" s="289"/>
      <c r="F419" s="300" t="s">
        <v>3300</v>
      </c>
      <c r="G419" s="267" t="s">
        <v>95</v>
      </c>
      <c r="H419" s="267" t="s">
        <v>95</v>
      </c>
      <c r="I419" s="342" t="s">
        <v>3317</v>
      </c>
      <c r="J419" s="267" t="s">
        <v>95</v>
      </c>
      <c r="K419" s="292" t="s">
        <v>3318</v>
      </c>
      <c r="L419" s="277" t="s">
        <v>3291</v>
      </c>
      <c r="M419" s="277" t="s">
        <v>3284</v>
      </c>
      <c r="N419" s="264"/>
      <c r="O419" s="300"/>
      <c r="P419" s="300"/>
      <c r="Q419" s="300"/>
      <c r="R419" s="300"/>
      <c r="S419" s="300"/>
    </row>
    <row r="420" spans="2:19" ht="12" customHeight="1">
      <c r="B420" s="766">
        <f t="shared" si="6"/>
        <v>405</v>
      </c>
      <c r="C420" s="570"/>
      <c r="D420" s="289"/>
      <c r="E420" s="289"/>
      <c r="F420" s="268"/>
      <c r="G420" s="300"/>
      <c r="H420" s="300"/>
      <c r="I420" s="348"/>
      <c r="J420" s="268"/>
      <c r="K420" s="304" t="s">
        <v>3301</v>
      </c>
      <c r="L420" s="279" t="s">
        <v>3303</v>
      </c>
      <c r="M420" s="279"/>
      <c r="N420" s="264"/>
      <c r="O420" s="337"/>
      <c r="P420" s="337"/>
      <c r="Q420" s="337"/>
      <c r="R420" s="337"/>
      <c r="S420" s="337"/>
    </row>
    <row r="421" spans="2:19" ht="12" customHeight="1">
      <c r="B421" s="766">
        <f t="shared" si="6"/>
        <v>406</v>
      </c>
      <c r="C421" s="569">
        <v>59</v>
      </c>
      <c r="D421" s="292" t="s">
        <v>956</v>
      </c>
      <c r="E421" s="292" t="s">
        <v>1208</v>
      </c>
      <c r="F421" s="292" t="s">
        <v>1048</v>
      </c>
      <c r="G421" s="307" t="s">
        <v>3284</v>
      </c>
      <c r="H421" s="307" t="s">
        <v>3284</v>
      </c>
      <c r="I421" s="307" t="s">
        <v>3284</v>
      </c>
      <c r="J421" s="267" t="s">
        <v>3284</v>
      </c>
      <c r="K421" s="307" t="s">
        <v>3284</v>
      </c>
      <c r="L421" s="267" t="s">
        <v>3284</v>
      </c>
      <c r="M421" s="267" t="s">
        <v>3284</v>
      </c>
      <c r="N421" s="267">
        <v>90</v>
      </c>
      <c r="O421" s="300" t="s">
        <v>1047</v>
      </c>
      <c r="P421" s="300" t="s">
        <v>95</v>
      </c>
      <c r="Q421" s="300" t="s">
        <v>1047</v>
      </c>
      <c r="R421" s="300" t="s">
        <v>1047</v>
      </c>
      <c r="S421" s="300" t="s">
        <v>1023</v>
      </c>
    </row>
    <row r="422" spans="2:19" ht="12" customHeight="1">
      <c r="B422" s="766">
        <f t="shared" si="6"/>
        <v>407</v>
      </c>
      <c r="C422" s="570"/>
      <c r="D422" s="289"/>
      <c r="E422" s="289"/>
      <c r="F422" s="307" t="s">
        <v>3319</v>
      </c>
      <c r="G422" s="307" t="s">
        <v>3284</v>
      </c>
      <c r="H422" s="307" t="s">
        <v>3284</v>
      </c>
      <c r="I422" s="342" t="s">
        <v>3317</v>
      </c>
      <c r="J422" s="267" t="s">
        <v>3284</v>
      </c>
      <c r="K422" s="292" t="s">
        <v>3320</v>
      </c>
      <c r="L422" s="267" t="s">
        <v>3284</v>
      </c>
      <c r="M422" s="267" t="s">
        <v>3284</v>
      </c>
      <c r="N422" s="264"/>
      <c r="O422" s="300"/>
      <c r="P422" s="300"/>
      <c r="Q422" s="300"/>
      <c r="R422" s="300"/>
      <c r="S422" s="300"/>
    </row>
    <row r="423" spans="2:19" ht="12" customHeight="1">
      <c r="B423" s="766">
        <f t="shared" si="6"/>
        <v>408</v>
      </c>
      <c r="C423" s="570"/>
      <c r="D423" s="289"/>
      <c r="E423" s="289"/>
      <c r="F423" s="337"/>
      <c r="G423" s="300"/>
      <c r="H423" s="300"/>
      <c r="I423" s="348"/>
      <c r="J423" s="264"/>
      <c r="K423" s="304" t="s">
        <v>3316</v>
      </c>
      <c r="L423" s="279"/>
      <c r="M423" s="279"/>
      <c r="N423" s="264"/>
      <c r="O423" s="300"/>
      <c r="P423" s="300"/>
      <c r="Q423" s="300"/>
      <c r="R423" s="300"/>
      <c r="S423" s="300"/>
    </row>
    <row r="424" spans="2:19" ht="12" customHeight="1">
      <c r="B424" s="766">
        <f t="shared" si="6"/>
        <v>409</v>
      </c>
      <c r="C424" s="570"/>
      <c r="D424" s="289"/>
      <c r="E424" s="289"/>
      <c r="F424" s="300" t="s">
        <v>3300</v>
      </c>
      <c r="G424" s="267" t="s">
        <v>95</v>
      </c>
      <c r="H424" s="267" t="s">
        <v>95</v>
      </c>
      <c r="I424" s="342" t="s">
        <v>3317</v>
      </c>
      <c r="J424" s="267" t="s">
        <v>95</v>
      </c>
      <c r="K424" s="292" t="s">
        <v>3318</v>
      </c>
      <c r="L424" s="277" t="s">
        <v>3291</v>
      </c>
      <c r="M424" s="277" t="s">
        <v>3284</v>
      </c>
      <c r="N424" s="264"/>
      <c r="O424" s="300"/>
      <c r="P424" s="300"/>
      <c r="Q424" s="300"/>
      <c r="R424" s="300"/>
      <c r="S424" s="300"/>
    </row>
    <row r="425" spans="2:19" ht="12" customHeight="1">
      <c r="B425" s="766">
        <f t="shared" si="6"/>
        <v>410</v>
      </c>
      <c r="C425" s="571"/>
      <c r="D425" s="304"/>
      <c r="E425" s="304"/>
      <c r="F425" s="268"/>
      <c r="G425" s="300"/>
      <c r="H425" s="300"/>
      <c r="I425" s="348"/>
      <c r="J425" s="268"/>
      <c r="K425" s="304" t="s">
        <v>3301</v>
      </c>
      <c r="L425" s="279" t="s">
        <v>3303</v>
      </c>
      <c r="M425" s="279"/>
      <c r="N425" s="268"/>
      <c r="O425" s="337"/>
      <c r="P425" s="337"/>
      <c r="Q425" s="337"/>
      <c r="R425" s="337"/>
      <c r="S425" s="337"/>
    </row>
    <row r="426" spans="2:19" ht="12" customHeight="1">
      <c r="B426" s="766">
        <f t="shared" si="6"/>
        <v>411</v>
      </c>
      <c r="C426" s="570">
        <v>60</v>
      </c>
      <c r="D426" s="324" t="s">
        <v>2083</v>
      </c>
      <c r="E426" s="324" t="s">
        <v>1208</v>
      </c>
      <c r="F426" s="292" t="s">
        <v>1048</v>
      </c>
      <c r="G426" s="307" t="s">
        <v>3284</v>
      </c>
      <c r="H426" s="307" t="s">
        <v>3284</v>
      </c>
      <c r="I426" s="307" t="s">
        <v>3284</v>
      </c>
      <c r="J426" s="267" t="s">
        <v>3284</v>
      </c>
      <c r="K426" s="307" t="s">
        <v>3284</v>
      </c>
      <c r="L426" s="267" t="s">
        <v>3284</v>
      </c>
      <c r="M426" s="267" t="s">
        <v>3284</v>
      </c>
      <c r="N426" s="267">
        <v>90</v>
      </c>
      <c r="O426" s="264" t="s">
        <v>1047</v>
      </c>
      <c r="P426" s="264" t="s">
        <v>95</v>
      </c>
      <c r="Q426" s="264" t="s">
        <v>1047</v>
      </c>
      <c r="R426" s="264" t="s">
        <v>1047</v>
      </c>
      <c r="S426" s="264" t="s">
        <v>1023</v>
      </c>
    </row>
    <row r="427" spans="2:19" ht="12" customHeight="1">
      <c r="B427" s="766">
        <f t="shared" si="6"/>
        <v>412</v>
      </c>
      <c r="C427" s="570"/>
      <c r="D427" s="324"/>
      <c r="E427" s="324"/>
      <c r="F427" s="307" t="s">
        <v>3319</v>
      </c>
      <c r="G427" s="307" t="s">
        <v>3284</v>
      </c>
      <c r="H427" s="307" t="s">
        <v>3284</v>
      </c>
      <c r="I427" s="342" t="s">
        <v>3317</v>
      </c>
      <c r="J427" s="267" t="s">
        <v>3284</v>
      </c>
      <c r="K427" s="292" t="s">
        <v>3320</v>
      </c>
      <c r="L427" s="267" t="s">
        <v>3284</v>
      </c>
      <c r="M427" s="267" t="s">
        <v>3284</v>
      </c>
      <c r="N427" s="264"/>
      <c r="O427" s="264"/>
      <c r="P427" s="264"/>
      <c r="Q427" s="264"/>
      <c r="R427" s="264"/>
      <c r="S427" s="264"/>
    </row>
    <row r="428" spans="2:19" ht="12" customHeight="1">
      <c r="B428" s="766">
        <f t="shared" si="6"/>
        <v>413</v>
      </c>
      <c r="C428" s="570"/>
      <c r="D428" s="324"/>
      <c r="E428" s="324"/>
      <c r="F428" s="337"/>
      <c r="G428" s="300"/>
      <c r="H428" s="300"/>
      <c r="I428" s="348"/>
      <c r="J428" s="264"/>
      <c r="K428" s="304" t="s">
        <v>3316</v>
      </c>
      <c r="L428" s="279"/>
      <c r="M428" s="279"/>
      <c r="N428" s="264"/>
      <c r="O428" s="264"/>
      <c r="P428" s="264"/>
      <c r="Q428" s="264"/>
      <c r="R428" s="264"/>
      <c r="S428" s="264"/>
    </row>
    <row r="429" spans="2:19" ht="12" customHeight="1">
      <c r="B429" s="766">
        <f t="shared" si="6"/>
        <v>414</v>
      </c>
      <c r="C429" s="570"/>
      <c r="D429" s="324"/>
      <c r="E429" s="324"/>
      <c r="F429" s="300" t="s">
        <v>3300</v>
      </c>
      <c r="G429" s="267" t="s">
        <v>95</v>
      </c>
      <c r="H429" s="267" t="s">
        <v>95</v>
      </c>
      <c r="I429" s="342" t="s">
        <v>3317</v>
      </c>
      <c r="J429" s="267" t="s">
        <v>95</v>
      </c>
      <c r="K429" s="292" t="s">
        <v>3318</v>
      </c>
      <c r="L429" s="277" t="s">
        <v>3291</v>
      </c>
      <c r="M429" s="277" t="s">
        <v>3284</v>
      </c>
      <c r="N429" s="264"/>
      <c r="O429" s="264"/>
      <c r="P429" s="264"/>
      <c r="Q429" s="264"/>
      <c r="R429" s="264"/>
      <c r="S429" s="264"/>
    </row>
    <row r="430" spans="2:19" ht="12" customHeight="1">
      <c r="B430" s="766">
        <f t="shared" si="6"/>
        <v>415</v>
      </c>
      <c r="C430" s="571"/>
      <c r="D430" s="335"/>
      <c r="E430" s="335"/>
      <c r="F430" s="268"/>
      <c r="G430" s="300"/>
      <c r="H430" s="300"/>
      <c r="I430" s="348"/>
      <c r="J430" s="268"/>
      <c r="K430" s="304" t="s">
        <v>3301</v>
      </c>
      <c r="L430" s="279" t="s">
        <v>3303</v>
      </c>
      <c r="M430" s="279"/>
      <c r="N430" s="268"/>
      <c r="O430" s="268"/>
      <c r="P430" s="268"/>
      <c r="Q430" s="268"/>
      <c r="R430" s="268"/>
      <c r="S430" s="268"/>
    </row>
    <row r="431" spans="2:19" ht="12" customHeight="1">
      <c r="B431" s="766">
        <f t="shared" si="6"/>
        <v>416</v>
      </c>
      <c r="C431" s="570">
        <v>61</v>
      </c>
      <c r="D431" s="324" t="s">
        <v>3321</v>
      </c>
      <c r="E431" s="324" t="s">
        <v>1208</v>
      </c>
      <c r="F431" s="292" t="s">
        <v>1048</v>
      </c>
      <c r="G431" s="307" t="s">
        <v>3284</v>
      </c>
      <c r="H431" s="307" t="s">
        <v>3284</v>
      </c>
      <c r="I431" s="307" t="s">
        <v>3284</v>
      </c>
      <c r="J431" s="267" t="s">
        <v>3284</v>
      </c>
      <c r="K431" s="307" t="s">
        <v>3284</v>
      </c>
      <c r="L431" s="267" t="s">
        <v>3284</v>
      </c>
      <c r="M431" s="267" t="s">
        <v>3284</v>
      </c>
      <c r="N431" s="267">
        <v>90</v>
      </c>
      <c r="O431" s="264" t="s">
        <v>1047</v>
      </c>
      <c r="P431" s="264" t="s">
        <v>95</v>
      </c>
      <c r="Q431" s="264" t="s">
        <v>1047</v>
      </c>
      <c r="R431" s="264" t="s">
        <v>1047</v>
      </c>
      <c r="S431" s="264" t="s">
        <v>1023</v>
      </c>
    </row>
    <row r="432" spans="2:19" ht="12" customHeight="1">
      <c r="B432" s="766">
        <f t="shared" si="6"/>
        <v>417</v>
      </c>
      <c r="C432" s="570"/>
      <c r="D432" s="324"/>
      <c r="E432" s="324"/>
      <c r="F432" s="307" t="s">
        <v>3319</v>
      </c>
      <c r="G432" s="307" t="s">
        <v>3284</v>
      </c>
      <c r="H432" s="307" t="s">
        <v>3284</v>
      </c>
      <c r="I432" s="342" t="s">
        <v>3317</v>
      </c>
      <c r="J432" s="267" t="s">
        <v>3284</v>
      </c>
      <c r="K432" s="292" t="s">
        <v>3320</v>
      </c>
      <c r="L432" s="267" t="s">
        <v>3284</v>
      </c>
      <c r="M432" s="267" t="s">
        <v>3284</v>
      </c>
      <c r="N432" s="264"/>
      <c r="O432" s="264"/>
      <c r="P432" s="264"/>
      <c r="Q432" s="264"/>
      <c r="R432" s="264"/>
      <c r="S432" s="264"/>
    </row>
    <row r="433" spans="1:19" ht="12" customHeight="1">
      <c r="B433" s="766">
        <f t="shared" si="6"/>
        <v>418</v>
      </c>
      <c r="C433" s="570"/>
      <c r="D433" s="324"/>
      <c r="E433" s="324"/>
      <c r="F433" s="337"/>
      <c r="G433" s="300"/>
      <c r="H433" s="300"/>
      <c r="I433" s="348"/>
      <c r="J433" s="264"/>
      <c r="K433" s="304" t="s">
        <v>3316</v>
      </c>
      <c r="L433" s="279"/>
      <c r="M433" s="279"/>
      <c r="N433" s="264"/>
      <c r="O433" s="264"/>
      <c r="P433" s="264"/>
      <c r="Q433" s="264"/>
      <c r="R433" s="264"/>
      <c r="S433" s="264"/>
    </row>
    <row r="434" spans="1:19" ht="12" customHeight="1">
      <c r="B434" s="766">
        <f t="shared" si="6"/>
        <v>419</v>
      </c>
      <c r="C434" s="570"/>
      <c r="D434" s="324"/>
      <c r="E434" s="324"/>
      <c r="F434" s="300" t="s">
        <v>3300</v>
      </c>
      <c r="G434" s="267" t="s">
        <v>95</v>
      </c>
      <c r="H434" s="267" t="s">
        <v>95</v>
      </c>
      <c r="I434" s="342" t="s">
        <v>3317</v>
      </c>
      <c r="J434" s="267" t="s">
        <v>95</v>
      </c>
      <c r="K434" s="292" t="s">
        <v>3318</v>
      </c>
      <c r="L434" s="277" t="s">
        <v>3291</v>
      </c>
      <c r="M434" s="277" t="s">
        <v>3284</v>
      </c>
      <c r="N434" s="264"/>
      <c r="O434" s="264"/>
      <c r="P434" s="264"/>
      <c r="Q434" s="264"/>
      <c r="R434" s="264"/>
      <c r="S434" s="264"/>
    </row>
    <row r="435" spans="1:19" ht="12" customHeight="1">
      <c r="B435" s="766">
        <f t="shared" si="6"/>
        <v>420</v>
      </c>
      <c r="C435" s="571"/>
      <c r="D435" s="335"/>
      <c r="E435" s="335"/>
      <c r="F435" s="268"/>
      <c r="G435" s="300"/>
      <c r="H435" s="300"/>
      <c r="I435" s="348"/>
      <c r="J435" s="268"/>
      <c r="K435" s="304" t="s">
        <v>3301</v>
      </c>
      <c r="L435" s="279" t="s">
        <v>3303</v>
      </c>
      <c r="M435" s="279"/>
      <c r="N435" s="268"/>
      <c r="O435" s="268"/>
      <c r="P435" s="268"/>
      <c r="Q435" s="268"/>
      <c r="R435" s="268"/>
      <c r="S435" s="268"/>
    </row>
    <row r="436" spans="1:19" ht="12" customHeight="1">
      <c r="B436" s="766">
        <f t="shared" si="6"/>
        <v>421</v>
      </c>
      <c r="C436" s="569">
        <v>62</v>
      </c>
      <c r="D436" s="292" t="s">
        <v>958</v>
      </c>
      <c r="E436" s="292" t="s">
        <v>1208</v>
      </c>
      <c r="F436" s="292" t="s">
        <v>1048</v>
      </c>
      <c r="G436" s="307" t="s">
        <v>3284</v>
      </c>
      <c r="H436" s="307" t="s">
        <v>3284</v>
      </c>
      <c r="I436" s="307" t="s">
        <v>3284</v>
      </c>
      <c r="J436" s="267" t="s">
        <v>3284</v>
      </c>
      <c r="K436" s="307" t="s">
        <v>3284</v>
      </c>
      <c r="L436" s="267" t="s">
        <v>3284</v>
      </c>
      <c r="M436" s="267" t="s">
        <v>3284</v>
      </c>
      <c r="N436" s="264">
        <v>90</v>
      </c>
      <c r="O436" s="300" t="s">
        <v>1047</v>
      </c>
      <c r="P436" s="300" t="s">
        <v>1048</v>
      </c>
      <c r="Q436" s="300" t="s">
        <v>1047</v>
      </c>
      <c r="R436" s="300" t="s">
        <v>95</v>
      </c>
      <c r="S436" s="300" t="s">
        <v>95</v>
      </c>
    </row>
    <row r="437" spans="1:19" ht="12" customHeight="1">
      <c r="B437" s="766">
        <f t="shared" si="6"/>
        <v>422</v>
      </c>
      <c r="C437" s="570"/>
      <c r="D437" s="289"/>
      <c r="E437" s="289"/>
      <c r="F437" s="307" t="s">
        <v>3319</v>
      </c>
      <c r="G437" s="307" t="s">
        <v>3284</v>
      </c>
      <c r="H437" s="307" t="s">
        <v>3284</v>
      </c>
      <c r="I437" s="342" t="s">
        <v>3317</v>
      </c>
      <c r="J437" s="267" t="s">
        <v>3284</v>
      </c>
      <c r="K437" s="292" t="s">
        <v>3320</v>
      </c>
      <c r="L437" s="267" t="s">
        <v>3284</v>
      </c>
      <c r="M437" s="267" t="s">
        <v>3284</v>
      </c>
      <c r="N437" s="264"/>
      <c r="O437" s="300"/>
      <c r="P437" s="300"/>
      <c r="Q437" s="300"/>
      <c r="R437" s="300"/>
      <c r="S437" s="300"/>
    </row>
    <row r="438" spans="1:19" ht="12" customHeight="1">
      <c r="B438" s="766">
        <f t="shared" si="6"/>
        <v>423</v>
      </c>
      <c r="C438" s="570"/>
      <c r="D438" s="289"/>
      <c r="E438" s="289"/>
      <c r="F438" s="337"/>
      <c r="G438" s="300"/>
      <c r="H438" s="300"/>
      <c r="I438" s="348"/>
      <c r="J438" s="264"/>
      <c r="K438" s="304" t="s">
        <v>3316</v>
      </c>
      <c r="L438" s="279"/>
      <c r="M438" s="279"/>
      <c r="N438" s="264"/>
      <c r="O438" s="300"/>
      <c r="P438" s="300"/>
      <c r="Q438" s="300"/>
      <c r="R438" s="300"/>
      <c r="S438" s="300"/>
    </row>
    <row r="439" spans="1:19" ht="12" customHeight="1">
      <c r="B439" s="766">
        <f t="shared" si="6"/>
        <v>424</v>
      </c>
      <c r="C439" s="570"/>
      <c r="D439" s="289"/>
      <c r="E439" s="289"/>
      <c r="F439" s="300" t="s">
        <v>3300</v>
      </c>
      <c r="G439" s="267" t="s">
        <v>95</v>
      </c>
      <c r="H439" s="267" t="s">
        <v>95</v>
      </c>
      <c r="I439" s="342" t="s">
        <v>3317</v>
      </c>
      <c r="J439" s="267" t="s">
        <v>95</v>
      </c>
      <c r="K439" s="292" t="s">
        <v>3318</v>
      </c>
      <c r="L439" s="277" t="s">
        <v>3291</v>
      </c>
      <c r="M439" s="277" t="s">
        <v>3284</v>
      </c>
      <c r="N439" s="264"/>
      <c r="O439" s="300"/>
      <c r="P439" s="300"/>
      <c r="Q439" s="300"/>
      <c r="R439" s="300"/>
      <c r="S439" s="300"/>
    </row>
    <row r="440" spans="1:19" ht="12" customHeight="1" thickBot="1">
      <c r="B440" s="171">
        <f t="shared" si="6"/>
        <v>425</v>
      </c>
      <c r="C440" s="574"/>
      <c r="D440" s="295"/>
      <c r="E440" s="295"/>
      <c r="F440" s="266"/>
      <c r="G440" s="338"/>
      <c r="H440" s="338"/>
      <c r="I440" s="347"/>
      <c r="J440" s="266"/>
      <c r="K440" s="295" t="s">
        <v>3301</v>
      </c>
      <c r="L440" s="280" t="s">
        <v>3303</v>
      </c>
      <c r="M440" s="280"/>
      <c r="N440" s="266"/>
      <c r="O440" s="338"/>
      <c r="P440" s="338"/>
      <c r="Q440" s="338"/>
      <c r="R440" s="338"/>
      <c r="S440" s="338"/>
    </row>
    <row r="441" spans="1:19" ht="14" thickTop="1">
      <c r="B441" s="212"/>
      <c r="C441" s="16"/>
      <c r="D441" s="16"/>
      <c r="E441" s="16"/>
      <c r="F441" s="114"/>
      <c r="G441" s="114"/>
      <c r="H441" s="114"/>
      <c r="I441" s="114"/>
      <c r="J441" s="259"/>
      <c r="K441" s="259"/>
      <c r="L441" s="212"/>
      <c r="M441" s="212"/>
      <c r="N441" s="16"/>
      <c r="O441" s="16"/>
      <c r="P441" s="16"/>
      <c r="Q441" s="16"/>
      <c r="R441" s="16"/>
      <c r="S441" s="140" t="str">
        <f>Contents!$E$39</f>
        <v>[End of table]</v>
      </c>
    </row>
    <row r="443" spans="1:19" ht="63" customHeight="1">
      <c r="A443" s="790"/>
      <c r="B443" s="809" t="s">
        <v>6024</v>
      </c>
      <c r="C443" s="809" t="s">
        <v>87</v>
      </c>
      <c r="D443" s="809" t="s">
        <v>6073</v>
      </c>
      <c r="E443" s="810" t="s">
        <v>6128</v>
      </c>
      <c r="F443" s="809" t="s">
        <v>386</v>
      </c>
      <c r="G443" s="809" t="s">
        <v>6129</v>
      </c>
      <c r="H443" s="809" t="s">
        <v>386</v>
      </c>
      <c r="I443" s="809" t="s">
        <v>386</v>
      </c>
      <c r="J443" s="809" t="s">
        <v>6073</v>
      </c>
      <c r="K443" s="809" t="s">
        <v>6027</v>
      </c>
      <c r="L443" s="809" t="s">
        <v>386</v>
      </c>
      <c r="M443" s="809" t="s">
        <v>386</v>
      </c>
      <c r="N443" s="809" t="s">
        <v>6130</v>
      </c>
      <c r="O443" s="809" t="s">
        <v>386</v>
      </c>
      <c r="P443" s="809" t="s">
        <v>386</v>
      </c>
      <c r="Q443" s="809" t="s">
        <v>386</v>
      </c>
      <c r="R443" s="809" t="s">
        <v>386</v>
      </c>
      <c r="S443" s="809" t="s">
        <v>386</v>
      </c>
    </row>
    <row r="444" spans="1:19" ht="358.5" customHeight="1">
      <c r="A444" s="790"/>
      <c r="B444" s="813" t="s">
        <v>408</v>
      </c>
      <c r="C444" s="813" t="s">
        <v>87</v>
      </c>
      <c r="D444" s="812" t="s">
        <v>6131</v>
      </c>
      <c r="E444" s="811" t="s">
        <v>6132</v>
      </c>
      <c r="F444" s="811" t="s">
        <v>6133</v>
      </c>
      <c r="G444" s="811" t="s">
        <v>6134</v>
      </c>
      <c r="H444" s="811" t="s">
        <v>6135</v>
      </c>
      <c r="I444" s="811" t="s">
        <v>6136</v>
      </c>
      <c r="J444" s="811" t="s">
        <v>6137</v>
      </c>
      <c r="K444" s="811" t="s">
        <v>6138</v>
      </c>
      <c r="L444" s="979" t="s">
        <v>6139</v>
      </c>
      <c r="M444" s="980"/>
      <c r="N444" s="812" t="s">
        <v>6140</v>
      </c>
      <c r="O444" s="811" t="s">
        <v>6141</v>
      </c>
      <c r="P444" s="811" t="s">
        <v>6142</v>
      </c>
      <c r="Q444" s="811" t="s">
        <v>6141</v>
      </c>
      <c r="R444" s="811" t="s">
        <v>6143</v>
      </c>
      <c r="S444" s="811" t="s">
        <v>6144</v>
      </c>
    </row>
    <row r="445" spans="1:19" ht="311.25" customHeight="1">
      <c r="A445" s="790"/>
      <c r="B445" s="809" t="s">
        <v>44</v>
      </c>
      <c r="C445" s="809" t="s">
        <v>87</v>
      </c>
      <c r="D445" s="811" t="s">
        <v>6145</v>
      </c>
      <c r="E445" s="811" t="s">
        <v>6146</v>
      </c>
      <c r="F445" s="979" t="s">
        <v>6147</v>
      </c>
      <c r="G445" s="1038"/>
      <c r="H445" s="1038"/>
      <c r="I445" s="1038"/>
      <c r="J445" s="1038"/>
      <c r="K445" s="1038"/>
      <c r="L445" s="1038"/>
      <c r="M445" s="1039"/>
      <c r="N445" s="811" t="s">
        <v>6148</v>
      </c>
      <c r="O445" s="811" t="s">
        <v>6149</v>
      </c>
      <c r="P445" s="979" t="s">
        <v>6150</v>
      </c>
      <c r="Q445" s="981"/>
      <c r="R445" s="981"/>
      <c r="S445" s="980"/>
    </row>
    <row r="446" spans="1:19" ht="255.75" hidden="1" customHeight="1" outlineLevel="1">
      <c r="A446" s="790"/>
      <c r="B446" s="813" t="s">
        <v>42</v>
      </c>
      <c r="C446" s="813" t="s">
        <v>87</v>
      </c>
      <c r="D446" s="812" t="s">
        <v>206</v>
      </c>
      <c r="E446" s="811" t="s">
        <v>205</v>
      </c>
      <c r="F446" s="811" t="s">
        <v>4892</v>
      </c>
      <c r="G446" s="811" t="s">
        <v>4893</v>
      </c>
      <c r="H446" s="811" t="s">
        <v>4894</v>
      </c>
      <c r="I446" s="811" t="s">
        <v>4895</v>
      </c>
      <c r="J446" s="811" t="s">
        <v>4896</v>
      </c>
      <c r="K446" s="811" t="s">
        <v>4897</v>
      </c>
      <c r="L446" s="979" t="s">
        <v>6151</v>
      </c>
      <c r="M446" s="980"/>
      <c r="N446" s="812" t="s">
        <v>204</v>
      </c>
      <c r="O446" s="811" t="s">
        <v>202</v>
      </c>
      <c r="P446" s="811" t="s">
        <v>6152</v>
      </c>
      <c r="Q446" s="811" t="s">
        <v>202</v>
      </c>
      <c r="R446" s="811" t="s">
        <v>6153</v>
      </c>
      <c r="S446" s="811" t="s">
        <v>6154</v>
      </c>
    </row>
    <row r="447" spans="1:19" ht="214.5" hidden="1" customHeight="1" outlineLevel="1">
      <c r="A447" s="790"/>
      <c r="B447" s="809" t="s">
        <v>39</v>
      </c>
      <c r="C447" s="809" t="s">
        <v>87</v>
      </c>
      <c r="D447" s="811" t="s">
        <v>4898</v>
      </c>
      <c r="E447" s="811" t="s">
        <v>6155</v>
      </c>
      <c r="F447" s="979" t="s">
        <v>4899</v>
      </c>
      <c r="G447" s="1038"/>
      <c r="H447" s="1038"/>
      <c r="I447" s="1038"/>
      <c r="J447" s="1038"/>
      <c r="K447" s="1038"/>
      <c r="L447" s="1038"/>
      <c r="M447" s="1039"/>
      <c r="N447" s="811" t="s">
        <v>671</v>
      </c>
      <c r="O447" s="811" t="s">
        <v>672</v>
      </c>
      <c r="P447" s="979" t="s">
        <v>6156</v>
      </c>
      <c r="Q447" s="981"/>
      <c r="R447" s="981"/>
      <c r="S447" s="980"/>
    </row>
    <row r="448" spans="1:19" collapsed="1">
      <c r="R448" s="191"/>
      <c r="S448" s="191"/>
    </row>
    <row r="449" spans="2:19">
      <c r="B449" s="190" t="s">
        <v>5455</v>
      </c>
      <c r="R449" s="191"/>
      <c r="S449" s="191"/>
    </row>
    <row r="450" spans="2:19">
      <c r="J450" s="191"/>
      <c r="K450" s="191"/>
    </row>
  </sheetData>
  <mergeCells count="36">
    <mergeCell ref="G3:G4"/>
    <mergeCell ref="P445:S445"/>
    <mergeCell ref="P447:S447"/>
    <mergeCell ref="F447:M447"/>
    <mergeCell ref="L446:M446"/>
    <mergeCell ref="F445:M445"/>
    <mergeCell ref="L444:M444"/>
    <mergeCell ref="R3:S3"/>
    <mergeCell ref="N8:N10"/>
    <mergeCell ref="R8:S8"/>
    <mergeCell ref="J8:J9"/>
    <mergeCell ref="K8:K9"/>
    <mergeCell ref="L8:M9"/>
    <mergeCell ref="Q7:S7"/>
    <mergeCell ref="N7:O7"/>
    <mergeCell ref="H3:M3"/>
    <mergeCell ref="P8:Q8"/>
    <mergeCell ref="H4:I4"/>
    <mergeCell ref="L4:M4"/>
    <mergeCell ref="N3:N5"/>
    <mergeCell ref="P3:Q3"/>
    <mergeCell ref="B7:B10"/>
    <mergeCell ref="C7:C10"/>
    <mergeCell ref="D7:D10"/>
    <mergeCell ref="F7:G7"/>
    <mergeCell ref="H7:M7"/>
    <mergeCell ref="E8:E9"/>
    <mergeCell ref="F8:F9"/>
    <mergeCell ref="G8:G9"/>
    <mergeCell ref="H8:H9"/>
    <mergeCell ref="I8:I9"/>
    <mergeCell ref="B3:B5"/>
    <mergeCell ref="C3:C5"/>
    <mergeCell ref="D3:D5"/>
    <mergeCell ref="E3:E4"/>
    <mergeCell ref="F3:F4"/>
  </mergeCells>
  <phoneticPr fontId="3"/>
  <dataValidations count="2">
    <dataValidation imeMode="on" allowBlank="1" showInputMessage="1" showErrorMessage="1" sqref="D11:K11 E8:I8 S441 L8 L10:M11 Q8:R11 N11 N8:P8 O10:P11 S9:S11 D7 N443:N444 N446:S446" xr:uid="{00000000-0002-0000-1000-000000000000}"/>
    <dataValidation imeMode="off" allowBlank="1" showInputMessage="1" showErrorMessage="1" sqref="D3 Q7 Q4:Q5 N3 O4:P6 R4:S6 E5:M5 J4:L4 H4 F3:H3" xr:uid="{00000000-0002-0000-1000-000001000000}"/>
  </dataValidations>
  <printOptions horizontalCentered="1" verticalCentered="1"/>
  <pageMargins left="0.70866141732283472" right="0.70866141732283472" top="0.74803149606299213" bottom="0.74803149606299213" header="0.31496062992125984" footer="0.31496062992125984"/>
  <pageSetup paperSize="8" scale="72" fitToHeight="0" orientation="landscape" r:id="rId1"/>
  <headerFooter scaleWithDoc="0">
    <oddHeader>&amp;R&amp;10&amp;F　&amp;A　</oddHeader>
    <oddFooter>&amp;R&amp;"-,太字"&amp;16ROKU7800-93-1510100H（　&amp;P+4　／　&amp;N+4　）</oddFooter>
  </headerFooter>
  <rowBreaks count="1" manualBreakCount="1">
    <brk id="442" min="1" max="18"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pageSetUpPr fitToPage="1"/>
  </sheetPr>
  <dimension ref="A1:K165"/>
  <sheetViews>
    <sheetView showGridLines="0" view="pageBreakPreview" zoomScale="70" zoomScaleNormal="70" zoomScaleSheetLayoutView="70" workbookViewId="0">
      <selection activeCell="AC15" sqref="AC15"/>
    </sheetView>
  </sheetViews>
  <sheetFormatPr baseColWidth="10" defaultColWidth="8.83203125" defaultRowHeight="13" outlineLevelRow="1"/>
  <cols>
    <col min="1" max="1" width="3.1640625" style="190" bestFit="1" customWidth="1"/>
    <col min="2" max="2" width="7.83203125" style="190" bestFit="1" customWidth="1"/>
    <col min="3" max="3" width="3.1640625" style="190" customWidth="1"/>
    <col min="4" max="4" width="19.5" style="190" customWidth="1"/>
    <col min="5" max="5" width="26.1640625" style="190" customWidth="1"/>
    <col min="6" max="11" width="20" style="190" customWidth="1"/>
    <col min="12" max="12" width="1.33203125" style="190" customWidth="1"/>
    <col min="13" max="16384" width="8.83203125" style="190"/>
  </cols>
  <sheetData>
    <row r="1" spans="1:11">
      <c r="B1" s="190">
        <v>15.2</v>
      </c>
      <c r="C1" s="16" t="s">
        <v>348</v>
      </c>
      <c r="E1" s="16"/>
    </row>
    <row r="3" spans="1:11" ht="15">
      <c r="A3" s="814"/>
      <c r="B3" s="933" t="s">
        <v>87</v>
      </c>
      <c r="C3" s="933" t="s">
        <v>87</v>
      </c>
      <c r="D3" s="947" t="s">
        <v>714</v>
      </c>
      <c r="E3" s="931" t="s">
        <v>6157</v>
      </c>
      <c r="F3" s="1037"/>
      <c r="G3" s="1037"/>
      <c r="H3" s="1037"/>
      <c r="I3" s="1037"/>
      <c r="J3" s="1037"/>
      <c r="K3" s="932"/>
    </row>
    <row r="4" spans="1:11" ht="15">
      <c r="A4" s="814"/>
      <c r="B4" s="934"/>
      <c r="C4" s="934"/>
      <c r="D4" s="946"/>
      <c r="E4" s="961" t="s">
        <v>6093</v>
      </c>
      <c r="F4" s="961"/>
      <c r="G4" s="961"/>
      <c r="H4" s="971" t="s">
        <v>6094</v>
      </c>
      <c r="I4" s="973"/>
      <c r="J4" s="961" t="s">
        <v>6158</v>
      </c>
      <c r="K4" s="961"/>
    </row>
    <row r="5" spans="1:11" ht="28">
      <c r="A5" s="814"/>
      <c r="B5" s="934"/>
      <c r="C5" s="934"/>
      <c r="D5" s="946"/>
      <c r="E5" s="816" t="s">
        <v>714</v>
      </c>
      <c r="F5" s="816" t="s">
        <v>6159</v>
      </c>
      <c r="G5" s="816" t="s">
        <v>6160</v>
      </c>
      <c r="H5" s="816" t="s">
        <v>6161</v>
      </c>
      <c r="I5" s="816" t="s">
        <v>6160</v>
      </c>
      <c r="J5" s="816" t="s">
        <v>6160</v>
      </c>
      <c r="K5" s="816" t="s">
        <v>6162</v>
      </c>
    </row>
    <row r="6" spans="1:11" ht="12" customHeight="1">
      <c r="A6" s="814"/>
      <c r="B6" s="935"/>
      <c r="C6" s="935"/>
      <c r="D6" s="966"/>
      <c r="E6" s="816" t="s">
        <v>6011</v>
      </c>
      <c r="F6" s="816" t="s">
        <v>6163</v>
      </c>
      <c r="G6" s="816" t="s">
        <v>191</v>
      </c>
      <c r="H6" s="816" t="s">
        <v>191</v>
      </c>
      <c r="I6" s="816" t="s">
        <v>6163</v>
      </c>
      <c r="J6" s="816" t="s">
        <v>191</v>
      </c>
      <c r="K6" s="816" t="s">
        <v>6163</v>
      </c>
    </row>
    <row r="7" spans="1:11" ht="12" hidden="1" customHeight="1" outlineLevel="1">
      <c r="A7" s="814"/>
      <c r="B7" s="821"/>
      <c r="C7" s="821"/>
      <c r="D7" s="816"/>
      <c r="E7" s="826"/>
      <c r="F7" s="823"/>
      <c r="G7" s="824"/>
      <c r="H7" s="824"/>
      <c r="I7" s="824"/>
      <c r="J7" s="824"/>
      <c r="K7" s="825"/>
    </row>
    <row r="8" spans="1:11" ht="12" hidden="1" customHeight="1" outlineLevel="1">
      <c r="A8" s="814"/>
      <c r="B8" s="933" t="s">
        <v>6014</v>
      </c>
      <c r="C8" s="933" t="s">
        <v>87</v>
      </c>
      <c r="D8" s="947" t="s">
        <v>8</v>
      </c>
      <c r="E8" s="1044" t="s">
        <v>220</v>
      </c>
      <c r="F8" s="1045"/>
      <c r="G8" s="1045"/>
      <c r="H8" s="1045"/>
      <c r="I8" s="1045"/>
      <c r="J8" s="1045"/>
      <c r="K8" s="1046"/>
    </row>
    <row r="9" spans="1:11" ht="12" hidden="1" customHeight="1" outlineLevel="1">
      <c r="A9" s="814"/>
      <c r="B9" s="934"/>
      <c r="C9" s="934"/>
      <c r="D9" s="946"/>
      <c r="E9" s="931" t="s">
        <v>216</v>
      </c>
      <c r="F9" s="1047"/>
      <c r="G9" s="1043"/>
      <c r="H9" s="931" t="s">
        <v>215</v>
      </c>
      <c r="I9" s="932"/>
      <c r="J9" s="931" t="s">
        <v>214</v>
      </c>
      <c r="K9" s="1043"/>
    </row>
    <row r="10" spans="1:11" ht="12" hidden="1" customHeight="1" outlineLevel="1">
      <c r="A10" s="814"/>
      <c r="B10" s="934"/>
      <c r="C10" s="934"/>
      <c r="D10" s="946"/>
      <c r="E10" s="819" t="s">
        <v>29</v>
      </c>
      <c r="F10" s="817" t="s">
        <v>213</v>
      </c>
      <c r="G10" s="817" t="s">
        <v>212</v>
      </c>
      <c r="H10" s="817" t="s">
        <v>6164</v>
      </c>
      <c r="I10" s="817" t="s">
        <v>212</v>
      </c>
      <c r="J10" s="817" t="s">
        <v>212</v>
      </c>
      <c r="K10" s="817" t="s">
        <v>211</v>
      </c>
    </row>
    <row r="11" spans="1:11" ht="12" hidden="1" customHeight="1" outlineLevel="1">
      <c r="A11" s="814"/>
      <c r="B11" s="935"/>
      <c r="C11" s="935"/>
      <c r="D11" s="966"/>
      <c r="E11" s="822" t="s">
        <v>207</v>
      </c>
      <c r="F11" s="817" t="s">
        <v>195</v>
      </c>
      <c r="G11" s="817" t="s">
        <v>196</v>
      </c>
      <c r="H11" s="817" t="s">
        <v>368</v>
      </c>
      <c r="I11" s="817" t="s">
        <v>195</v>
      </c>
      <c r="J11" s="817" t="s">
        <v>196</v>
      </c>
      <c r="K11" s="817" t="s">
        <v>195</v>
      </c>
    </row>
    <row r="12" spans="1:11" ht="12" hidden="1" customHeight="1" outlineLevel="1">
      <c r="A12" s="814"/>
      <c r="B12" s="817"/>
      <c r="C12" s="817"/>
      <c r="D12" s="818"/>
      <c r="E12" s="818"/>
      <c r="F12" s="817"/>
      <c r="G12" s="817"/>
      <c r="H12" s="817"/>
      <c r="I12" s="817"/>
      <c r="J12" s="817"/>
      <c r="K12" s="817"/>
    </row>
    <row r="13" spans="1:11" ht="12" customHeight="1" collapsed="1">
      <c r="A13" s="820" t="s">
        <v>3332</v>
      </c>
      <c r="B13" s="817">
        <v>1</v>
      </c>
      <c r="C13" s="817">
        <v>2</v>
      </c>
      <c r="D13" s="817">
        <v>3</v>
      </c>
      <c r="E13" s="817">
        <v>4</v>
      </c>
      <c r="F13" s="817">
        <v>5</v>
      </c>
      <c r="G13" s="817">
        <v>6</v>
      </c>
      <c r="H13" s="817">
        <v>7</v>
      </c>
      <c r="I13" s="817">
        <v>8</v>
      </c>
      <c r="J13" s="817">
        <v>9</v>
      </c>
      <c r="K13" s="817">
        <v>10</v>
      </c>
    </row>
    <row r="14" spans="1:11" ht="12" customHeight="1">
      <c r="A14" s="814"/>
      <c r="B14" s="817" t="s">
        <v>87</v>
      </c>
      <c r="C14" s="817" t="s">
        <v>87</v>
      </c>
      <c r="D14" s="817" t="s">
        <v>5954</v>
      </c>
      <c r="E14" s="817" t="s">
        <v>5954</v>
      </c>
      <c r="F14" s="817" t="s">
        <v>318</v>
      </c>
      <c r="G14" s="817" t="s">
        <v>318</v>
      </c>
      <c r="H14" s="817" t="s">
        <v>318</v>
      </c>
      <c r="I14" s="817" t="s">
        <v>318</v>
      </c>
      <c r="J14" s="817" t="s">
        <v>318</v>
      </c>
      <c r="K14" s="817" t="s">
        <v>318</v>
      </c>
    </row>
    <row r="15" spans="1:11" ht="12" hidden="1" customHeight="1" outlineLevel="1">
      <c r="A15" s="814"/>
      <c r="B15" s="817" t="s">
        <v>87</v>
      </c>
      <c r="C15" s="817"/>
      <c r="D15" s="817" t="s">
        <v>87</v>
      </c>
      <c r="E15" s="817" t="s">
        <v>6165</v>
      </c>
      <c r="F15" s="817" t="s">
        <v>6127</v>
      </c>
      <c r="G15" s="817" t="s">
        <v>6019</v>
      </c>
      <c r="H15" s="817"/>
      <c r="I15" s="817" t="s">
        <v>6127</v>
      </c>
      <c r="J15" s="817" t="s">
        <v>6019</v>
      </c>
      <c r="K15" s="817" t="s">
        <v>6127</v>
      </c>
    </row>
    <row r="16" spans="1:11" ht="14" collapsed="1" thickBot="1"/>
    <row r="17" spans="1:11" ht="12" customHeight="1" collapsed="1" thickTop="1">
      <c r="A17" s="56" t="s">
        <v>4986</v>
      </c>
      <c r="B17" s="6">
        <v>1</v>
      </c>
      <c r="C17" s="6">
        <v>1</v>
      </c>
      <c r="D17" s="285" t="s">
        <v>860</v>
      </c>
      <c r="E17" s="285" t="s">
        <v>860</v>
      </c>
      <c r="F17" s="349" t="s">
        <v>1145</v>
      </c>
      <c r="G17" s="349" t="s">
        <v>1091</v>
      </c>
      <c r="H17" s="349" t="s">
        <v>95</v>
      </c>
      <c r="I17" s="349" t="s">
        <v>1020</v>
      </c>
      <c r="J17" s="349" t="s">
        <v>1020</v>
      </c>
      <c r="K17" s="349" t="s">
        <v>1308</v>
      </c>
    </row>
    <row r="18" spans="1:11" ht="12" customHeight="1">
      <c r="B18" s="450">
        <f>B17+1</f>
        <v>2</v>
      </c>
      <c r="C18" s="450">
        <f>C17+1</f>
        <v>2</v>
      </c>
      <c r="D18" s="282" t="s">
        <v>863</v>
      </c>
      <c r="E18" s="282" t="s">
        <v>863</v>
      </c>
      <c r="F18" s="344" t="s">
        <v>1308</v>
      </c>
      <c r="G18" s="344" t="s">
        <v>1261</v>
      </c>
      <c r="H18" s="344" t="s">
        <v>95</v>
      </c>
      <c r="I18" s="344" t="s">
        <v>1022</v>
      </c>
      <c r="J18" s="344" t="s">
        <v>1022</v>
      </c>
      <c r="K18" s="344" t="s">
        <v>1224</v>
      </c>
    </row>
    <row r="19" spans="1:11" ht="12" customHeight="1">
      <c r="B19" s="450">
        <f t="shared" ref="B19:C36" si="0">B18+1</f>
        <v>3</v>
      </c>
      <c r="C19" s="450">
        <f t="shared" si="0"/>
        <v>3</v>
      </c>
      <c r="D19" s="282" t="s">
        <v>865</v>
      </c>
      <c r="E19" s="282" t="s">
        <v>865</v>
      </c>
      <c r="F19" s="344" t="s">
        <v>1308</v>
      </c>
      <c r="G19" s="344" t="s">
        <v>1261</v>
      </c>
      <c r="H19" s="344" t="s">
        <v>95</v>
      </c>
      <c r="I19" s="344" t="s">
        <v>1022</v>
      </c>
      <c r="J19" s="344" t="s">
        <v>1022</v>
      </c>
      <c r="K19" s="344" t="s">
        <v>1224</v>
      </c>
    </row>
    <row r="20" spans="1:11" ht="12" customHeight="1">
      <c r="B20" s="450">
        <f t="shared" si="0"/>
        <v>4</v>
      </c>
      <c r="C20" s="489">
        <f t="shared" ref="C20" si="1">C19+1</f>
        <v>4</v>
      </c>
      <c r="D20" s="282" t="s">
        <v>867</v>
      </c>
      <c r="E20" s="282" t="s">
        <v>867</v>
      </c>
      <c r="F20" s="344" t="s">
        <v>1308</v>
      </c>
      <c r="G20" s="344" t="s">
        <v>1261</v>
      </c>
      <c r="H20" s="344" t="s">
        <v>95</v>
      </c>
      <c r="I20" s="344" t="s">
        <v>1022</v>
      </c>
      <c r="J20" s="344" t="s">
        <v>1022</v>
      </c>
      <c r="K20" s="344" t="s">
        <v>1224</v>
      </c>
    </row>
    <row r="21" spans="1:11" ht="12" customHeight="1">
      <c r="B21" s="450">
        <f t="shared" si="0"/>
        <v>5</v>
      </c>
      <c r="C21" s="489">
        <f t="shared" ref="C21" si="2">C20+1</f>
        <v>5</v>
      </c>
      <c r="D21" s="319" t="s">
        <v>869</v>
      </c>
      <c r="E21" s="319" t="s">
        <v>869</v>
      </c>
      <c r="F21" s="344" t="s">
        <v>1287</v>
      </c>
      <c r="G21" s="344" t="s">
        <v>1262</v>
      </c>
      <c r="H21" s="344" t="s">
        <v>95</v>
      </c>
      <c r="I21" s="344" t="s">
        <v>1026</v>
      </c>
      <c r="J21" s="344" t="s">
        <v>1026</v>
      </c>
      <c r="K21" s="344" t="s">
        <v>1272</v>
      </c>
    </row>
    <row r="22" spans="1:11" ht="12" customHeight="1">
      <c r="B22" s="450">
        <f t="shared" si="0"/>
        <v>6</v>
      </c>
      <c r="C22" s="489">
        <f t="shared" ref="C22" si="3">C21+1</f>
        <v>6</v>
      </c>
      <c r="D22" s="319" t="s">
        <v>3249</v>
      </c>
      <c r="E22" s="319" t="s">
        <v>3249</v>
      </c>
      <c r="F22" s="344" t="s">
        <v>1287</v>
      </c>
      <c r="G22" s="344" t="s">
        <v>1262</v>
      </c>
      <c r="H22" s="344" t="s">
        <v>95</v>
      </c>
      <c r="I22" s="344" t="s">
        <v>1026</v>
      </c>
      <c r="J22" s="344" t="s">
        <v>1026</v>
      </c>
      <c r="K22" s="344" t="s">
        <v>1272</v>
      </c>
    </row>
    <row r="23" spans="1:11" ht="12" customHeight="1">
      <c r="B23" s="450">
        <f t="shared" si="0"/>
        <v>7</v>
      </c>
      <c r="C23" s="489">
        <f t="shared" ref="C23" si="4">C22+1</f>
        <v>7</v>
      </c>
      <c r="D23" s="319" t="s">
        <v>872</v>
      </c>
      <c r="E23" s="319" t="s">
        <v>872</v>
      </c>
      <c r="F23" s="344" t="s">
        <v>1287</v>
      </c>
      <c r="G23" s="344" t="s">
        <v>1262</v>
      </c>
      <c r="H23" s="344" t="s">
        <v>95</v>
      </c>
      <c r="I23" s="344" t="s">
        <v>1026</v>
      </c>
      <c r="J23" s="344" t="s">
        <v>1026</v>
      </c>
      <c r="K23" s="344" t="s">
        <v>1272</v>
      </c>
    </row>
    <row r="24" spans="1:11" ht="12" customHeight="1">
      <c r="B24" s="489">
        <f t="shared" si="0"/>
        <v>8</v>
      </c>
      <c r="C24" s="489">
        <f t="shared" ref="C24" si="5">C23+1</f>
        <v>8</v>
      </c>
      <c r="D24" s="418" t="s">
        <v>2063</v>
      </c>
      <c r="E24" s="418" t="s">
        <v>2063</v>
      </c>
      <c r="F24" s="282" t="s">
        <v>2687</v>
      </c>
      <c r="G24" s="282" t="s">
        <v>2688</v>
      </c>
      <c r="H24" s="282" t="s">
        <v>95</v>
      </c>
      <c r="I24" s="282" t="s">
        <v>2688</v>
      </c>
      <c r="J24" s="282" t="s">
        <v>2688</v>
      </c>
      <c r="K24" s="282" t="s">
        <v>2689</v>
      </c>
    </row>
    <row r="25" spans="1:11" ht="12" customHeight="1">
      <c r="B25" s="489">
        <f t="shared" si="0"/>
        <v>9</v>
      </c>
      <c r="C25" s="489">
        <f t="shared" ref="C25" si="6">C24+1</f>
        <v>9</v>
      </c>
      <c r="D25" s="418" t="s">
        <v>2065</v>
      </c>
      <c r="E25" s="418" t="s">
        <v>2065</v>
      </c>
      <c r="F25" s="282" t="s">
        <v>2687</v>
      </c>
      <c r="G25" s="282" t="s">
        <v>2688</v>
      </c>
      <c r="H25" s="282" t="s">
        <v>95</v>
      </c>
      <c r="I25" s="282" t="s">
        <v>2688</v>
      </c>
      <c r="J25" s="282" t="s">
        <v>2688</v>
      </c>
      <c r="K25" s="282" t="s">
        <v>2689</v>
      </c>
    </row>
    <row r="26" spans="1:11" ht="12" customHeight="1">
      <c r="B26" s="489">
        <f t="shared" ref="B26:C26" si="7">B25+1</f>
        <v>10</v>
      </c>
      <c r="C26" s="489">
        <f t="shared" si="7"/>
        <v>10</v>
      </c>
      <c r="D26" s="418" t="s">
        <v>875</v>
      </c>
      <c r="E26" s="418" t="s">
        <v>875</v>
      </c>
      <c r="F26" s="282" t="s">
        <v>1287</v>
      </c>
      <c r="G26" s="282" t="s">
        <v>1262</v>
      </c>
      <c r="H26" s="282" t="s">
        <v>95</v>
      </c>
      <c r="I26" s="282" t="s">
        <v>1026</v>
      </c>
      <c r="J26" s="282" t="s">
        <v>1026</v>
      </c>
      <c r="K26" s="282" t="s">
        <v>1272</v>
      </c>
    </row>
    <row r="27" spans="1:11" ht="12" customHeight="1">
      <c r="B27" s="489">
        <f t="shared" ref="B27:C27" si="8">B26+1</f>
        <v>11</v>
      </c>
      <c r="C27" s="489">
        <f t="shared" si="8"/>
        <v>11</v>
      </c>
      <c r="D27" s="418" t="s">
        <v>878</v>
      </c>
      <c r="E27" s="418" t="s">
        <v>878</v>
      </c>
      <c r="F27" s="282" t="s">
        <v>1107</v>
      </c>
      <c r="G27" s="282" t="s">
        <v>1532</v>
      </c>
      <c r="H27" s="282" t="s">
        <v>95</v>
      </c>
      <c r="I27" s="282" t="s">
        <v>1031</v>
      </c>
      <c r="J27" s="282" t="s">
        <v>1031</v>
      </c>
      <c r="K27" s="282" t="s">
        <v>1533</v>
      </c>
    </row>
    <row r="28" spans="1:11" ht="12" customHeight="1">
      <c r="B28" s="450">
        <f t="shared" si="0"/>
        <v>12</v>
      </c>
      <c r="C28" s="489">
        <f t="shared" ref="C28" si="9">C27+1</f>
        <v>12</v>
      </c>
      <c r="D28" s="418" t="s">
        <v>880</v>
      </c>
      <c r="E28" s="418" t="s">
        <v>880</v>
      </c>
      <c r="F28" s="282" t="s">
        <v>1160</v>
      </c>
      <c r="G28" s="282" t="s">
        <v>1149</v>
      </c>
      <c r="H28" s="282" t="s">
        <v>95</v>
      </c>
      <c r="I28" s="282" t="s">
        <v>1044</v>
      </c>
      <c r="J28" s="282" t="s">
        <v>1044</v>
      </c>
      <c r="K28" s="282" t="s">
        <v>5960</v>
      </c>
    </row>
    <row r="29" spans="1:11" ht="12" customHeight="1">
      <c r="B29" s="450">
        <f t="shared" si="0"/>
        <v>13</v>
      </c>
      <c r="C29" s="489">
        <f t="shared" ref="C29" si="10">C28+1</f>
        <v>13</v>
      </c>
      <c r="D29" s="418" t="s">
        <v>882</v>
      </c>
      <c r="E29" s="418" t="s">
        <v>882</v>
      </c>
      <c r="F29" s="282" t="s">
        <v>1149</v>
      </c>
      <c r="G29" s="282" t="s">
        <v>1310</v>
      </c>
      <c r="H29" s="282" t="s">
        <v>95</v>
      </c>
      <c r="I29" s="282" t="s">
        <v>1043</v>
      </c>
      <c r="J29" s="282" t="s">
        <v>1043</v>
      </c>
      <c r="K29" s="282" t="s">
        <v>1232</v>
      </c>
    </row>
    <row r="30" spans="1:11" ht="12" customHeight="1">
      <c r="B30" s="450">
        <f t="shared" si="0"/>
        <v>14</v>
      </c>
      <c r="C30" s="489">
        <f t="shared" ref="C30" si="11">C29+1</f>
        <v>14</v>
      </c>
      <c r="D30" s="418" t="s">
        <v>884</v>
      </c>
      <c r="E30" s="418" t="s">
        <v>884</v>
      </c>
      <c r="F30" s="282" t="s">
        <v>1149</v>
      </c>
      <c r="G30" s="282" t="s">
        <v>1310</v>
      </c>
      <c r="H30" s="282" t="s">
        <v>95</v>
      </c>
      <c r="I30" s="282" t="s">
        <v>1043</v>
      </c>
      <c r="J30" s="282" t="s">
        <v>1043</v>
      </c>
      <c r="K30" s="282" t="s">
        <v>1232</v>
      </c>
    </row>
    <row r="31" spans="1:11" ht="12" customHeight="1">
      <c r="B31" s="450">
        <f t="shared" si="0"/>
        <v>15</v>
      </c>
      <c r="C31" s="489">
        <f t="shared" ref="C31" si="12">C30+1</f>
        <v>15</v>
      </c>
      <c r="D31" s="418" t="s">
        <v>886</v>
      </c>
      <c r="E31" s="418" t="s">
        <v>886</v>
      </c>
      <c r="F31" s="282" t="s">
        <v>1149</v>
      </c>
      <c r="G31" s="282" t="s">
        <v>1310</v>
      </c>
      <c r="H31" s="282" t="s">
        <v>95</v>
      </c>
      <c r="I31" s="282" t="s">
        <v>1043</v>
      </c>
      <c r="J31" s="282" t="s">
        <v>1043</v>
      </c>
      <c r="K31" s="282" t="s">
        <v>1232</v>
      </c>
    </row>
    <row r="32" spans="1:11" ht="12" customHeight="1">
      <c r="B32" s="450">
        <f t="shared" si="0"/>
        <v>16</v>
      </c>
      <c r="C32" s="489">
        <f t="shared" ref="C32" si="13">C31+1</f>
        <v>16</v>
      </c>
      <c r="D32" s="418" t="s">
        <v>888</v>
      </c>
      <c r="E32" s="418" t="s">
        <v>888</v>
      </c>
      <c r="F32" s="282" t="s">
        <v>1140</v>
      </c>
      <c r="G32" s="282" t="s">
        <v>1267</v>
      </c>
      <c r="H32" s="282" t="s">
        <v>95</v>
      </c>
      <c r="I32" s="282" t="s">
        <v>1267</v>
      </c>
      <c r="J32" s="282" t="s">
        <v>1267</v>
      </c>
      <c r="K32" s="282" t="s">
        <v>1262</v>
      </c>
    </row>
    <row r="33" spans="2:11" ht="12" customHeight="1">
      <c r="B33" s="450">
        <f t="shared" si="0"/>
        <v>17</v>
      </c>
      <c r="C33" s="489">
        <f t="shared" ref="C33" si="14">C32+1</f>
        <v>17</v>
      </c>
      <c r="D33" s="418" t="s">
        <v>3247</v>
      </c>
      <c r="E33" s="418" t="s">
        <v>3247</v>
      </c>
      <c r="F33" s="282" t="s">
        <v>1140</v>
      </c>
      <c r="G33" s="282" t="s">
        <v>1267</v>
      </c>
      <c r="H33" s="282" t="s">
        <v>95</v>
      </c>
      <c r="I33" s="282" t="s">
        <v>1267</v>
      </c>
      <c r="J33" s="282" t="s">
        <v>1267</v>
      </c>
      <c r="K33" s="282" t="s">
        <v>1277</v>
      </c>
    </row>
    <row r="34" spans="2:11" ht="12" customHeight="1">
      <c r="B34" s="450">
        <f t="shared" si="0"/>
        <v>18</v>
      </c>
      <c r="C34" s="489">
        <f t="shared" ref="C34" si="15">C33+1</f>
        <v>18</v>
      </c>
      <c r="D34" s="418" t="s">
        <v>891</v>
      </c>
      <c r="E34" s="418" t="s">
        <v>891</v>
      </c>
      <c r="F34" s="282" t="s">
        <v>1140</v>
      </c>
      <c r="G34" s="282" t="s">
        <v>1267</v>
      </c>
      <c r="H34" s="282" t="s">
        <v>95</v>
      </c>
      <c r="I34" s="282" t="s">
        <v>1267</v>
      </c>
      <c r="J34" s="282" t="s">
        <v>1267</v>
      </c>
      <c r="K34" s="282" t="s">
        <v>1534</v>
      </c>
    </row>
    <row r="35" spans="2:11" ht="12" customHeight="1">
      <c r="B35" s="489">
        <f t="shared" si="0"/>
        <v>19</v>
      </c>
      <c r="C35" s="489">
        <f t="shared" ref="C35" si="16">C34+1</f>
        <v>19</v>
      </c>
      <c r="D35" s="418" t="s">
        <v>2067</v>
      </c>
      <c r="E35" s="418" t="s">
        <v>2067</v>
      </c>
      <c r="F35" s="282" t="s">
        <v>2690</v>
      </c>
      <c r="G35" s="282" t="s">
        <v>2691</v>
      </c>
      <c r="H35" s="282" t="s">
        <v>95</v>
      </c>
      <c r="I35" s="282" t="s">
        <v>2691</v>
      </c>
      <c r="J35" s="282" t="s">
        <v>2691</v>
      </c>
      <c r="K35" s="282" t="s">
        <v>1026</v>
      </c>
    </row>
    <row r="36" spans="2:11" ht="12" customHeight="1">
      <c r="B36" s="489">
        <f t="shared" si="0"/>
        <v>20</v>
      </c>
      <c r="C36" s="489">
        <f t="shared" ref="C36" si="17">C35+1</f>
        <v>20</v>
      </c>
      <c r="D36" s="418" t="s">
        <v>2069</v>
      </c>
      <c r="E36" s="418" t="s">
        <v>2069</v>
      </c>
      <c r="F36" s="282" t="s">
        <v>2690</v>
      </c>
      <c r="G36" s="282" t="s">
        <v>2691</v>
      </c>
      <c r="H36" s="282" t="s">
        <v>95</v>
      </c>
      <c r="I36" s="282" t="s">
        <v>2691</v>
      </c>
      <c r="J36" s="282" t="s">
        <v>2691</v>
      </c>
      <c r="K36" s="282" t="s">
        <v>1038</v>
      </c>
    </row>
    <row r="37" spans="2:11" ht="12" customHeight="1">
      <c r="B37" s="489">
        <f t="shared" ref="B37:C37" si="18">B36+1</f>
        <v>21</v>
      </c>
      <c r="C37" s="489">
        <f t="shared" si="18"/>
        <v>21</v>
      </c>
      <c r="D37" s="418" t="s">
        <v>893</v>
      </c>
      <c r="E37" s="418" t="s">
        <v>893</v>
      </c>
      <c r="F37" s="282" t="s">
        <v>1535</v>
      </c>
      <c r="G37" s="282" t="s">
        <v>1536</v>
      </c>
      <c r="H37" s="282" t="s">
        <v>95</v>
      </c>
      <c r="I37" s="282" t="s">
        <v>1267</v>
      </c>
      <c r="J37" s="282" t="s">
        <v>1267</v>
      </c>
      <c r="K37" s="282" t="s">
        <v>1262</v>
      </c>
    </row>
    <row r="38" spans="2:11" ht="12" customHeight="1">
      <c r="B38" s="489">
        <f t="shared" ref="B38:C38" si="19">B37+1</f>
        <v>22</v>
      </c>
      <c r="C38" s="489">
        <f t="shared" si="19"/>
        <v>22</v>
      </c>
      <c r="D38" s="418" t="s">
        <v>895</v>
      </c>
      <c r="E38" s="418" t="s">
        <v>895</v>
      </c>
      <c r="F38" s="282" t="s">
        <v>1128</v>
      </c>
      <c r="G38" s="282" t="s">
        <v>1538</v>
      </c>
      <c r="H38" s="282" t="s">
        <v>95</v>
      </c>
      <c r="I38" s="282" t="s">
        <v>1032</v>
      </c>
      <c r="J38" s="282" t="s">
        <v>1032</v>
      </c>
      <c r="K38" s="282" t="s">
        <v>1439</v>
      </c>
    </row>
    <row r="39" spans="2:11" ht="12" customHeight="1">
      <c r="B39" s="450">
        <f t="shared" ref="B39:C41" si="20">B38+1</f>
        <v>23</v>
      </c>
      <c r="C39" s="489">
        <f t="shared" si="20"/>
        <v>23</v>
      </c>
      <c r="D39" s="418" t="s">
        <v>897</v>
      </c>
      <c r="E39" s="418" t="s">
        <v>897</v>
      </c>
      <c r="F39" s="282" t="s">
        <v>1128</v>
      </c>
      <c r="G39" s="282" t="s">
        <v>1519</v>
      </c>
      <c r="H39" s="282" t="s">
        <v>95</v>
      </c>
      <c r="I39" s="282" t="s">
        <v>1035</v>
      </c>
      <c r="J39" s="282" t="s">
        <v>1035</v>
      </c>
      <c r="K39" s="282" t="s">
        <v>1513</v>
      </c>
    </row>
    <row r="40" spans="2:11" ht="12" customHeight="1">
      <c r="B40" s="450">
        <f t="shared" si="20"/>
        <v>24</v>
      </c>
      <c r="C40" s="489">
        <f t="shared" si="20"/>
        <v>24</v>
      </c>
      <c r="D40" s="418" t="s">
        <v>899</v>
      </c>
      <c r="E40" s="418" t="s">
        <v>899</v>
      </c>
      <c r="F40" s="282" t="s">
        <v>1513</v>
      </c>
      <c r="G40" s="282" t="s">
        <v>1514</v>
      </c>
      <c r="H40" s="282" t="s">
        <v>95</v>
      </c>
      <c r="I40" s="282" t="s">
        <v>1037</v>
      </c>
      <c r="J40" s="282" t="s">
        <v>1037</v>
      </c>
      <c r="K40" s="282" t="s">
        <v>1277</v>
      </c>
    </row>
    <row r="41" spans="2:11" ht="12" customHeight="1">
      <c r="B41" s="450">
        <f t="shared" si="20"/>
        <v>25</v>
      </c>
      <c r="C41" s="489">
        <f t="shared" si="20"/>
        <v>25</v>
      </c>
      <c r="D41" s="418" t="s">
        <v>901</v>
      </c>
      <c r="E41" s="418" t="s">
        <v>901</v>
      </c>
      <c r="F41" s="282" t="s">
        <v>1513</v>
      </c>
      <c r="G41" s="282" t="s">
        <v>1514</v>
      </c>
      <c r="H41" s="282" t="s">
        <v>95</v>
      </c>
      <c r="I41" s="282" t="s">
        <v>1037</v>
      </c>
      <c r="J41" s="282" t="s">
        <v>1037</v>
      </c>
      <c r="K41" s="282" t="s">
        <v>1277</v>
      </c>
    </row>
    <row r="42" spans="2:11" ht="12" customHeight="1">
      <c r="B42" s="489">
        <f t="shared" ref="B42:C42" si="21">B41+1</f>
        <v>26</v>
      </c>
      <c r="C42" s="489">
        <f t="shared" si="21"/>
        <v>26</v>
      </c>
      <c r="D42" s="418" t="s">
        <v>903</v>
      </c>
      <c r="E42" s="418" t="s">
        <v>903</v>
      </c>
      <c r="F42" s="282" t="s">
        <v>1513</v>
      </c>
      <c r="G42" s="282" t="s">
        <v>1514</v>
      </c>
      <c r="H42" s="282" t="s">
        <v>95</v>
      </c>
      <c r="I42" s="282" t="s">
        <v>1037</v>
      </c>
      <c r="J42" s="282" t="s">
        <v>1037</v>
      </c>
      <c r="K42" s="282" t="s">
        <v>1277</v>
      </c>
    </row>
    <row r="43" spans="2:11" ht="12" customHeight="1">
      <c r="B43" s="489">
        <f t="shared" ref="B43:C43" si="22">B42+1</f>
        <v>27</v>
      </c>
      <c r="C43" s="489">
        <f t="shared" si="22"/>
        <v>27</v>
      </c>
      <c r="D43" s="418" t="s">
        <v>905</v>
      </c>
      <c r="E43" s="418" t="s">
        <v>905</v>
      </c>
      <c r="F43" s="282" t="s">
        <v>1140</v>
      </c>
      <c r="G43" s="282" t="s">
        <v>1248</v>
      </c>
      <c r="H43" s="282" t="s">
        <v>95</v>
      </c>
      <c r="I43" s="282" t="s">
        <v>1041</v>
      </c>
      <c r="J43" s="282" t="s">
        <v>1041</v>
      </c>
      <c r="K43" s="282" t="s">
        <v>1232</v>
      </c>
    </row>
    <row r="44" spans="2:11" ht="12" customHeight="1">
      <c r="B44" s="489">
        <f t="shared" ref="B44:C44" si="23">B43+1</f>
        <v>28</v>
      </c>
      <c r="C44" s="489">
        <f t="shared" si="23"/>
        <v>28</v>
      </c>
      <c r="D44" s="418" t="s">
        <v>907</v>
      </c>
      <c r="E44" s="418" t="s">
        <v>907</v>
      </c>
      <c r="F44" s="282" t="s">
        <v>1140</v>
      </c>
      <c r="G44" s="282" t="s">
        <v>1248</v>
      </c>
      <c r="H44" s="282" t="s">
        <v>95</v>
      </c>
      <c r="I44" s="282" t="s">
        <v>1041</v>
      </c>
      <c r="J44" s="282" t="s">
        <v>1041</v>
      </c>
      <c r="K44" s="282" t="s">
        <v>1240</v>
      </c>
    </row>
    <row r="45" spans="2:11" ht="12" customHeight="1">
      <c r="B45" s="489">
        <f t="shared" ref="B45:C45" si="24">B44+1</f>
        <v>29</v>
      </c>
      <c r="C45" s="489">
        <f t="shared" si="24"/>
        <v>29</v>
      </c>
      <c r="D45" s="418" t="s">
        <v>909</v>
      </c>
      <c r="E45" s="418" t="s">
        <v>909</v>
      </c>
      <c r="F45" s="282" t="s">
        <v>1140</v>
      </c>
      <c r="G45" s="282" t="s">
        <v>1248</v>
      </c>
      <c r="H45" s="282" t="s">
        <v>95</v>
      </c>
      <c r="I45" s="282" t="s">
        <v>1041</v>
      </c>
      <c r="J45" s="282" t="s">
        <v>1041</v>
      </c>
      <c r="K45" s="282" t="s">
        <v>1240</v>
      </c>
    </row>
    <row r="46" spans="2:11" ht="12" customHeight="1">
      <c r="B46" s="489">
        <f t="shared" ref="B46:C46" si="25">B45+1</f>
        <v>30</v>
      </c>
      <c r="C46" s="489">
        <f t="shared" si="25"/>
        <v>30</v>
      </c>
      <c r="D46" s="418" t="s">
        <v>2071</v>
      </c>
      <c r="E46" s="418" t="s">
        <v>2071</v>
      </c>
      <c r="F46" s="282" t="s">
        <v>2690</v>
      </c>
      <c r="G46" s="282" t="s">
        <v>2692</v>
      </c>
      <c r="H46" s="282" t="s">
        <v>95</v>
      </c>
      <c r="I46" s="282" t="s">
        <v>2692</v>
      </c>
      <c r="J46" s="282" t="s">
        <v>2692</v>
      </c>
      <c r="K46" s="282" t="s">
        <v>1042</v>
      </c>
    </row>
    <row r="47" spans="2:11" ht="12" customHeight="1">
      <c r="B47" s="489">
        <f t="shared" ref="B47:C47" si="26">B46+1</f>
        <v>31</v>
      </c>
      <c r="C47" s="489">
        <f t="shared" si="26"/>
        <v>31</v>
      </c>
      <c r="D47" s="418" t="s">
        <v>2073</v>
      </c>
      <c r="E47" s="418" t="s">
        <v>2073</v>
      </c>
      <c r="F47" s="282" t="s">
        <v>2690</v>
      </c>
      <c r="G47" s="282" t="s">
        <v>2692</v>
      </c>
      <c r="H47" s="282" t="s">
        <v>95</v>
      </c>
      <c r="I47" s="282" t="s">
        <v>2692</v>
      </c>
      <c r="J47" s="282" t="s">
        <v>2692</v>
      </c>
      <c r="K47" s="282" t="s">
        <v>1024</v>
      </c>
    </row>
    <row r="48" spans="2:11" ht="12" customHeight="1">
      <c r="B48" s="489">
        <f t="shared" ref="B48:C48" si="27">B47+1</f>
        <v>32</v>
      </c>
      <c r="C48" s="489">
        <f t="shared" si="27"/>
        <v>32</v>
      </c>
      <c r="D48" s="418" t="s">
        <v>911</v>
      </c>
      <c r="E48" s="418" t="s">
        <v>911</v>
      </c>
      <c r="F48" s="282" t="s">
        <v>1160</v>
      </c>
      <c r="G48" s="282" t="s">
        <v>1085</v>
      </c>
      <c r="H48" s="282" t="s">
        <v>95</v>
      </c>
      <c r="I48" s="282" t="s">
        <v>1186</v>
      </c>
      <c r="J48" s="282" t="s">
        <v>1186</v>
      </c>
      <c r="K48" s="282" t="s">
        <v>1539</v>
      </c>
    </row>
    <row r="49" spans="2:11" ht="12" customHeight="1">
      <c r="B49" s="489">
        <f t="shared" ref="B49:C49" si="28">B48+1</f>
        <v>33</v>
      </c>
      <c r="C49" s="489">
        <f t="shared" si="28"/>
        <v>33</v>
      </c>
      <c r="D49" s="418" t="s">
        <v>913</v>
      </c>
      <c r="E49" s="418" t="s">
        <v>913</v>
      </c>
      <c r="F49" s="282" t="s">
        <v>1107</v>
      </c>
      <c r="G49" s="282" t="s">
        <v>1095</v>
      </c>
      <c r="H49" s="282" t="s">
        <v>95</v>
      </c>
      <c r="I49" s="282" t="s">
        <v>1029</v>
      </c>
      <c r="J49" s="282" t="s">
        <v>1029</v>
      </c>
      <c r="K49" s="282" t="s">
        <v>5961</v>
      </c>
    </row>
    <row r="50" spans="2:11" ht="12" customHeight="1">
      <c r="B50" s="489">
        <f t="shared" ref="B50:C50" si="29">B49+1</f>
        <v>34</v>
      </c>
      <c r="C50" s="489">
        <f t="shared" si="29"/>
        <v>34</v>
      </c>
      <c r="D50" s="418" t="s">
        <v>915</v>
      </c>
      <c r="E50" s="418" t="s">
        <v>915</v>
      </c>
      <c r="F50" s="282" t="s">
        <v>1095</v>
      </c>
      <c r="G50" s="282" t="s">
        <v>1515</v>
      </c>
      <c r="H50" s="282" t="s">
        <v>95</v>
      </c>
      <c r="I50" s="282" t="s">
        <v>1028</v>
      </c>
      <c r="J50" s="282" t="s">
        <v>1028</v>
      </c>
      <c r="K50" s="282" t="s">
        <v>1272</v>
      </c>
    </row>
    <row r="51" spans="2:11" ht="12" customHeight="1">
      <c r="B51" s="489">
        <f t="shared" ref="B51:C51" si="30">B50+1</f>
        <v>35</v>
      </c>
      <c r="C51" s="489">
        <f t="shared" si="30"/>
        <v>35</v>
      </c>
      <c r="D51" s="418" t="s">
        <v>917</v>
      </c>
      <c r="E51" s="418" t="s">
        <v>917</v>
      </c>
      <c r="F51" s="282" t="s">
        <v>1095</v>
      </c>
      <c r="G51" s="282" t="s">
        <v>1515</v>
      </c>
      <c r="H51" s="282" t="s">
        <v>95</v>
      </c>
      <c r="I51" s="282" t="s">
        <v>1028</v>
      </c>
      <c r="J51" s="282" t="s">
        <v>1028</v>
      </c>
      <c r="K51" s="282" t="s">
        <v>1272</v>
      </c>
    </row>
    <row r="52" spans="2:11" ht="12" customHeight="1">
      <c r="B52" s="489">
        <f t="shared" ref="B52:C52" si="31">B51+1</f>
        <v>36</v>
      </c>
      <c r="C52" s="489">
        <f t="shared" si="31"/>
        <v>36</v>
      </c>
      <c r="D52" s="418" t="s">
        <v>919</v>
      </c>
      <c r="E52" s="418" t="s">
        <v>919</v>
      </c>
      <c r="F52" s="282" t="s">
        <v>1095</v>
      </c>
      <c r="G52" s="282" t="s">
        <v>1515</v>
      </c>
      <c r="H52" s="282" t="s">
        <v>95</v>
      </c>
      <c r="I52" s="282" t="s">
        <v>1028</v>
      </c>
      <c r="J52" s="282" t="s">
        <v>1028</v>
      </c>
      <c r="K52" s="282" t="s">
        <v>1272</v>
      </c>
    </row>
    <row r="53" spans="2:11" ht="12" customHeight="1">
      <c r="B53" s="489">
        <f t="shared" ref="B53:C53" si="32">B52+1</f>
        <v>37</v>
      </c>
      <c r="C53" s="489">
        <f t="shared" si="32"/>
        <v>37</v>
      </c>
      <c r="D53" s="418" t="s">
        <v>921</v>
      </c>
      <c r="E53" s="418" t="s">
        <v>921</v>
      </c>
      <c r="F53" s="282" t="s">
        <v>1287</v>
      </c>
      <c r="G53" s="282" t="s">
        <v>1240</v>
      </c>
      <c r="H53" s="282" t="s">
        <v>95</v>
      </c>
      <c r="I53" s="282" t="s">
        <v>1024</v>
      </c>
      <c r="J53" s="282" t="s">
        <v>1024</v>
      </c>
      <c r="K53" s="282" t="s">
        <v>1224</v>
      </c>
    </row>
    <row r="54" spans="2:11" ht="12" customHeight="1">
      <c r="B54" s="489">
        <f t="shared" ref="B54:C54" si="33">B53+1</f>
        <v>38</v>
      </c>
      <c r="C54" s="489">
        <f t="shared" si="33"/>
        <v>38</v>
      </c>
      <c r="D54" s="418" t="s">
        <v>923</v>
      </c>
      <c r="E54" s="418" t="s">
        <v>923</v>
      </c>
      <c r="F54" s="282" t="s">
        <v>1287</v>
      </c>
      <c r="G54" s="282" t="s">
        <v>1240</v>
      </c>
      <c r="H54" s="282" t="s">
        <v>95</v>
      </c>
      <c r="I54" s="282" t="s">
        <v>1024</v>
      </c>
      <c r="J54" s="282" t="s">
        <v>1024</v>
      </c>
      <c r="K54" s="282" t="s">
        <v>1224</v>
      </c>
    </row>
    <row r="55" spans="2:11" ht="12" customHeight="1">
      <c r="B55" s="489">
        <f t="shared" ref="B55:C55" si="34">B54+1</f>
        <v>39</v>
      </c>
      <c r="C55" s="489">
        <f t="shared" si="34"/>
        <v>39</v>
      </c>
      <c r="D55" s="418" t="s">
        <v>925</v>
      </c>
      <c r="E55" s="418" t="s">
        <v>925</v>
      </c>
      <c r="F55" s="282" t="s">
        <v>1287</v>
      </c>
      <c r="G55" s="282" t="s">
        <v>1240</v>
      </c>
      <c r="H55" s="282" t="s">
        <v>95</v>
      </c>
      <c r="I55" s="282" t="s">
        <v>1024</v>
      </c>
      <c r="J55" s="282" t="s">
        <v>1024</v>
      </c>
      <c r="K55" s="282" t="s">
        <v>1224</v>
      </c>
    </row>
    <row r="56" spans="2:11" ht="12" customHeight="1">
      <c r="B56" s="489">
        <f t="shared" ref="B56:C56" si="35">B55+1</f>
        <v>40</v>
      </c>
      <c r="C56" s="489">
        <f t="shared" si="35"/>
        <v>40</v>
      </c>
      <c r="D56" s="418" t="s">
        <v>2075</v>
      </c>
      <c r="E56" s="418" t="s">
        <v>2075</v>
      </c>
      <c r="F56" s="282" t="s">
        <v>2687</v>
      </c>
      <c r="G56" s="282" t="s">
        <v>2693</v>
      </c>
      <c r="H56" s="282" t="s">
        <v>95</v>
      </c>
      <c r="I56" s="282" t="s">
        <v>2693</v>
      </c>
      <c r="J56" s="282" t="s">
        <v>1024</v>
      </c>
      <c r="K56" s="282" t="s">
        <v>1023</v>
      </c>
    </row>
    <row r="57" spans="2:11" ht="12" customHeight="1">
      <c r="B57" s="489">
        <f t="shared" ref="B57:C57" si="36">B56+1</f>
        <v>41</v>
      </c>
      <c r="C57" s="489">
        <f t="shared" si="36"/>
        <v>41</v>
      </c>
      <c r="D57" s="418" t="s">
        <v>2077</v>
      </c>
      <c r="E57" s="418" t="s">
        <v>2077</v>
      </c>
      <c r="F57" s="282" t="s">
        <v>2687</v>
      </c>
      <c r="G57" s="282" t="s">
        <v>2693</v>
      </c>
      <c r="H57" s="282" t="s">
        <v>95</v>
      </c>
      <c r="I57" s="282" t="s">
        <v>2693</v>
      </c>
      <c r="J57" s="282" t="s">
        <v>1024</v>
      </c>
      <c r="K57" s="282" t="s">
        <v>1023</v>
      </c>
    </row>
    <row r="58" spans="2:11" ht="12" customHeight="1">
      <c r="B58" s="489">
        <f t="shared" ref="B58:C58" si="37">B57+1</f>
        <v>42</v>
      </c>
      <c r="C58" s="489">
        <f t="shared" si="37"/>
        <v>42</v>
      </c>
      <c r="D58" s="418" t="s">
        <v>927</v>
      </c>
      <c r="E58" s="418" t="s">
        <v>927</v>
      </c>
      <c r="F58" s="282" t="s">
        <v>1145</v>
      </c>
      <c r="G58" s="282" t="s">
        <v>1181</v>
      </c>
      <c r="H58" s="282" t="s">
        <v>95</v>
      </c>
      <c r="I58" s="282" t="s">
        <v>1016</v>
      </c>
      <c r="J58" s="282" t="s">
        <v>1016</v>
      </c>
      <c r="K58" s="282" t="s">
        <v>1541</v>
      </c>
    </row>
    <row r="59" spans="2:11" ht="12" customHeight="1">
      <c r="B59" s="489">
        <f t="shared" ref="B59:C59" si="38">B58+1</f>
        <v>43</v>
      </c>
      <c r="C59" s="489">
        <f t="shared" si="38"/>
        <v>43</v>
      </c>
      <c r="D59" s="418" t="s">
        <v>929</v>
      </c>
      <c r="E59" s="418" t="s">
        <v>929</v>
      </c>
      <c r="F59" s="282" t="s">
        <v>1542</v>
      </c>
      <c r="G59" s="282" t="s">
        <v>1255</v>
      </c>
      <c r="H59" s="282" t="s">
        <v>95</v>
      </c>
      <c r="I59" s="282" t="s">
        <v>1047</v>
      </c>
      <c r="J59" s="282" t="s">
        <v>1047</v>
      </c>
      <c r="K59" s="282" t="s">
        <v>1177</v>
      </c>
    </row>
    <row r="60" spans="2:11" ht="12" customHeight="1">
      <c r="B60" s="489">
        <f t="shared" ref="B60:C60" si="39">B59+1</f>
        <v>44</v>
      </c>
      <c r="C60" s="489">
        <f t="shared" si="39"/>
        <v>44</v>
      </c>
      <c r="D60" s="418" t="s">
        <v>931</v>
      </c>
      <c r="E60" s="418" t="s">
        <v>931</v>
      </c>
      <c r="F60" s="282" t="s">
        <v>1177</v>
      </c>
      <c r="G60" s="282" t="s">
        <v>1282</v>
      </c>
      <c r="H60" s="282" t="s">
        <v>95</v>
      </c>
      <c r="I60" s="282" t="s">
        <v>1049</v>
      </c>
      <c r="J60" s="282" t="s">
        <v>1049</v>
      </c>
      <c r="K60" s="282" t="s">
        <v>1272</v>
      </c>
    </row>
    <row r="61" spans="2:11" ht="12" customHeight="1">
      <c r="B61" s="489">
        <f t="shared" ref="B61:C61" si="40">B60+1</f>
        <v>45</v>
      </c>
      <c r="C61" s="489">
        <f t="shared" si="40"/>
        <v>45</v>
      </c>
      <c r="D61" s="418" t="s">
        <v>3248</v>
      </c>
      <c r="E61" s="418" t="s">
        <v>3250</v>
      </c>
      <c r="F61" s="282" t="s">
        <v>1177</v>
      </c>
      <c r="G61" s="282" t="s">
        <v>1282</v>
      </c>
      <c r="H61" s="282" t="s">
        <v>95</v>
      </c>
      <c r="I61" s="282" t="s">
        <v>1049</v>
      </c>
      <c r="J61" s="282" t="s">
        <v>1049</v>
      </c>
      <c r="K61" s="282" t="s">
        <v>1272</v>
      </c>
    </row>
    <row r="62" spans="2:11" ht="12" customHeight="1">
      <c r="B62" s="489">
        <f t="shared" ref="B62:C62" si="41">B61+1</f>
        <v>46</v>
      </c>
      <c r="C62" s="489">
        <f t="shared" si="41"/>
        <v>46</v>
      </c>
      <c r="D62" s="418" t="s">
        <v>934</v>
      </c>
      <c r="E62" s="418" t="s">
        <v>934</v>
      </c>
      <c r="F62" s="282" t="s">
        <v>1177</v>
      </c>
      <c r="G62" s="282" t="s">
        <v>1282</v>
      </c>
      <c r="H62" s="282" t="s">
        <v>95</v>
      </c>
      <c r="I62" s="282" t="s">
        <v>1049</v>
      </c>
      <c r="J62" s="282" t="s">
        <v>1049</v>
      </c>
      <c r="K62" s="282" t="s">
        <v>1272</v>
      </c>
    </row>
    <row r="63" spans="2:11" ht="12" customHeight="1">
      <c r="B63" s="489">
        <f t="shared" ref="B63:C63" si="42">B62+1</f>
        <v>47</v>
      </c>
      <c r="C63" s="489">
        <f t="shared" si="42"/>
        <v>47</v>
      </c>
      <c r="D63" s="418" t="s">
        <v>2079</v>
      </c>
      <c r="E63" s="418" t="s">
        <v>2079</v>
      </c>
      <c r="F63" s="282" t="s">
        <v>2694</v>
      </c>
      <c r="G63" s="282" t="s">
        <v>2695</v>
      </c>
      <c r="H63" s="282" t="s">
        <v>95</v>
      </c>
      <c r="I63" s="282" t="s">
        <v>2695</v>
      </c>
      <c r="J63" s="282" t="s">
        <v>1049</v>
      </c>
      <c r="K63" s="282" t="s">
        <v>1027</v>
      </c>
    </row>
    <row r="64" spans="2:11" ht="12" customHeight="1">
      <c r="B64" s="489">
        <f t="shared" ref="B64:C64" si="43">B63+1</f>
        <v>48</v>
      </c>
      <c r="C64" s="489">
        <f t="shared" si="43"/>
        <v>48</v>
      </c>
      <c r="D64" s="418" t="s">
        <v>2081</v>
      </c>
      <c r="E64" s="418" t="s">
        <v>2081</v>
      </c>
      <c r="F64" s="282" t="s">
        <v>2694</v>
      </c>
      <c r="G64" s="282" t="s">
        <v>2695</v>
      </c>
      <c r="H64" s="282" t="s">
        <v>95</v>
      </c>
      <c r="I64" s="282" t="s">
        <v>2695</v>
      </c>
      <c r="J64" s="282" t="s">
        <v>1049</v>
      </c>
      <c r="K64" s="282" t="s">
        <v>1027</v>
      </c>
    </row>
    <row r="65" spans="2:11" ht="12" customHeight="1">
      <c r="B65" s="489">
        <f t="shared" ref="B65:C65" si="44">B64+1</f>
        <v>49</v>
      </c>
      <c r="C65" s="489">
        <f t="shared" si="44"/>
        <v>49</v>
      </c>
      <c r="D65" s="418" t="s">
        <v>936</v>
      </c>
      <c r="E65" s="418" t="s">
        <v>936</v>
      </c>
      <c r="F65" s="282" t="s">
        <v>1177</v>
      </c>
      <c r="G65" s="282" t="s">
        <v>1282</v>
      </c>
      <c r="H65" s="282" t="s">
        <v>1048</v>
      </c>
      <c r="I65" s="282" t="s">
        <v>1049</v>
      </c>
      <c r="J65" s="282" t="s">
        <v>95</v>
      </c>
      <c r="K65" s="282" t="s">
        <v>95</v>
      </c>
    </row>
    <row r="66" spans="2:11" ht="12" customHeight="1">
      <c r="B66" s="489">
        <f t="shared" ref="B66:C66" si="45">B65+1</f>
        <v>50</v>
      </c>
      <c r="C66" s="489">
        <f t="shared" si="45"/>
        <v>50</v>
      </c>
      <c r="D66" s="418" t="s">
        <v>938</v>
      </c>
      <c r="E66" s="418" t="s">
        <v>938</v>
      </c>
      <c r="F66" s="282" t="s">
        <v>1177</v>
      </c>
      <c r="G66" s="282" t="s">
        <v>1282</v>
      </c>
      <c r="H66" s="282" t="s">
        <v>95</v>
      </c>
      <c r="I66" s="282" t="s">
        <v>1049</v>
      </c>
      <c r="J66" s="282" t="s">
        <v>1049</v>
      </c>
      <c r="K66" s="282" t="s">
        <v>1272</v>
      </c>
    </row>
    <row r="67" spans="2:11" ht="12" customHeight="1">
      <c r="B67" s="489">
        <f t="shared" ref="B67:C67" si="46">B66+1</f>
        <v>51</v>
      </c>
      <c r="C67" s="489">
        <f t="shared" si="46"/>
        <v>51</v>
      </c>
      <c r="D67" s="418" t="s">
        <v>940</v>
      </c>
      <c r="E67" s="418" t="s">
        <v>940</v>
      </c>
      <c r="F67" s="282" t="s">
        <v>1177</v>
      </c>
      <c r="G67" s="282" t="s">
        <v>1282</v>
      </c>
      <c r="H67" s="282" t="s">
        <v>1048</v>
      </c>
      <c r="I67" s="282" t="s">
        <v>1049</v>
      </c>
      <c r="J67" s="282" t="s">
        <v>95</v>
      </c>
      <c r="K67" s="282" t="s">
        <v>95</v>
      </c>
    </row>
    <row r="68" spans="2:11" ht="12" customHeight="1">
      <c r="B68" s="489">
        <f t="shared" ref="B68:C68" si="47">B67+1</f>
        <v>52</v>
      </c>
      <c r="C68" s="489">
        <f t="shared" si="47"/>
        <v>52</v>
      </c>
      <c r="D68" s="418" t="s">
        <v>942</v>
      </c>
      <c r="E68" s="418" t="s">
        <v>942</v>
      </c>
      <c r="F68" s="282" t="s">
        <v>1528</v>
      </c>
      <c r="G68" s="282" t="s">
        <v>1272</v>
      </c>
      <c r="H68" s="282" t="s">
        <v>95</v>
      </c>
      <c r="I68" s="282" t="s">
        <v>1027</v>
      </c>
      <c r="J68" s="282" t="s">
        <v>1027</v>
      </c>
      <c r="K68" s="282" t="s">
        <v>1262</v>
      </c>
    </row>
    <row r="69" spans="2:11" ht="12" customHeight="1">
      <c r="B69" s="489">
        <f t="shared" ref="B69:C69" si="48">B68+1</f>
        <v>53</v>
      </c>
      <c r="C69" s="489">
        <f t="shared" si="48"/>
        <v>53</v>
      </c>
      <c r="D69" s="418" t="s">
        <v>944</v>
      </c>
      <c r="E69" s="418" t="s">
        <v>944</v>
      </c>
      <c r="F69" s="282" t="s">
        <v>1528</v>
      </c>
      <c r="G69" s="282" t="s">
        <v>1272</v>
      </c>
      <c r="H69" s="282" t="s">
        <v>95</v>
      </c>
      <c r="I69" s="282" t="s">
        <v>1027</v>
      </c>
      <c r="J69" s="282" t="s">
        <v>1027</v>
      </c>
      <c r="K69" s="282" t="s">
        <v>1262</v>
      </c>
    </row>
    <row r="70" spans="2:11" ht="12" customHeight="1">
      <c r="B70" s="489">
        <f t="shared" ref="B70:C70" si="49">B69+1</f>
        <v>54</v>
      </c>
      <c r="C70" s="489">
        <f t="shared" si="49"/>
        <v>54</v>
      </c>
      <c r="D70" s="418" t="s">
        <v>946</v>
      </c>
      <c r="E70" s="418" t="s">
        <v>946</v>
      </c>
      <c r="F70" s="282" t="s">
        <v>1528</v>
      </c>
      <c r="G70" s="282" t="s">
        <v>1272</v>
      </c>
      <c r="H70" s="282" t="s">
        <v>95</v>
      </c>
      <c r="I70" s="282" t="s">
        <v>1027</v>
      </c>
      <c r="J70" s="282" t="s">
        <v>1027</v>
      </c>
      <c r="K70" s="282" t="s">
        <v>1282</v>
      </c>
    </row>
    <row r="71" spans="2:11" ht="12" customHeight="1">
      <c r="B71" s="489">
        <f t="shared" ref="B71:C71" si="50">B70+1</f>
        <v>55</v>
      </c>
      <c r="C71" s="489">
        <f t="shared" si="50"/>
        <v>55</v>
      </c>
      <c r="D71" s="418" t="s">
        <v>948</v>
      </c>
      <c r="E71" s="418" t="s">
        <v>948</v>
      </c>
      <c r="F71" s="282" t="s">
        <v>1531</v>
      </c>
      <c r="G71" s="282" t="s">
        <v>1282</v>
      </c>
      <c r="H71" s="282" t="s">
        <v>95</v>
      </c>
      <c r="I71" s="282" t="s">
        <v>1049</v>
      </c>
      <c r="J71" s="282" t="s">
        <v>1049</v>
      </c>
      <c r="K71" s="282" t="s">
        <v>1177</v>
      </c>
    </row>
    <row r="72" spans="2:11" ht="12" customHeight="1">
      <c r="B72" s="489">
        <f t="shared" ref="B72:C72" si="51">B71+1</f>
        <v>56</v>
      </c>
      <c r="C72" s="489">
        <f t="shared" si="51"/>
        <v>56</v>
      </c>
      <c r="D72" s="418" t="s">
        <v>950</v>
      </c>
      <c r="E72" s="418" t="s">
        <v>950</v>
      </c>
      <c r="F72" s="282" t="s">
        <v>1543</v>
      </c>
      <c r="G72" s="282" t="s">
        <v>1282</v>
      </c>
      <c r="H72" s="282" t="s">
        <v>95</v>
      </c>
      <c r="I72" s="282" t="s">
        <v>1049</v>
      </c>
      <c r="J72" s="282" t="s">
        <v>1049</v>
      </c>
      <c r="K72" s="282" t="s">
        <v>1177</v>
      </c>
    </row>
    <row r="73" spans="2:11" ht="12" customHeight="1">
      <c r="B73" s="489">
        <f t="shared" ref="B73:C73" si="52">B72+1</f>
        <v>57</v>
      </c>
      <c r="C73" s="489">
        <f t="shared" si="52"/>
        <v>57</v>
      </c>
      <c r="D73" s="418" t="s">
        <v>952</v>
      </c>
      <c r="E73" s="418" t="s">
        <v>952</v>
      </c>
      <c r="F73" s="282" t="s">
        <v>1177</v>
      </c>
      <c r="G73" s="282" t="s">
        <v>1255</v>
      </c>
      <c r="H73" s="282" t="s">
        <v>95</v>
      </c>
      <c r="I73" s="282" t="s">
        <v>1047</v>
      </c>
      <c r="J73" s="282" t="s">
        <v>1047</v>
      </c>
      <c r="K73" s="282" t="s">
        <v>1224</v>
      </c>
    </row>
    <row r="74" spans="2:11" ht="12" customHeight="1">
      <c r="B74" s="489">
        <f t="shared" ref="B74:C74" si="53">B73+1</f>
        <v>58</v>
      </c>
      <c r="C74" s="489">
        <f t="shared" si="53"/>
        <v>58</v>
      </c>
      <c r="D74" s="418" t="s">
        <v>954</v>
      </c>
      <c r="E74" s="418" t="s">
        <v>954</v>
      </c>
      <c r="F74" s="282" t="s">
        <v>1177</v>
      </c>
      <c r="G74" s="282" t="s">
        <v>1255</v>
      </c>
      <c r="H74" s="282" t="s">
        <v>95</v>
      </c>
      <c r="I74" s="282" t="s">
        <v>1047</v>
      </c>
      <c r="J74" s="282" t="s">
        <v>1047</v>
      </c>
      <c r="K74" s="282" t="s">
        <v>1224</v>
      </c>
    </row>
    <row r="75" spans="2:11" ht="12" customHeight="1">
      <c r="B75" s="489">
        <f t="shared" ref="B75:C75" si="54">B74+1</f>
        <v>59</v>
      </c>
      <c r="C75" s="489">
        <f t="shared" si="54"/>
        <v>59</v>
      </c>
      <c r="D75" s="418" t="s">
        <v>956</v>
      </c>
      <c r="E75" s="418" t="s">
        <v>956</v>
      </c>
      <c r="F75" s="282" t="s">
        <v>1177</v>
      </c>
      <c r="G75" s="282" t="s">
        <v>1255</v>
      </c>
      <c r="H75" s="282" t="s">
        <v>95</v>
      </c>
      <c r="I75" s="282" t="s">
        <v>1047</v>
      </c>
      <c r="J75" s="282" t="s">
        <v>1047</v>
      </c>
      <c r="K75" s="282" t="s">
        <v>1224</v>
      </c>
    </row>
    <row r="76" spans="2:11" ht="12" customHeight="1">
      <c r="B76" s="489">
        <f t="shared" ref="B76:C76" si="55">B75+1</f>
        <v>60</v>
      </c>
      <c r="C76" s="489">
        <f t="shared" si="55"/>
        <v>60</v>
      </c>
      <c r="D76" s="418" t="s">
        <v>2083</v>
      </c>
      <c r="E76" s="418" t="s">
        <v>2083</v>
      </c>
      <c r="F76" s="282" t="s">
        <v>2694</v>
      </c>
      <c r="G76" s="282" t="s">
        <v>2696</v>
      </c>
      <c r="H76" s="282" t="s">
        <v>95</v>
      </c>
      <c r="I76" s="282" t="s">
        <v>2696</v>
      </c>
      <c r="J76" s="282" t="s">
        <v>1047</v>
      </c>
      <c r="K76" s="282" t="s">
        <v>2697</v>
      </c>
    </row>
    <row r="77" spans="2:11" ht="12" customHeight="1">
      <c r="B77" s="489">
        <f t="shared" ref="B77:C78" si="56">B76+1</f>
        <v>61</v>
      </c>
      <c r="C77" s="489">
        <f t="shared" si="56"/>
        <v>61</v>
      </c>
      <c r="D77" s="418" t="s">
        <v>2085</v>
      </c>
      <c r="E77" s="418" t="s">
        <v>2085</v>
      </c>
      <c r="F77" s="282" t="s">
        <v>2694</v>
      </c>
      <c r="G77" s="282" t="s">
        <v>2696</v>
      </c>
      <c r="H77" s="282" t="s">
        <v>95</v>
      </c>
      <c r="I77" s="282" t="s">
        <v>2696</v>
      </c>
      <c r="J77" s="282" t="s">
        <v>1047</v>
      </c>
      <c r="K77" s="282" t="s">
        <v>2697</v>
      </c>
    </row>
    <row r="78" spans="2:11" ht="12" customHeight="1" thickBot="1">
      <c r="B78" s="171">
        <f t="shared" si="56"/>
        <v>62</v>
      </c>
      <c r="C78" s="171">
        <f t="shared" si="56"/>
        <v>62</v>
      </c>
      <c r="D78" s="321" t="s">
        <v>958</v>
      </c>
      <c r="E78" s="321" t="s">
        <v>958</v>
      </c>
      <c r="F78" s="350" t="s">
        <v>1177</v>
      </c>
      <c r="G78" s="350" t="s">
        <v>1255</v>
      </c>
      <c r="H78" s="350" t="s">
        <v>1048</v>
      </c>
      <c r="I78" s="350" t="s">
        <v>1047</v>
      </c>
      <c r="J78" s="350" t="s">
        <v>95</v>
      </c>
      <c r="K78" s="350" t="s">
        <v>95</v>
      </c>
    </row>
    <row r="79" spans="2:11" ht="14" thickTop="1">
      <c r="B79" s="16"/>
      <c r="C79" s="16"/>
      <c r="D79" s="259"/>
      <c r="E79" s="259"/>
      <c r="F79" s="114"/>
      <c r="G79" s="114"/>
      <c r="H79" s="114"/>
      <c r="I79" s="114"/>
      <c r="J79" s="114"/>
      <c r="K79" s="140" t="str">
        <f>Contents!$E$39</f>
        <v>[End of table]</v>
      </c>
    </row>
    <row r="80" spans="2:11">
      <c r="B80" s="16"/>
      <c r="C80" s="16"/>
      <c r="D80" s="259"/>
      <c r="E80" s="259"/>
      <c r="F80" s="114"/>
      <c r="G80" s="114"/>
      <c r="H80" s="114"/>
      <c r="I80" s="114"/>
      <c r="J80" s="114"/>
      <c r="K80" s="114"/>
    </row>
    <row r="81" spans="1:11" ht="56">
      <c r="A81" s="815"/>
      <c r="B81" s="827" t="s">
        <v>6024</v>
      </c>
      <c r="C81" s="827" t="s">
        <v>87</v>
      </c>
      <c r="D81" s="827" t="s">
        <v>6073</v>
      </c>
      <c r="E81" s="827" t="s">
        <v>6073</v>
      </c>
      <c r="F81" s="827" t="s">
        <v>386</v>
      </c>
      <c r="G81" s="827" t="s">
        <v>386</v>
      </c>
      <c r="H81" s="827" t="s">
        <v>386</v>
      </c>
      <c r="I81" s="827" t="s">
        <v>386</v>
      </c>
      <c r="J81" s="827" t="s">
        <v>386</v>
      </c>
      <c r="K81" s="827" t="s">
        <v>386</v>
      </c>
    </row>
    <row r="82" spans="1:11" ht="180.75" customHeight="1">
      <c r="A82" s="815"/>
      <c r="B82" s="830" t="s">
        <v>408</v>
      </c>
      <c r="C82" s="830" t="s">
        <v>87</v>
      </c>
      <c r="D82" s="829" t="s">
        <v>6131</v>
      </c>
      <c r="E82" s="829" t="s">
        <v>6166</v>
      </c>
      <c r="F82" s="828" t="s">
        <v>6167</v>
      </c>
      <c r="G82" s="828" t="s">
        <v>6168</v>
      </c>
      <c r="H82" s="828" t="s">
        <v>6169</v>
      </c>
      <c r="I82" s="828" t="s">
        <v>6168</v>
      </c>
      <c r="J82" s="828" t="s">
        <v>6170</v>
      </c>
      <c r="K82" s="828" t="s">
        <v>6171</v>
      </c>
    </row>
    <row r="83" spans="1:11" ht="210" customHeight="1">
      <c r="A83" s="815"/>
      <c r="B83" s="827" t="s">
        <v>44</v>
      </c>
      <c r="C83" s="827" t="s">
        <v>87</v>
      </c>
      <c r="D83" s="828" t="s">
        <v>6172</v>
      </c>
      <c r="E83" s="979" t="s">
        <v>6173</v>
      </c>
      <c r="F83" s="981"/>
      <c r="G83" s="981"/>
      <c r="H83" s="981"/>
      <c r="I83" s="981"/>
      <c r="J83" s="981"/>
      <c r="K83" s="980"/>
    </row>
    <row r="84" spans="1:11" ht="155.25" hidden="1" customHeight="1" outlineLevel="1">
      <c r="A84" s="815"/>
      <c r="B84" s="830" t="s">
        <v>42</v>
      </c>
      <c r="C84" s="830" t="s">
        <v>87</v>
      </c>
      <c r="D84" s="829" t="s">
        <v>206</v>
      </c>
      <c r="E84" s="829" t="s">
        <v>75</v>
      </c>
      <c r="F84" s="828" t="s">
        <v>203</v>
      </c>
      <c r="G84" s="828" t="s">
        <v>202</v>
      </c>
      <c r="H84" s="828" t="s">
        <v>6152</v>
      </c>
      <c r="I84" s="828" t="s">
        <v>202</v>
      </c>
      <c r="J84" s="828" t="s">
        <v>6153</v>
      </c>
      <c r="K84" s="828" t="s">
        <v>6154</v>
      </c>
    </row>
    <row r="85" spans="1:11" ht="222" hidden="1" customHeight="1" outlineLevel="1">
      <c r="A85" s="815"/>
      <c r="B85" s="827" t="s">
        <v>39</v>
      </c>
      <c r="C85" s="827" t="s">
        <v>87</v>
      </c>
      <c r="D85" s="828" t="s">
        <v>673</v>
      </c>
      <c r="E85" s="979" t="s">
        <v>6174</v>
      </c>
      <c r="F85" s="981"/>
      <c r="G85" s="981"/>
      <c r="H85" s="981"/>
      <c r="I85" s="981"/>
      <c r="J85" s="981"/>
      <c r="K85" s="980"/>
    </row>
    <row r="86" spans="1:11" collapsed="1"/>
    <row r="164" spans="4:7">
      <c r="D164" s="191"/>
    </row>
    <row r="165" spans="4:7">
      <c r="G165" s="190" t="s">
        <v>757</v>
      </c>
    </row>
  </sheetData>
  <mergeCells count="16">
    <mergeCell ref="B8:B11"/>
    <mergeCell ref="D8:D11"/>
    <mergeCell ref="C8:C11"/>
    <mergeCell ref="D3:D6"/>
    <mergeCell ref="E9:G9"/>
    <mergeCell ref="B3:B6"/>
    <mergeCell ref="C3:C6"/>
    <mergeCell ref="E83:K83"/>
    <mergeCell ref="E85:K85"/>
    <mergeCell ref="J9:K9"/>
    <mergeCell ref="E3:K3"/>
    <mergeCell ref="E4:G4"/>
    <mergeCell ref="J4:K4"/>
    <mergeCell ref="E8:K8"/>
    <mergeCell ref="H4:I4"/>
    <mergeCell ref="H9:I9"/>
  </mergeCells>
  <phoneticPr fontId="3"/>
  <dataValidations count="2">
    <dataValidation imeMode="off" allowBlank="1" showInputMessage="1" showErrorMessage="1" sqref="D3 E8 F5:K7" xr:uid="{00000000-0002-0000-1100-000000000000}"/>
    <dataValidation imeMode="on" allowBlank="1" showInputMessage="1" showErrorMessage="1" sqref="D8 K79 D12:E12 F10:H12 K10:K12 E9 I9:J12 F84:K84" xr:uid="{00000000-0002-0000-11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pageSetUpPr fitToPage="1"/>
  </sheetPr>
  <dimension ref="A1:F307"/>
  <sheetViews>
    <sheetView showGridLines="0" view="pageBreakPreview" zoomScaleNormal="25" zoomScaleSheetLayoutView="100" workbookViewId="0">
      <selection activeCell="AC15" sqref="AC15"/>
    </sheetView>
  </sheetViews>
  <sheetFormatPr baseColWidth="10" defaultColWidth="8.83203125" defaultRowHeight="13" outlineLevelRow="1"/>
  <cols>
    <col min="1" max="1" width="3.1640625" style="190" bestFit="1" customWidth="1"/>
    <col min="2" max="2" width="7.83203125" style="190" bestFit="1" customWidth="1"/>
    <col min="3" max="3" width="5.5" style="190" bestFit="1" customWidth="1"/>
    <col min="4" max="6" width="33" style="190" customWidth="1"/>
    <col min="7" max="16384" width="8.83203125" style="190"/>
  </cols>
  <sheetData>
    <row r="1" spans="1:6">
      <c r="B1" s="190">
        <v>16</v>
      </c>
      <c r="C1" s="190" t="s">
        <v>774</v>
      </c>
    </row>
    <row r="3" spans="1:6" ht="12" customHeight="1">
      <c r="B3" s="933" t="s">
        <v>5120</v>
      </c>
      <c r="C3" s="933" t="s">
        <v>5120</v>
      </c>
      <c r="D3" s="716" t="s">
        <v>5209</v>
      </c>
      <c r="E3" s="716" t="s">
        <v>5458</v>
      </c>
      <c r="F3" s="716" t="s">
        <v>5169</v>
      </c>
    </row>
    <row r="4" spans="1:6" ht="12" customHeight="1">
      <c r="B4" s="935"/>
      <c r="C4" s="935"/>
      <c r="D4" s="716" t="s">
        <v>5459</v>
      </c>
      <c r="E4" s="716" t="s">
        <v>5460</v>
      </c>
      <c r="F4" s="716" t="s">
        <v>5460</v>
      </c>
    </row>
    <row r="5" spans="1:6" s="16" customFormat="1" ht="12" hidden="1" customHeight="1" outlineLevel="1">
      <c r="B5" s="712"/>
      <c r="C5" s="712"/>
      <c r="D5" s="716"/>
      <c r="E5" s="716"/>
      <c r="F5" s="716"/>
    </row>
    <row r="6" spans="1:6" ht="12" hidden="1" customHeight="1" outlineLevel="1">
      <c r="B6" s="933" t="s">
        <v>5128</v>
      </c>
      <c r="C6" s="933" t="s">
        <v>5120</v>
      </c>
      <c r="D6" s="712" t="s">
        <v>229</v>
      </c>
      <c r="E6" s="712" t="s">
        <v>27</v>
      </c>
      <c r="F6" s="716" t="s">
        <v>3</v>
      </c>
    </row>
    <row r="7" spans="1:6" ht="12" hidden="1" customHeight="1" outlineLevel="1">
      <c r="B7" s="935"/>
      <c r="C7" s="935"/>
      <c r="D7" s="712" t="s">
        <v>227</v>
      </c>
      <c r="E7" s="712" t="s">
        <v>210</v>
      </c>
      <c r="F7" s="716" t="s">
        <v>210</v>
      </c>
    </row>
    <row r="8" spans="1:6" ht="12" hidden="1" customHeight="1" outlineLevel="1">
      <c r="B8" s="712"/>
      <c r="C8" s="712"/>
      <c r="D8" s="716"/>
      <c r="E8" s="716"/>
      <c r="F8" s="716"/>
    </row>
    <row r="9" spans="1:6" ht="12" customHeight="1" collapsed="1">
      <c r="A9" s="190" t="s">
        <v>3322</v>
      </c>
      <c r="B9" s="712">
        <v>1</v>
      </c>
      <c r="C9" s="712">
        <v>2</v>
      </c>
      <c r="D9" s="712">
        <v>3</v>
      </c>
      <c r="E9" s="712">
        <v>4</v>
      </c>
      <c r="F9" s="712">
        <v>5</v>
      </c>
    </row>
    <row r="10" spans="1:6" ht="12" customHeight="1">
      <c r="B10" s="712" t="s">
        <v>5120</v>
      </c>
      <c r="C10" s="712" t="s">
        <v>5120</v>
      </c>
      <c r="D10" s="712" t="s">
        <v>5179</v>
      </c>
      <c r="E10" s="712" t="s">
        <v>5179</v>
      </c>
      <c r="F10" s="712" t="s">
        <v>318</v>
      </c>
    </row>
    <row r="11" spans="1:6" ht="12" hidden="1" customHeight="1" outlineLevel="1" thickBot="1">
      <c r="B11" s="712" t="s">
        <v>5120</v>
      </c>
      <c r="C11" s="712" t="s">
        <v>5120</v>
      </c>
      <c r="D11" s="178" t="s">
        <v>5182</v>
      </c>
      <c r="E11" s="712" t="s">
        <v>5302</v>
      </c>
      <c r="F11" s="716" t="s">
        <v>5298</v>
      </c>
    </row>
    <row r="12" spans="1:6" ht="14" collapsed="1" thickBot="1"/>
    <row r="13" spans="1:6" ht="12" customHeight="1" thickTop="1">
      <c r="A13" s="56" t="s">
        <v>4986</v>
      </c>
      <c r="B13" s="6">
        <v>1</v>
      </c>
      <c r="C13" s="493">
        <v>1</v>
      </c>
      <c r="D13" s="272" t="s">
        <v>860</v>
      </c>
      <c r="E13" s="272" t="s">
        <v>860</v>
      </c>
      <c r="F13" s="353" t="s">
        <v>1073</v>
      </c>
    </row>
    <row r="14" spans="1:6" ht="12" customHeight="1">
      <c r="B14" s="489">
        <f>B13+1</f>
        <v>2</v>
      </c>
      <c r="C14" s="491"/>
      <c r="D14" s="268"/>
      <c r="E14" s="268"/>
      <c r="F14" s="335" t="s">
        <v>1076</v>
      </c>
    </row>
    <row r="15" spans="1:6" ht="12" customHeight="1">
      <c r="B15" s="489">
        <f t="shared" ref="B15:B87" si="0">B14+1</f>
        <v>3</v>
      </c>
      <c r="C15" s="492">
        <v>2</v>
      </c>
      <c r="D15" s="264" t="s">
        <v>863</v>
      </c>
      <c r="E15" s="264" t="s">
        <v>863</v>
      </c>
      <c r="F15" s="356" t="s">
        <v>1370</v>
      </c>
    </row>
    <row r="16" spans="1:6" ht="12" customHeight="1">
      <c r="B16" s="489">
        <f t="shared" si="0"/>
        <v>4</v>
      </c>
      <c r="C16" s="492"/>
      <c r="D16" s="264"/>
      <c r="E16" s="264"/>
      <c r="F16" s="324" t="s">
        <v>1229</v>
      </c>
    </row>
    <row r="17" spans="2:6" ht="12" customHeight="1">
      <c r="B17" s="489">
        <f t="shared" si="0"/>
        <v>5</v>
      </c>
      <c r="C17" s="492"/>
      <c r="D17" s="264"/>
      <c r="E17" s="264"/>
      <c r="F17" s="324" t="s">
        <v>1245</v>
      </c>
    </row>
    <row r="18" spans="2:6" ht="12" customHeight="1">
      <c r="B18" s="489">
        <f t="shared" si="0"/>
        <v>6</v>
      </c>
      <c r="C18" s="491"/>
      <c r="D18" s="268"/>
      <c r="E18" s="268"/>
      <c r="F18" s="335" t="s">
        <v>1082</v>
      </c>
    </row>
    <row r="19" spans="2:6" ht="12" customHeight="1">
      <c r="B19" s="489">
        <f t="shared" si="0"/>
        <v>7</v>
      </c>
      <c r="C19" s="490">
        <v>3</v>
      </c>
      <c r="D19" s="267" t="s">
        <v>865</v>
      </c>
      <c r="E19" s="267" t="s">
        <v>865</v>
      </c>
      <c r="F19" s="356" t="s">
        <v>1370</v>
      </c>
    </row>
    <row r="20" spans="2:6" ht="12" customHeight="1">
      <c r="B20" s="489">
        <f t="shared" si="0"/>
        <v>8</v>
      </c>
      <c r="C20" s="492"/>
      <c r="D20" s="264"/>
      <c r="E20" s="264"/>
      <c r="F20" s="324" t="s">
        <v>1229</v>
      </c>
    </row>
    <row r="21" spans="2:6" ht="12" customHeight="1">
      <c r="B21" s="489">
        <f t="shared" si="0"/>
        <v>9</v>
      </c>
      <c r="C21" s="492"/>
      <c r="D21" s="264"/>
      <c r="E21" s="264"/>
      <c r="F21" s="324" t="s">
        <v>1245</v>
      </c>
    </row>
    <row r="22" spans="2:6" ht="12" customHeight="1">
      <c r="B22" s="489">
        <f t="shared" si="0"/>
        <v>10</v>
      </c>
      <c r="C22" s="492"/>
      <c r="D22" s="264"/>
      <c r="E22" s="264"/>
      <c r="F22" s="324" t="s">
        <v>1253</v>
      </c>
    </row>
    <row r="23" spans="2:6" ht="12" customHeight="1">
      <c r="B23" s="489">
        <f t="shared" si="0"/>
        <v>11</v>
      </c>
      <c r="C23" s="492"/>
      <c r="D23" s="264"/>
      <c r="E23" s="264"/>
      <c r="F23" s="491" t="s">
        <v>1142</v>
      </c>
    </row>
    <row r="24" spans="2:6" ht="12" customHeight="1">
      <c r="B24" s="489">
        <f t="shared" si="0"/>
        <v>12</v>
      </c>
      <c r="C24" s="490">
        <v>4</v>
      </c>
      <c r="D24" s="267" t="s">
        <v>867</v>
      </c>
      <c r="E24" s="267" t="s">
        <v>867</v>
      </c>
      <c r="F24" s="356" t="s">
        <v>1370</v>
      </c>
    </row>
    <row r="25" spans="2:6" ht="12" customHeight="1">
      <c r="B25" s="489">
        <f t="shared" si="0"/>
        <v>13</v>
      </c>
      <c r="C25" s="492"/>
      <c r="D25" s="264"/>
      <c r="E25" s="264"/>
      <c r="F25" s="324" t="s">
        <v>1229</v>
      </c>
    </row>
    <row r="26" spans="2:6" ht="12" customHeight="1">
      <c r="B26" s="489">
        <f t="shared" si="0"/>
        <v>14</v>
      </c>
      <c r="C26" s="492"/>
      <c r="D26" s="264"/>
      <c r="E26" s="264"/>
      <c r="F26" s="324" t="s">
        <v>1258</v>
      </c>
    </row>
    <row r="27" spans="2:6" ht="12" customHeight="1">
      <c r="B27" s="489">
        <f t="shared" si="0"/>
        <v>15</v>
      </c>
      <c r="C27" s="491"/>
      <c r="D27" s="268"/>
      <c r="E27" s="268"/>
      <c r="F27" s="335" t="s">
        <v>1178</v>
      </c>
    </row>
    <row r="28" spans="2:6" ht="12" customHeight="1">
      <c r="B28" s="489">
        <f t="shared" si="0"/>
        <v>16</v>
      </c>
      <c r="C28" s="492">
        <v>5</v>
      </c>
      <c r="D28" s="267" t="s">
        <v>869</v>
      </c>
      <c r="E28" s="277" t="s">
        <v>869</v>
      </c>
      <c r="F28" s="490" t="s">
        <v>1265</v>
      </c>
    </row>
    <row r="29" spans="2:6" ht="12" customHeight="1">
      <c r="B29" s="489">
        <f t="shared" si="0"/>
        <v>17</v>
      </c>
      <c r="C29" s="492"/>
      <c r="D29" s="264"/>
      <c r="E29" s="278"/>
      <c r="F29" s="324" t="s">
        <v>1275</v>
      </c>
    </row>
    <row r="30" spans="2:6" ht="12" customHeight="1">
      <c r="B30" s="489">
        <f t="shared" si="0"/>
        <v>18</v>
      </c>
      <c r="C30" s="492"/>
      <c r="D30" s="123"/>
      <c r="E30" s="16"/>
      <c r="F30" s="324" t="s">
        <v>1401</v>
      </c>
    </row>
    <row r="31" spans="2:6" ht="12" customHeight="1">
      <c r="B31" s="489">
        <f t="shared" si="0"/>
        <v>19</v>
      </c>
      <c r="C31" s="492"/>
      <c r="D31" s="123"/>
      <c r="E31" s="16"/>
      <c r="F31" s="324" t="s">
        <v>1096</v>
      </c>
    </row>
    <row r="32" spans="2:6" ht="12" customHeight="1">
      <c r="B32" s="489">
        <f t="shared" si="0"/>
        <v>20</v>
      </c>
      <c r="C32" s="491"/>
      <c r="D32" s="146"/>
      <c r="E32" s="12"/>
      <c r="F32" s="335" t="s">
        <v>1108</v>
      </c>
    </row>
    <row r="33" spans="2:6" ht="12" customHeight="1">
      <c r="B33" s="489">
        <f t="shared" si="0"/>
        <v>21</v>
      </c>
      <c r="C33" s="490">
        <v>6</v>
      </c>
      <c r="D33" s="267" t="s">
        <v>3197</v>
      </c>
      <c r="E33" s="267" t="s">
        <v>3249</v>
      </c>
      <c r="F33" s="490" t="s">
        <v>1265</v>
      </c>
    </row>
    <row r="34" spans="2:6" ht="12" customHeight="1">
      <c r="B34" s="489">
        <f t="shared" si="0"/>
        <v>22</v>
      </c>
      <c r="C34" s="492"/>
      <c r="D34" s="264"/>
      <c r="E34" s="264"/>
      <c r="F34" s="324" t="s">
        <v>1275</v>
      </c>
    </row>
    <row r="35" spans="2:6" ht="12" customHeight="1">
      <c r="B35" s="489">
        <f t="shared" si="0"/>
        <v>23</v>
      </c>
      <c r="C35" s="492"/>
      <c r="D35" s="264"/>
      <c r="E35" s="264"/>
      <c r="F35" s="324" t="s">
        <v>1280</v>
      </c>
    </row>
    <row r="36" spans="2:6" ht="12" customHeight="1">
      <c r="B36" s="489">
        <f t="shared" si="0"/>
        <v>24</v>
      </c>
      <c r="C36" s="492"/>
      <c r="D36" s="264"/>
      <c r="E36" s="264"/>
      <c r="F36" s="324" t="s">
        <v>1398</v>
      </c>
    </row>
    <row r="37" spans="2:6" ht="12" customHeight="1">
      <c r="B37" s="489">
        <f t="shared" si="0"/>
        <v>25</v>
      </c>
      <c r="C37" s="492"/>
      <c r="D37" s="264"/>
      <c r="E37" s="264"/>
      <c r="F37" s="324" t="s">
        <v>1135</v>
      </c>
    </row>
    <row r="38" spans="2:6" ht="12" customHeight="1">
      <c r="B38" s="489">
        <f t="shared" si="0"/>
        <v>26</v>
      </c>
      <c r="C38" s="492"/>
      <c r="D38" s="264"/>
      <c r="E38" s="264"/>
      <c r="F38" s="324" t="s">
        <v>1136</v>
      </c>
    </row>
    <row r="39" spans="2:6" ht="12" customHeight="1">
      <c r="B39" s="489">
        <f t="shared" si="0"/>
        <v>27</v>
      </c>
      <c r="C39" s="492"/>
      <c r="D39" s="264"/>
      <c r="E39" s="264"/>
      <c r="F39" s="324" t="s">
        <v>1130</v>
      </c>
    </row>
    <row r="40" spans="2:6" ht="12" customHeight="1">
      <c r="B40" s="489">
        <f t="shared" si="0"/>
        <v>28</v>
      </c>
      <c r="C40" s="492"/>
      <c r="D40" s="264"/>
      <c r="E40" s="264"/>
      <c r="F40" s="324" t="s">
        <v>1119</v>
      </c>
    </row>
    <row r="41" spans="2:6" ht="12" customHeight="1">
      <c r="B41" s="489">
        <f t="shared" si="0"/>
        <v>29</v>
      </c>
      <c r="C41" s="492"/>
      <c r="D41" s="264"/>
      <c r="E41" s="264"/>
      <c r="F41" s="324" t="s">
        <v>1121</v>
      </c>
    </row>
    <row r="42" spans="2:6" ht="12" customHeight="1">
      <c r="B42" s="489">
        <f t="shared" si="0"/>
        <v>30</v>
      </c>
      <c r="C42" s="492"/>
      <c r="D42" s="264"/>
      <c r="E42" s="264"/>
      <c r="F42" s="324" t="s">
        <v>1450</v>
      </c>
    </row>
    <row r="43" spans="2:6" ht="12" customHeight="1">
      <c r="B43" s="489">
        <f t="shared" si="0"/>
        <v>31</v>
      </c>
      <c r="C43" s="491"/>
      <c r="D43" s="268"/>
      <c r="E43" s="268"/>
      <c r="F43" s="335" t="s">
        <v>1451</v>
      </c>
    </row>
    <row r="44" spans="2:6" ht="12" customHeight="1">
      <c r="B44" s="489">
        <f t="shared" si="0"/>
        <v>32</v>
      </c>
      <c r="C44" s="492">
        <v>7</v>
      </c>
      <c r="D44" s="264" t="s">
        <v>872</v>
      </c>
      <c r="E44" s="264" t="s">
        <v>872</v>
      </c>
      <c r="F44" s="490" t="s">
        <v>1265</v>
      </c>
    </row>
    <row r="45" spans="2:6" ht="12" customHeight="1">
      <c r="B45" s="489">
        <f t="shared" si="0"/>
        <v>33</v>
      </c>
      <c r="C45" s="492"/>
      <c r="D45" s="264"/>
      <c r="E45" s="264"/>
      <c r="F45" s="324" t="s">
        <v>1275</v>
      </c>
    </row>
    <row r="46" spans="2:6" ht="12" customHeight="1">
      <c r="B46" s="489">
        <f t="shared" si="0"/>
        <v>34</v>
      </c>
      <c r="C46" s="492"/>
      <c r="D46" s="264"/>
      <c r="E46" s="264"/>
      <c r="F46" s="324" t="s">
        <v>1280</v>
      </c>
    </row>
    <row r="47" spans="2:6" ht="12" customHeight="1">
      <c r="B47" s="489">
        <f t="shared" si="0"/>
        <v>35</v>
      </c>
      <c r="C47" s="492"/>
      <c r="D47" s="264"/>
      <c r="E47" s="264"/>
      <c r="F47" s="324" t="s">
        <v>1398</v>
      </c>
    </row>
    <row r="48" spans="2:6" ht="12" customHeight="1">
      <c r="B48" s="489">
        <f t="shared" si="0"/>
        <v>36</v>
      </c>
      <c r="C48" s="492"/>
      <c r="D48" s="264"/>
      <c r="E48" s="264"/>
      <c r="F48" s="324" t="s">
        <v>1135</v>
      </c>
    </row>
    <row r="49" spans="2:6" ht="12" customHeight="1">
      <c r="B49" s="489">
        <f t="shared" si="0"/>
        <v>37</v>
      </c>
      <c r="C49" s="492"/>
      <c r="D49" s="264"/>
      <c r="E49" s="264"/>
      <c r="F49" s="324" t="s">
        <v>1136</v>
      </c>
    </row>
    <row r="50" spans="2:6" ht="12" customHeight="1">
      <c r="B50" s="489">
        <f t="shared" si="0"/>
        <v>38</v>
      </c>
      <c r="C50" s="491"/>
      <c r="D50" s="268"/>
      <c r="E50" s="268"/>
      <c r="F50" s="335" t="s">
        <v>1130</v>
      </c>
    </row>
    <row r="51" spans="2:6" ht="12" customHeight="1">
      <c r="B51" s="489">
        <f t="shared" si="0"/>
        <v>39</v>
      </c>
      <c r="C51" s="492">
        <v>8</v>
      </c>
      <c r="D51" s="264" t="s">
        <v>2063</v>
      </c>
      <c r="E51" s="264" t="s">
        <v>2063</v>
      </c>
      <c r="F51" s="324" t="s">
        <v>2698</v>
      </c>
    </row>
    <row r="52" spans="2:6" ht="12" customHeight="1">
      <c r="B52" s="489">
        <f t="shared" si="0"/>
        <v>40</v>
      </c>
      <c r="C52" s="492"/>
      <c r="D52" s="264"/>
      <c r="E52" s="264"/>
      <c r="F52" s="324" t="s">
        <v>2699</v>
      </c>
    </row>
    <row r="53" spans="2:6" ht="12" customHeight="1">
      <c r="B53" s="489">
        <f t="shared" si="0"/>
        <v>41</v>
      </c>
      <c r="C53" s="492"/>
      <c r="D53" s="264"/>
      <c r="E53" s="264"/>
      <c r="F53" s="324" t="s">
        <v>2700</v>
      </c>
    </row>
    <row r="54" spans="2:6" ht="12" customHeight="1">
      <c r="B54" s="489">
        <f t="shared" si="0"/>
        <v>42</v>
      </c>
      <c r="C54" s="491"/>
      <c r="D54" s="268"/>
      <c r="E54" s="268"/>
      <c r="F54" s="335" t="s">
        <v>2701</v>
      </c>
    </row>
    <row r="55" spans="2:6" ht="12" customHeight="1">
      <c r="B55" s="489">
        <f t="shared" si="0"/>
        <v>43</v>
      </c>
      <c r="C55" s="492">
        <v>9</v>
      </c>
      <c r="D55" s="264" t="s">
        <v>2065</v>
      </c>
      <c r="E55" s="264" t="s">
        <v>2065</v>
      </c>
      <c r="F55" s="324" t="s">
        <v>2702</v>
      </c>
    </row>
    <row r="56" spans="2:6" ht="12" customHeight="1">
      <c r="B56" s="489">
        <f t="shared" si="0"/>
        <v>44</v>
      </c>
      <c r="C56" s="492"/>
      <c r="D56" s="264"/>
      <c r="E56" s="264"/>
      <c r="F56" s="324" t="s">
        <v>2703</v>
      </c>
    </row>
    <row r="57" spans="2:6" ht="12" customHeight="1">
      <c r="B57" s="489">
        <f t="shared" si="0"/>
        <v>45</v>
      </c>
      <c r="C57" s="492"/>
      <c r="D57" s="264"/>
      <c r="E57" s="264"/>
      <c r="F57" s="324" t="s">
        <v>2704</v>
      </c>
    </row>
    <row r="58" spans="2:6" ht="12" customHeight="1">
      <c r="B58" s="489">
        <f t="shared" si="0"/>
        <v>46</v>
      </c>
      <c r="C58" s="492"/>
      <c r="D58" s="264"/>
      <c r="E58" s="264"/>
      <c r="F58" s="324" t="s">
        <v>2705</v>
      </c>
    </row>
    <row r="59" spans="2:6" ht="12" customHeight="1">
      <c r="B59" s="489">
        <f t="shared" si="0"/>
        <v>47</v>
      </c>
      <c r="C59" s="491"/>
      <c r="D59" s="268"/>
      <c r="E59" s="268"/>
      <c r="F59" s="335" t="s">
        <v>2706</v>
      </c>
    </row>
    <row r="60" spans="2:6" ht="12" customHeight="1">
      <c r="B60" s="489">
        <f t="shared" si="0"/>
        <v>48</v>
      </c>
      <c r="C60" s="492">
        <v>10</v>
      </c>
      <c r="D60" s="264" t="s">
        <v>875</v>
      </c>
      <c r="E60" s="264" t="s">
        <v>875</v>
      </c>
      <c r="F60" s="324" t="s">
        <v>1266</v>
      </c>
    </row>
    <row r="61" spans="2:6" ht="12" customHeight="1">
      <c r="B61" s="489">
        <f t="shared" si="0"/>
        <v>49</v>
      </c>
      <c r="C61" s="491"/>
      <c r="D61" s="268"/>
      <c r="E61" s="268"/>
      <c r="F61" s="335" t="s">
        <v>1276</v>
      </c>
    </row>
    <row r="62" spans="2:6" ht="12" customHeight="1">
      <c r="B62" s="489">
        <f t="shared" si="0"/>
        <v>50</v>
      </c>
      <c r="C62" s="492">
        <v>11</v>
      </c>
      <c r="D62" s="264" t="s">
        <v>878</v>
      </c>
      <c r="E62" s="264" t="s">
        <v>878</v>
      </c>
      <c r="F62" s="324" t="s">
        <v>1113</v>
      </c>
    </row>
    <row r="63" spans="2:6" ht="12" customHeight="1">
      <c r="B63" s="489">
        <f t="shared" si="0"/>
        <v>51</v>
      </c>
      <c r="C63" s="492"/>
      <c r="D63" s="264"/>
      <c r="E63" s="264"/>
      <c r="F63" s="324" t="s">
        <v>1115</v>
      </c>
    </row>
    <row r="64" spans="2:6" ht="12" customHeight="1">
      <c r="B64" s="489">
        <f t="shared" si="0"/>
        <v>52</v>
      </c>
      <c r="C64" s="491"/>
      <c r="D64" s="268"/>
      <c r="E64" s="268"/>
      <c r="F64" s="335" t="s">
        <v>1464</v>
      </c>
    </row>
    <row r="65" spans="2:6" ht="12" customHeight="1">
      <c r="B65" s="489">
        <f t="shared" si="0"/>
        <v>53</v>
      </c>
      <c r="C65" s="489">
        <v>12</v>
      </c>
      <c r="D65" s="282" t="s">
        <v>880</v>
      </c>
      <c r="E65" s="282" t="s">
        <v>880</v>
      </c>
      <c r="F65" s="418" t="s">
        <v>1153</v>
      </c>
    </row>
    <row r="66" spans="2:6" ht="12" customHeight="1">
      <c r="B66" s="489">
        <f t="shared" si="0"/>
        <v>54</v>
      </c>
      <c r="C66" s="492">
        <v>13</v>
      </c>
      <c r="D66" s="264" t="s">
        <v>882</v>
      </c>
      <c r="E66" s="264" t="s">
        <v>882</v>
      </c>
      <c r="F66" s="324" t="s">
        <v>1386</v>
      </c>
    </row>
    <row r="67" spans="2:6" ht="12" customHeight="1">
      <c r="B67" s="489">
        <f t="shared" si="0"/>
        <v>55</v>
      </c>
      <c r="C67" s="492"/>
      <c r="D67" s="264"/>
      <c r="E67" s="264"/>
      <c r="F67" s="324" t="s">
        <v>1237</v>
      </c>
    </row>
    <row r="68" spans="2:6" ht="12" customHeight="1">
      <c r="B68" s="489">
        <f t="shared" si="0"/>
        <v>56</v>
      </c>
      <c r="C68" s="492"/>
      <c r="D68" s="264"/>
      <c r="E68" s="264"/>
      <c r="F68" s="324" t="s">
        <v>1229</v>
      </c>
    </row>
    <row r="69" spans="2:6" ht="12" customHeight="1">
      <c r="B69" s="489">
        <f t="shared" si="0"/>
        <v>57</v>
      </c>
      <c r="C69" s="492"/>
      <c r="D69" s="264"/>
      <c r="E69" s="264"/>
      <c r="F69" s="324" t="s">
        <v>1245</v>
      </c>
    </row>
    <row r="70" spans="2:6" ht="12" customHeight="1">
      <c r="B70" s="489">
        <f t="shared" si="0"/>
        <v>58</v>
      </c>
      <c r="C70" s="491"/>
      <c r="D70" s="268"/>
      <c r="E70" s="268"/>
      <c r="F70" s="335" t="s">
        <v>1082</v>
      </c>
    </row>
    <row r="71" spans="2:6" ht="12" customHeight="1">
      <c r="B71" s="489">
        <f t="shared" si="0"/>
        <v>59</v>
      </c>
      <c r="C71" s="492">
        <v>14</v>
      </c>
      <c r="D71" s="264" t="s">
        <v>884</v>
      </c>
      <c r="E71" s="264" t="s">
        <v>884</v>
      </c>
      <c r="F71" s="324" t="s">
        <v>1375</v>
      </c>
    </row>
    <row r="72" spans="2:6" ht="12" customHeight="1">
      <c r="B72" s="489">
        <f t="shared" si="0"/>
        <v>60</v>
      </c>
      <c r="C72" s="492"/>
      <c r="D72" s="264"/>
      <c r="E72" s="264"/>
      <c r="F72" s="324" t="s">
        <v>1238</v>
      </c>
    </row>
    <row r="73" spans="2:6" ht="12" customHeight="1">
      <c r="B73" s="489">
        <f t="shared" si="0"/>
        <v>61</v>
      </c>
      <c r="C73" s="492"/>
      <c r="D73" s="264"/>
      <c r="E73" s="264"/>
      <c r="F73" s="324" t="s">
        <v>1253</v>
      </c>
    </row>
    <row r="74" spans="2:6" ht="12" customHeight="1">
      <c r="B74" s="489">
        <f t="shared" si="0"/>
        <v>62</v>
      </c>
      <c r="C74" s="491"/>
      <c r="D74" s="268"/>
      <c r="E74" s="268"/>
      <c r="F74" s="335" t="s">
        <v>1142</v>
      </c>
    </row>
    <row r="75" spans="2:6" ht="12" customHeight="1">
      <c r="B75" s="489">
        <f t="shared" si="0"/>
        <v>63</v>
      </c>
      <c r="C75" s="492">
        <v>15</v>
      </c>
      <c r="D75" s="264" t="s">
        <v>886</v>
      </c>
      <c r="E75" s="264" t="s">
        <v>886</v>
      </c>
      <c r="F75" s="324" t="s">
        <v>1375</v>
      </c>
    </row>
    <row r="76" spans="2:6" ht="12" customHeight="1">
      <c r="B76" s="489">
        <f t="shared" si="0"/>
        <v>64</v>
      </c>
      <c r="C76" s="492"/>
      <c r="D76" s="264"/>
      <c r="E76" s="264"/>
      <c r="F76" s="324" t="s">
        <v>1238</v>
      </c>
    </row>
    <row r="77" spans="2:6" ht="12" customHeight="1">
      <c r="B77" s="489">
        <f t="shared" si="0"/>
        <v>65</v>
      </c>
      <c r="C77" s="492"/>
      <c r="D77" s="264"/>
      <c r="E77" s="264"/>
      <c r="F77" s="324" t="s">
        <v>1230</v>
      </c>
    </row>
    <row r="78" spans="2:6" ht="12" customHeight="1">
      <c r="B78" s="489">
        <f t="shared" si="0"/>
        <v>66</v>
      </c>
      <c r="C78" s="492"/>
      <c r="D78" s="264"/>
      <c r="E78" s="264"/>
      <c r="F78" s="324" t="s">
        <v>1258</v>
      </c>
    </row>
    <row r="79" spans="2:6" ht="12" customHeight="1">
      <c r="B79" s="489">
        <f t="shared" si="0"/>
        <v>67</v>
      </c>
      <c r="C79" s="491"/>
      <c r="D79" s="268"/>
      <c r="E79" s="268"/>
      <c r="F79" s="335" t="s">
        <v>1178</v>
      </c>
    </row>
    <row r="80" spans="2:6" ht="12" customHeight="1">
      <c r="B80" s="489">
        <f t="shared" si="0"/>
        <v>68</v>
      </c>
      <c r="C80" s="492">
        <v>16</v>
      </c>
      <c r="D80" s="264" t="s">
        <v>888</v>
      </c>
      <c r="E80" s="264" t="s">
        <v>888</v>
      </c>
      <c r="F80" s="324" t="s">
        <v>1270</v>
      </c>
    </row>
    <row r="81" spans="2:6" ht="12" customHeight="1">
      <c r="B81" s="489">
        <f t="shared" si="0"/>
        <v>69</v>
      </c>
      <c r="C81" s="492"/>
      <c r="D81" s="264"/>
      <c r="E81" s="264"/>
      <c r="F81" s="324" t="s">
        <v>1265</v>
      </c>
    </row>
    <row r="82" spans="2:6" ht="12" customHeight="1">
      <c r="B82" s="489">
        <f t="shared" si="0"/>
        <v>70</v>
      </c>
      <c r="C82" s="492"/>
      <c r="D82" s="264"/>
      <c r="E82" s="264"/>
      <c r="F82" s="324" t="s">
        <v>1275</v>
      </c>
    </row>
    <row r="83" spans="2:6" ht="12" customHeight="1">
      <c r="B83" s="489">
        <f t="shared" si="0"/>
        <v>71</v>
      </c>
      <c r="C83" s="492"/>
      <c r="D83" s="264"/>
      <c r="E83" s="264"/>
      <c r="F83" s="324" t="s">
        <v>1401</v>
      </c>
    </row>
    <row r="84" spans="2:6" ht="12" customHeight="1">
      <c r="B84" s="489">
        <f t="shared" si="0"/>
        <v>72</v>
      </c>
      <c r="C84" s="492"/>
      <c r="D84" s="264"/>
      <c r="E84" s="264"/>
      <c r="F84" s="324" t="s">
        <v>1096</v>
      </c>
    </row>
    <row r="85" spans="2:6" ht="12" customHeight="1">
      <c r="B85" s="489">
        <f t="shared" si="0"/>
        <v>73</v>
      </c>
      <c r="C85" s="491"/>
      <c r="D85" s="268"/>
      <c r="E85" s="268"/>
      <c r="F85" s="335" t="s">
        <v>1108</v>
      </c>
    </row>
    <row r="86" spans="2:6" ht="12" customHeight="1">
      <c r="B86" s="489">
        <f t="shared" si="0"/>
        <v>74</v>
      </c>
      <c r="C86" s="492">
        <v>17</v>
      </c>
      <c r="D86" s="264" t="s">
        <v>3251</v>
      </c>
      <c r="E86" s="264" t="s">
        <v>3251</v>
      </c>
      <c r="F86" s="324" t="s">
        <v>1270</v>
      </c>
    </row>
    <row r="87" spans="2:6" ht="12" customHeight="1">
      <c r="B87" s="489">
        <f t="shared" si="0"/>
        <v>75</v>
      </c>
      <c r="C87" s="492"/>
      <c r="D87" s="264"/>
      <c r="E87" s="264"/>
      <c r="F87" s="324" t="s">
        <v>1280</v>
      </c>
    </row>
    <row r="88" spans="2:6" ht="12" customHeight="1">
      <c r="B88" s="489">
        <f t="shared" ref="B88:B169" si="1">B87+1</f>
        <v>76</v>
      </c>
      <c r="C88" s="492"/>
      <c r="D88" s="264"/>
      <c r="E88" s="264"/>
      <c r="F88" s="324" t="s">
        <v>1469</v>
      </c>
    </row>
    <row r="89" spans="2:6" ht="12" customHeight="1">
      <c r="B89" s="489">
        <f t="shared" si="1"/>
        <v>77</v>
      </c>
      <c r="C89" s="492"/>
      <c r="D89" s="264"/>
      <c r="E89" s="264"/>
      <c r="F89" s="324" t="s">
        <v>1468</v>
      </c>
    </row>
    <row r="90" spans="2:6" ht="12" customHeight="1">
      <c r="B90" s="489">
        <f t="shared" si="1"/>
        <v>78</v>
      </c>
      <c r="C90" s="492"/>
      <c r="D90" s="264"/>
      <c r="E90" s="264"/>
      <c r="F90" s="324" t="s">
        <v>1544</v>
      </c>
    </row>
    <row r="91" spans="2:6" ht="12" customHeight="1">
      <c r="B91" s="489">
        <f t="shared" si="1"/>
        <v>79</v>
      </c>
      <c r="C91" s="492"/>
      <c r="D91" s="264"/>
      <c r="E91" s="264"/>
      <c r="F91" s="324" t="s">
        <v>1545</v>
      </c>
    </row>
    <row r="92" spans="2:6" ht="12" customHeight="1">
      <c r="B92" s="489">
        <f t="shared" si="1"/>
        <v>80</v>
      </c>
      <c r="C92" s="492"/>
      <c r="D92" s="264"/>
      <c r="E92" s="264"/>
      <c r="F92" s="324" t="s">
        <v>1546</v>
      </c>
    </row>
    <row r="93" spans="2:6" ht="12" customHeight="1">
      <c r="B93" s="489">
        <f t="shared" si="1"/>
        <v>81</v>
      </c>
      <c r="C93" s="492"/>
      <c r="D93" s="264"/>
      <c r="E93" s="264"/>
      <c r="F93" s="324" t="s">
        <v>1547</v>
      </c>
    </row>
    <row r="94" spans="2:6" ht="12" customHeight="1">
      <c r="B94" s="489">
        <f t="shared" si="1"/>
        <v>82</v>
      </c>
      <c r="C94" s="492"/>
      <c r="D94" s="264"/>
      <c r="E94" s="264"/>
      <c r="F94" s="324" t="s">
        <v>1450</v>
      </c>
    </row>
    <row r="95" spans="2:6" ht="12" customHeight="1">
      <c r="B95" s="489">
        <f t="shared" si="1"/>
        <v>83</v>
      </c>
      <c r="C95" s="491"/>
      <c r="D95" s="268"/>
      <c r="E95" s="268"/>
      <c r="F95" s="335" t="s">
        <v>1451</v>
      </c>
    </row>
    <row r="96" spans="2:6" ht="12" customHeight="1">
      <c r="B96" s="489">
        <f t="shared" si="1"/>
        <v>84</v>
      </c>
      <c r="C96" s="492">
        <v>18</v>
      </c>
      <c r="D96" s="264" t="s">
        <v>891</v>
      </c>
      <c r="E96" s="264" t="s">
        <v>891</v>
      </c>
      <c r="F96" s="324" t="s">
        <v>1270</v>
      </c>
    </row>
    <row r="97" spans="2:6" ht="12" customHeight="1">
      <c r="B97" s="489">
        <f t="shared" si="1"/>
        <v>85</v>
      </c>
      <c r="C97" s="492"/>
      <c r="D97" s="264"/>
      <c r="E97" s="264"/>
      <c r="F97" s="324" t="s">
        <v>1280</v>
      </c>
    </row>
    <row r="98" spans="2:6" ht="12" customHeight="1">
      <c r="B98" s="489">
        <f t="shared" si="1"/>
        <v>86</v>
      </c>
      <c r="C98" s="492"/>
      <c r="D98" s="264"/>
      <c r="E98" s="264"/>
      <c r="F98" s="324" t="s">
        <v>1469</v>
      </c>
    </row>
    <row r="99" spans="2:6" ht="12" customHeight="1">
      <c r="B99" s="489">
        <f t="shared" si="1"/>
        <v>87</v>
      </c>
      <c r="C99" s="492"/>
      <c r="D99" s="264"/>
      <c r="E99" s="264"/>
      <c r="F99" s="324" t="s">
        <v>1468</v>
      </c>
    </row>
    <row r="100" spans="2:6" ht="12" customHeight="1">
      <c r="B100" s="489">
        <f t="shared" si="1"/>
        <v>88</v>
      </c>
      <c r="C100" s="492"/>
      <c r="D100" s="264"/>
      <c r="E100" s="264"/>
      <c r="F100" s="324" t="s">
        <v>1544</v>
      </c>
    </row>
    <row r="101" spans="2:6" ht="12" customHeight="1">
      <c r="B101" s="489">
        <f t="shared" si="1"/>
        <v>89</v>
      </c>
      <c r="C101" s="491"/>
      <c r="D101" s="268"/>
      <c r="E101" s="268"/>
      <c r="F101" s="335" t="s">
        <v>1545</v>
      </c>
    </row>
    <row r="102" spans="2:6" ht="12" customHeight="1">
      <c r="B102" s="489">
        <f t="shared" si="1"/>
        <v>90</v>
      </c>
      <c r="C102" s="490">
        <v>19</v>
      </c>
      <c r="D102" s="267" t="s">
        <v>2067</v>
      </c>
      <c r="E102" s="267" t="s">
        <v>2067</v>
      </c>
      <c r="F102" s="356" t="s">
        <v>2707</v>
      </c>
    </row>
    <row r="103" spans="2:6" ht="12" customHeight="1">
      <c r="B103" s="489">
        <f t="shared" si="1"/>
        <v>91</v>
      </c>
      <c r="C103" s="492"/>
      <c r="D103" s="264"/>
      <c r="E103" s="264"/>
      <c r="F103" s="324" t="s">
        <v>2698</v>
      </c>
    </row>
    <row r="104" spans="2:6" ht="12" customHeight="1">
      <c r="B104" s="489">
        <f t="shared" si="1"/>
        <v>92</v>
      </c>
      <c r="C104" s="492"/>
      <c r="D104" s="264"/>
      <c r="E104" s="264"/>
      <c r="F104" s="324" t="s">
        <v>2699</v>
      </c>
    </row>
    <row r="105" spans="2:6" ht="12" customHeight="1">
      <c r="B105" s="489">
        <f t="shared" si="1"/>
        <v>93</v>
      </c>
      <c r="C105" s="492"/>
      <c r="D105" s="264"/>
      <c r="E105" s="264"/>
      <c r="F105" s="324" t="s">
        <v>2700</v>
      </c>
    </row>
    <row r="106" spans="2:6" ht="12" customHeight="1">
      <c r="B106" s="489">
        <f t="shared" si="1"/>
        <v>94</v>
      </c>
      <c r="C106" s="491"/>
      <c r="D106" s="268"/>
      <c r="E106" s="268"/>
      <c r="F106" s="335" t="s">
        <v>2701</v>
      </c>
    </row>
    <row r="107" spans="2:6" ht="12" customHeight="1">
      <c r="B107" s="489">
        <f t="shared" si="1"/>
        <v>95</v>
      </c>
      <c r="C107" s="490">
        <v>20</v>
      </c>
      <c r="D107" s="267" t="s">
        <v>2069</v>
      </c>
      <c r="E107" s="267" t="s">
        <v>2069</v>
      </c>
      <c r="F107" s="356" t="s">
        <v>2707</v>
      </c>
    </row>
    <row r="108" spans="2:6" ht="12" customHeight="1">
      <c r="B108" s="489">
        <f t="shared" si="1"/>
        <v>96</v>
      </c>
      <c r="C108" s="492"/>
      <c r="D108" s="264"/>
      <c r="E108" s="264"/>
      <c r="F108" s="324" t="s">
        <v>2704</v>
      </c>
    </row>
    <row r="109" spans="2:6" ht="12" customHeight="1">
      <c r="B109" s="489">
        <f t="shared" si="1"/>
        <v>97</v>
      </c>
      <c r="C109" s="492"/>
      <c r="D109" s="264"/>
      <c r="E109" s="264"/>
      <c r="F109" s="324" t="s">
        <v>2705</v>
      </c>
    </row>
    <row r="110" spans="2:6" ht="12" customHeight="1">
      <c r="B110" s="489">
        <f t="shared" si="1"/>
        <v>98</v>
      </c>
      <c r="C110" s="491"/>
      <c r="D110" s="268"/>
      <c r="E110" s="268"/>
      <c r="F110" s="335" t="s">
        <v>2706</v>
      </c>
    </row>
    <row r="111" spans="2:6" ht="12" customHeight="1">
      <c r="B111" s="489">
        <f t="shared" si="1"/>
        <v>99</v>
      </c>
      <c r="C111" s="492">
        <v>21</v>
      </c>
      <c r="D111" s="264" t="s">
        <v>893</v>
      </c>
      <c r="E111" s="264" t="s">
        <v>893</v>
      </c>
      <c r="F111" s="324" t="s">
        <v>1270</v>
      </c>
    </row>
    <row r="112" spans="2:6" ht="12" customHeight="1">
      <c r="B112" s="489">
        <f t="shared" si="1"/>
        <v>100</v>
      </c>
      <c r="C112" s="492"/>
      <c r="D112" s="264"/>
      <c r="E112" s="264"/>
      <c r="F112" s="324" t="s">
        <v>1265</v>
      </c>
    </row>
    <row r="113" spans="2:6" ht="12" customHeight="1">
      <c r="B113" s="489">
        <f t="shared" si="1"/>
        <v>101</v>
      </c>
      <c r="C113" s="491"/>
      <c r="D113" s="268"/>
      <c r="E113" s="268"/>
      <c r="F113" s="335" t="s">
        <v>1275</v>
      </c>
    </row>
    <row r="114" spans="2:6" ht="12" customHeight="1">
      <c r="B114" s="489">
        <f t="shared" si="1"/>
        <v>102</v>
      </c>
      <c r="C114" s="492">
        <v>22</v>
      </c>
      <c r="D114" s="264" t="s">
        <v>895</v>
      </c>
      <c r="E114" s="264" t="s">
        <v>895</v>
      </c>
      <c r="F114" s="324" t="s">
        <v>1546</v>
      </c>
    </row>
    <row r="115" spans="2:6" ht="12" customHeight="1">
      <c r="B115" s="489">
        <f t="shared" si="1"/>
        <v>103</v>
      </c>
      <c r="C115" s="492"/>
      <c r="D115" s="264"/>
      <c r="E115" s="264"/>
      <c r="F115" s="324" t="s">
        <v>1547</v>
      </c>
    </row>
    <row r="116" spans="2:6" ht="12" customHeight="1">
      <c r="B116" s="489">
        <f t="shared" si="1"/>
        <v>104</v>
      </c>
      <c r="C116" s="491"/>
      <c r="D116" s="268"/>
      <c r="E116" s="268"/>
      <c r="F116" s="335" t="s">
        <v>1548</v>
      </c>
    </row>
    <row r="117" spans="2:6" ht="12" customHeight="1">
      <c r="B117" s="489">
        <f t="shared" si="1"/>
        <v>105</v>
      </c>
      <c r="C117" s="490">
        <v>23</v>
      </c>
      <c r="D117" s="267" t="s">
        <v>897</v>
      </c>
      <c r="E117" s="267" t="s">
        <v>897</v>
      </c>
      <c r="F117" s="356" t="s">
        <v>1139</v>
      </c>
    </row>
    <row r="118" spans="2:6" ht="12" customHeight="1">
      <c r="B118" s="489">
        <f t="shared" si="1"/>
        <v>106</v>
      </c>
      <c r="C118" s="491"/>
      <c r="D118" s="268"/>
      <c r="E118" s="268"/>
      <c r="F118" s="335" t="s">
        <v>1138</v>
      </c>
    </row>
    <row r="119" spans="2:6" ht="12" customHeight="1">
      <c r="B119" s="489">
        <f t="shared" si="1"/>
        <v>107</v>
      </c>
      <c r="C119" s="492">
        <v>24</v>
      </c>
      <c r="D119" s="264" t="s">
        <v>899</v>
      </c>
      <c r="E119" s="264" t="s">
        <v>899</v>
      </c>
      <c r="F119" s="324" t="s">
        <v>1397</v>
      </c>
    </row>
    <row r="120" spans="2:6" ht="12" customHeight="1">
      <c r="B120" s="489">
        <f t="shared" si="1"/>
        <v>108</v>
      </c>
      <c r="C120" s="492"/>
      <c r="D120" s="264"/>
      <c r="E120" s="264"/>
      <c r="F120" s="324" t="s">
        <v>1278</v>
      </c>
    </row>
    <row r="121" spans="2:6" ht="12" customHeight="1">
      <c r="B121" s="489">
        <f t="shared" si="1"/>
        <v>109</v>
      </c>
      <c r="C121" s="492"/>
      <c r="D121" s="264"/>
      <c r="E121" s="264"/>
      <c r="F121" s="324" t="s">
        <v>1268</v>
      </c>
    </row>
    <row r="122" spans="2:6" ht="12" customHeight="1">
      <c r="B122" s="489">
        <f t="shared" si="1"/>
        <v>110</v>
      </c>
      <c r="C122" s="491"/>
      <c r="D122" s="268"/>
      <c r="E122" s="268"/>
      <c r="F122" s="335" t="s">
        <v>1146</v>
      </c>
    </row>
    <row r="123" spans="2:6" ht="12" customHeight="1">
      <c r="B123" s="489">
        <f t="shared" si="1"/>
        <v>111</v>
      </c>
      <c r="C123" s="492">
        <v>25</v>
      </c>
      <c r="D123" s="264" t="s">
        <v>901</v>
      </c>
      <c r="E123" s="264" t="s">
        <v>901</v>
      </c>
      <c r="F123" s="324" t="s">
        <v>1406</v>
      </c>
    </row>
    <row r="124" spans="2:6" ht="12" customHeight="1">
      <c r="B124" s="489">
        <f t="shared" si="1"/>
        <v>112</v>
      </c>
      <c r="C124" s="492"/>
      <c r="D124" s="264"/>
      <c r="E124" s="264"/>
      <c r="F124" s="324" t="s">
        <v>1279</v>
      </c>
    </row>
    <row r="125" spans="2:6" ht="12" customHeight="1">
      <c r="B125" s="489">
        <f t="shared" si="1"/>
        <v>113</v>
      </c>
      <c r="C125" s="492"/>
      <c r="D125" s="264"/>
      <c r="E125" s="264"/>
      <c r="F125" s="324" t="s">
        <v>1273</v>
      </c>
    </row>
    <row r="126" spans="2:6" ht="12" customHeight="1">
      <c r="B126" s="489">
        <f t="shared" si="1"/>
        <v>114</v>
      </c>
      <c r="C126" s="492"/>
      <c r="D126" s="264"/>
      <c r="E126" s="264"/>
      <c r="F126" s="324" t="s">
        <v>1263</v>
      </c>
    </row>
    <row r="127" spans="2:6" ht="12" customHeight="1">
      <c r="B127" s="489">
        <f t="shared" si="1"/>
        <v>115</v>
      </c>
      <c r="C127" s="491"/>
      <c r="D127" s="268"/>
      <c r="E127" s="268"/>
      <c r="F127" s="335" t="s">
        <v>1088</v>
      </c>
    </row>
    <row r="128" spans="2:6" ht="12" customHeight="1">
      <c r="B128" s="489">
        <f t="shared" si="1"/>
        <v>116</v>
      </c>
      <c r="C128" s="492">
        <v>26</v>
      </c>
      <c r="D128" s="264" t="s">
        <v>903</v>
      </c>
      <c r="E128" s="264" t="s">
        <v>903</v>
      </c>
      <c r="F128" s="324" t="s">
        <v>1406</v>
      </c>
    </row>
    <row r="129" spans="2:6" ht="12" customHeight="1">
      <c r="B129" s="489">
        <f t="shared" si="1"/>
        <v>117</v>
      </c>
      <c r="C129" s="492"/>
      <c r="D129" s="264"/>
      <c r="E129" s="264"/>
      <c r="F129" s="324" t="s">
        <v>1279</v>
      </c>
    </row>
    <row r="130" spans="2:6" ht="12" customHeight="1">
      <c r="B130" s="489">
        <f t="shared" si="1"/>
        <v>118</v>
      </c>
      <c r="C130" s="492"/>
      <c r="D130" s="264"/>
      <c r="E130" s="264"/>
      <c r="F130" s="324" t="s">
        <v>1274</v>
      </c>
    </row>
    <row r="131" spans="2:6" ht="12" customHeight="1">
      <c r="B131" s="489">
        <f t="shared" si="1"/>
        <v>119</v>
      </c>
      <c r="C131" s="492"/>
      <c r="D131" s="264"/>
      <c r="E131" s="264"/>
      <c r="F131" s="324" t="s">
        <v>1283</v>
      </c>
    </row>
    <row r="132" spans="2:6" ht="12" customHeight="1">
      <c r="B132" s="489">
        <f t="shared" si="1"/>
        <v>120</v>
      </c>
      <c r="C132" s="491"/>
      <c r="D132" s="268"/>
      <c r="E132" s="268"/>
      <c r="F132" s="335" t="s">
        <v>1182</v>
      </c>
    </row>
    <row r="133" spans="2:6" ht="12" customHeight="1">
      <c r="B133" s="489">
        <f t="shared" si="1"/>
        <v>121</v>
      </c>
      <c r="C133" s="492">
        <v>27</v>
      </c>
      <c r="D133" s="264" t="s">
        <v>905</v>
      </c>
      <c r="E133" s="264" t="s">
        <v>905</v>
      </c>
      <c r="F133" s="324" t="s">
        <v>1250</v>
      </c>
    </row>
    <row r="134" spans="2:6" ht="12" customHeight="1">
      <c r="B134" s="489">
        <f t="shared" si="1"/>
        <v>122</v>
      </c>
      <c r="C134" s="492"/>
      <c r="D134" s="264"/>
      <c r="E134" s="264"/>
      <c r="F134" s="324" t="s">
        <v>1234</v>
      </c>
    </row>
    <row r="135" spans="2:6" ht="12" customHeight="1">
      <c r="B135" s="489">
        <f t="shared" si="1"/>
        <v>123</v>
      </c>
      <c r="C135" s="492"/>
      <c r="D135" s="264"/>
      <c r="E135" s="264"/>
      <c r="F135" s="324" t="s">
        <v>1383</v>
      </c>
    </row>
    <row r="136" spans="2:6" ht="12" customHeight="1">
      <c r="B136" s="489">
        <f t="shared" si="1"/>
        <v>124</v>
      </c>
      <c r="C136" s="492"/>
      <c r="D136" s="264"/>
      <c r="E136" s="264"/>
      <c r="F136" s="324" t="s">
        <v>1156</v>
      </c>
    </row>
    <row r="137" spans="2:6" ht="12" customHeight="1">
      <c r="B137" s="489">
        <f t="shared" si="1"/>
        <v>125</v>
      </c>
      <c r="C137" s="491"/>
      <c r="D137" s="268"/>
      <c r="E137" s="268"/>
      <c r="F137" s="335" t="s">
        <v>1164</v>
      </c>
    </row>
    <row r="138" spans="2:6" ht="12" customHeight="1">
      <c r="B138" s="489">
        <f t="shared" si="1"/>
        <v>126</v>
      </c>
      <c r="C138" s="492">
        <v>28</v>
      </c>
      <c r="D138" s="264" t="s">
        <v>907</v>
      </c>
      <c r="E138" s="264" t="s">
        <v>907</v>
      </c>
      <c r="F138" s="324" t="s">
        <v>1250</v>
      </c>
    </row>
    <row r="139" spans="2:6" ht="12" customHeight="1">
      <c r="B139" s="489">
        <f t="shared" si="1"/>
        <v>127</v>
      </c>
      <c r="C139" s="492"/>
      <c r="D139" s="264"/>
      <c r="E139" s="264"/>
      <c r="F139" s="324" t="s">
        <v>1242</v>
      </c>
    </row>
    <row r="140" spans="2:6" ht="12" customHeight="1">
      <c r="B140" s="489">
        <f t="shared" si="1"/>
        <v>128</v>
      </c>
      <c r="C140" s="492"/>
      <c r="D140" s="264"/>
      <c r="E140" s="264"/>
      <c r="F140" s="324" t="s">
        <v>1226</v>
      </c>
    </row>
    <row r="141" spans="2:6" ht="12" customHeight="1">
      <c r="B141" s="489">
        <f t="shared" si="1"/>
        <v>129</v>
      </c>
      <c r="C141" s="492"/>
      <c r="D141" s="264"/>
      <c r="E141" s="264"/>
      <c r="F141" s="324" t="s">
        <v>1372</v>
      </c>
    </row>
    <row r="142" spans="2:6" ht="12" customHeight="1">
      <c r="B142" s="489">
        <f t="shared" si="1"/>
        <v>130</v>
      </c>
      <c r="C142" s="492"/>
      <c r="D142" s="264"/>
      <c r="E142" s="264"/>
      <c r="F142" s="324" t="s">
        <v>1080</v>
      </c>
    </row>
    <row r="143" spans="2:6" ht="12" customHeight="1">
      <c r="B143" s="489">
        <f t="shared" si="1"/>
        <v>131</v>
      </c>
      <c r="C143" s="492"/>
      <c r="D143" s="264"/>
      <c r="E143" s="264"/>
      <c r="F143" s="324" t="s">
        <v>1078</v>
      </c>
    </row>
    <row r="144" spans="2:6" ht="12" customHeight="1">
      <c r="B144" s="489">
        <f t="shared" si="1"/>
        <v>132</v>
      </c>
      <c r="C144" s="492"/>
      <c r="D144" s="264"/>
      <c r="E144" s="264"/>
      <c r="F144" s="324" t="s">
        <v>1070</v>
      </c>
    </row>
    <row r="145" spans="2:6" ht="12" customHeight="1">
      <c r="B145" s="489">
        <f t="shared" si="1"/>
        <v>133</v>
      </c>
      <c r="C145" s="492"/>
      <c r="D145" s="264"/>
      <c r="E145" s="264"/>
      <c r="F145" s="324" t="s">
        <v>1064</v>
      </c>
    </row>
    <row r="146" spans="2:6" ht="12" customHeight="1">
      <c r="B146" s="489">
        <f t="shared" si="1"/>
        <v>134</v>
      </c>
      <c r="C146" s="492"/>
      <c r="D146" s="264"/>
      <c r="E146" s="264"/>
      <c r="F146" s="324" t="s">
        <v>1061</v>
      </c>
    </row>
    <row r="147" spans="2:6" ht="12" customHeight="1">
      <c r="B147" s="489">
        <f t="shared" si="1"/>
        <v>135</v>
      </c>
      <c r="C147" s="492"/>
      <c r="D147" s="264"/>
      <c r="E147" s="264"/>
      <c r="F147" s="324" t="s">
        <v>1483</v>
      </c>
    </row>
    <row r="148" spans="2:6" ht="12" customHeight="1">
      <c r="B148" s="489">
        <f t="shared" si="1"/>
        <v>136</v>
      </c>
      <c r="C148" s="491"/>
      <c r="D148" s="268"/>
      <c r="E148" s="268"/>
      <c r="F148" s="335" t="s">
        <v>1486</v>
      </c>
    </row>
    <row r="149" spans="2:6" ht="12" customHeight="1">
      <c r="B149" s="489">
        <f t="shared" si="1"/>
        <v>137</v>
      </c>
      <c r="C149" s="492">
        <v>29</v>
      </c>
      <c r="D149" s="264" t="s">
        <v>909</v>
      </c>
      <c r="E149" s="264" t="s">
        <v>909</v>
      </c>
      <c r="F149" s="324" t="s">
        <v>1251</v>
      </c>
    </row>
    <row r="150" spans="2:6" ht="12" customHeight="1">
      <c r="B150" s="489">
        <f t="shared" si="1"/>
        <v>138</v>
      </c>
      <c r="C150" s="492"/>
      <c r="D150" s="264"/>
      <c r="E150" s="264"/>
      <c r="F150" s="324" t="s">
        <v>1243</v>
      </c>
    </row>
    <row r="151" spans="2:6" ht="12" customHeight="1">
      <c r="B151" s="489">
        <f t="shared" si="1"/>
        <v>139</v>
      </c>
      <c r="C151" s="492"/>
      <c r="D151" s="264"/>
      <c r="E151" s="264"/>
      <c r="F151" s="324" t="s">
        <v>1227</v>
      </c>
    </row>
    <row r="152" spans="2:6" ht="12" customHeight="1">
      <c r="B152" s="489">
        <f t="shared" si="1"/>
        <v>140</v>
      </c>
      <c r="C152" s="492"/>
      <c r="D152" s="264"/>
      <c r="E152" s="264"/>
      <c r="F152" s="324" t="s">
        <v>1428</v>
      </c>
    </row>
    <row r="153" spans="2:6" ht="12" customHeight="1">
      <c r="B153" s="489">
        <f t="shared" si="1"/>
        <v>141</v>
      </c>
      <c r="C153" s="492"/>
      <c r="D153" s="264"/>
      <c r="E153" s="264"/>
      <c r="F153" s="324" t="s">
        <v>1426</v>
      </c>
    </row>
    <row r="154" spans="2:6" ht="12" customHeight="1">
      <c r="B154" s="489">
        <f t="shared" si="1"/>
        <v>142</v>
      </c>
      <c r="C154" s="492"/>
      <c r="D154" s="264"/>
      <c r="E154" s="264"/>
      <c r="F154" s="324" t="s">
        <v>1423</v>
      </c>
    </row>
    <row r="155" spans="2:6" ht="12" customHeight="1">
      <c r="B155" s="489">
        <f t="shared" si="1"/>
        <v>143</v>
      </c>
      <c r="C155" s="491"/>
      <c r="D155" s="268"/>
      <c r="E155" s="268"/>
      <c r="F155" s="335" t="s">
        <v>1549</v>
      </c>
    </row>
    <row r="156" spans="2:6" ht="12" customHeight="1">
      <c r="B156" s="489">
        <f t="shared" si="1"/>
        <v>144</v>
      </c>
      <c r="C156" s="490">
        <v>30</v>
      </c>
      <c r="D156" s="267" t="s">
        <v>2071</v>
      </c>
      <c r="E156" s="267" t="s">
        <v>2071</v>
      </c>
      <c r="F156" s="356" t="s">
        <v>2708</v>
      </c>
    </row>
    <row r="157" spans="2:6" ht="12" customHeight="1">
      <c r="B157" s="489">
        <f t="shared" si="1"/>
        <v>145</v>
      </c>
      <c r="C157" s="492"/>
      <c r="D157" s="264"/>
      <c r="E157" s="264"/>
      <c r="F157" s="324" t="s">
        <v>2709</v>
      </c>
    </row>
    <row r="158" spans="2:6" ht="12" customHeight="1">
      <c r="B158" s="489">
        <f t="shared" si="1"/>
        <v>146</v>
      </c>
      <c r="C158" s="492"/>
      <c r="D158" s="264"/>
      <c r="E158" s="264"/>
      <c r="F158" s="324" t="s">
        <v>2710</v>
      </c>
    </row>
    <row r="159" spans="2:6" ht="12" customHeight="1">
      <c r="B159" s="489">
        <f t="shared" si="1"/>
        <v>147</v>
      </c>
      <c r="C159" s="491"/>
      <c r="D159" s="268"/>
      <c r="E159" s="268"/>
      <c r="F159" s="335" t="s">
        <v>2711</v>
      </c>
    </row>
    <row r="160" spans="2:6" ht="12" customHeight="1">
      <c r="B160" s="489">
        <f t="shared" si="1"/>
        <v>148</v>
      </c>
      <c r="C160" s="490">
        <v>31</v>
      </c>
      <c r="D160" s="267" t="s">
        <v>2073</v>
      </c>
      <c r="E160" s="267" t="s">
        <v>2073</v>
      </c>
      <c r="F160" s="356" t="s">
        <v>2708</v>
      </c>
    </row>
    <row r="161" spans="2:6" ht="12" customHeight="1">
      <c r="B161" s="489">
        <f t="shared" si="1"/>
        <v>149</v>
      </c>
      <c r="C161" s="492"/>
      <c r="D161" s="264"/>
      <c r="E161" s="264"/>
      <c r="F161" s="324" t="s">
        <v>2712</v>
      </c>
    </row>
    <row r="162" spans="2:6" ht="12" customHeight="1">
      <c r="B162" s="489">
        <f t="shared" si="1"/>
        <v>150</v>
      </c>
      <c r="C162" s="492"/>
      <c r="D162" s="264"/>
      <c r="E162" s="264"/>
      <c r="F162" s="324" t="s">
        <v>2713</v>
      </c>
    </row>
    <row r="163" spans="2:6" ht="12" customHeight="1">
      <c r="B163" s="489">
        <f t="shared" si="1"/>
        <v>151</v>
      </c>
      <c r="C163" s="492"/>
      <c r="D163" s="264"/>
      <c r="E163" s="264"/>
      <c r="F163" s="324" t="s">
        <v>2714</v>
      </c>
    </row>
    <row r="164" spans="2:6" ht="12" customHeight="1">
      <c r="B164" s="489">
        <f t="shared" si="1"/>
        <v>152</v>
      </c>
      <c r="C164" s="491"/>
      <c r="D164" s="268"/>
      <c r="E164" s="268"/>
      <c r="F164" s="335" t="s">
        <v>2715</v>
      </c>
    </row>
    <row r="165" spans="2:6" ht="12" customHeight="1">
      <c r="B165" s="489">
        <f t="shared" si="1"/>
        <v>153</v>
      </c>
      <c r="C165" s="492">
        <v>32</v>
      </c>
      <c r="D165" s="264" t="s">
        <v>911</v>
      </c>
      <c r="E165" s="264" t="s">
        <v>911</v>
      </c>
      <c r="F165" s="324" t="s">
        <v>1175</v>
      </c>
    </row>
    <row r="166" spans="2:6" ht="12" customHeight="1">
      <c r="B166" s="489">
        <f t="shared" si="1"/>
        <v>154</v>
      </c>
      <c r="C166" s="492"/>
      <c r="D166" s="264"/>
      <c r="E166" s="264"/>
      <c r="F166" s="324" t="s">
        <v>1173</v>
      </c>
    </row>
    <row r="167" spans="2:6" ht="12" customHeight="1">
      <c r="B167" s="489">
        <f t="shared" si="1"/>
        <v>155</v>
      </c>
      <c r="C167" s="491"/>
      <c r="D167" s="268"/>
      <c r="E167" s="268"/>
      <c r="F167" s="335" t="s">
        <v>1502</v>
      </c>
    </row>
    <row r="168" spans="2:6" ht="12" customHeight="1">
      <c r="B168" s="489">
        <f t="shared" si="1"/>
        <v>156</v>
      </c>
      <c r="C168" s="489">
        <v>33</v>
      </c>
      <c r="D168" s="282" t="s">
        <v>913</v>
      </c>
      <c r="E168" s="282" t="s">
        <v>913</v>
      </c>
      <c r="F168" s="418" t="s">
        <v>1101</v>
      </c>
    </row>
    <row r="169" spans="2:6" ht="12" customHeight="1">
      <c r="B169" s="489">
        <f t="shared" si="1"/>
        <v>157</v>
      </c>
      <c r="C169" s="492">
        <v>34</v>
      </c>
      <c r="D169" s="264" t="s">
        <v>915</v>
      </c>
      <c r="E169" s="264" t="s">
        <v>915</v>
      </c>
      <c r="F169" s="324" t="s">
        <v>1400</v>
      </c>
    </row>
    <row r="170" spans="2:6" ht="12" customHeight="1">
      <c r="B170" s="489">
        <f t="shared" ref="B170:B251" si="2">B169+1</f>
        <v>158</v>
      </c>
      <c r="C170" s="492"/>
      <c r="D170" s="264"/>
      <c r="E170" s="264"/>
      <c r="F170" s="324" t="s">
        <v>1273</v>
      </c>
    </row>
    <row r="171" spans="2:6" ht="12" customHeight="1">
      <c r="B171" s="489">
        <f t="shared" si="2"/>
        <v>159</v>
      </c>
      <c r="C171" s="492"/>
      <c r="D171" s="264"/>
      <c r="E171" s="264"/>
      <c r="F171" s="324" t="s">
        <v>1263</v>
      </c>
    </row>
    <row r="172" spans="2:6" ht="12" customHeight="1">
      <c r="B172" s="489">
        <f t="shared" si="2"/>
        <v>160</v>
      </c>
      <c r="C172" s="492"/>
      <c r="D172" s="264"/>
      <c r="E172" s="264"/>
      <c r="F172" s="324" t="s">
        <v>1268</v>
      </c>
    </row>
    <row r="173" spans="2:6" ht="12" customHeight="1">
      <c r="B173" s="489">
        <f t="shared" si="2"/>
        <v>161</v>
      </c>
      <c r="C173" s="491"/>
      <c r="D173" s="268"/>
      <c r="E173" s="268"/>
      <c r="F173" s="335" t="s">
        <v>1146</v>
      </c>
    </row>
    <row r="174" spans="2:6" ht="12" customHeight="1">
      <c r="B174" s="489">
        <f t="shared" si="2"/>
        <v>162</v>
      </c>
      <c r="C174" s="492">
        <v>35</v>
      </c>
      <c r="D174" s="264" t="s">
        <v>917</v>
      </c>
      <c r="E174" s="264" t="s">
        <v>917</v>
      </c>
      <c r="F174" s="324" t="s">
        <v>1400</v>
      </c>
    </row>
    <row r="175" spans="2:6" ht="12" customHeight="1">
      <c r="B175" s="489">
        <f t="shared" si="2"/>
        <v>163</v>
      </c>
      <c r="C175" s="492"/>
      <c r="D175" s="264"/>
      <c r="E175" s="264"/>
      <c r="F175" s="324" t="s">
        <v>1273</v>
      </c>
    </row>
    <row r="176" spans="2:6" ht="12" customHeight="1">
      <c r="B176" s="489">
        <f t="shared" si="2"/>
        <v>164</v>
      </c>
      <c r="C176" s="492"/>
      <c r="D176" s="264"/>
      <c r="E176" s="264"/>
      <c r="F176" s="324" t="s">
        <v>1263</v>
      </c>
    </row>
    <row r="177" spans="2:6" ht="12" customHeight="1">
      <c r="B177" s="489">
        <f t="shared" si="2"/>
        <v>165</v>
      </c>
      <c r="C177" s="491"/>
      <c r="D177" s="268"/>
      <c r="E177" s="268"/>
      <c r="F177" s="335" t="s">
        <v>1088</v>
      </c>
    </row>
    <row r="178" spans="2:6" ht="12" customHeight="1">
      <c r="B178" s="489">
        <f t="shared" si="2"/>
        <v>166</v>
      </c>
      <c r="C178" s="492">
        <v>36</v>
      </c>
      <c r="D178" s="264" t="s">
        <v>919</v>
      </c>
      <c r="E178" s="264" t="s">
        <v>919</v>
      </c>
      <c r="F178" s="324" t="s">
        <v>1400</v>
      </c>
    </row>
    <row r="179" spans="2:6" ht="12" customHeight="1">
      <c r="B179" s="489">
        <f t="shared" si="2"/>
        <v>167</v>
      </c>
      <c r="C179" s="492"/>
      <c r="D179" s="264"/>
      <c r="E179" s="264"/>
      <c r="F179" s="324" t="s">
        <v>1273</v>
      </c>
    </row>
    <row r="180" spans="2:6" ht="12" customHeight="1">
      <c r="B180" s="489">
        <f t="shared" si="2"/>
        <v>168</v>
      </c>
      <c r="C180" s="492"/>
      <c r="D180" s="264"/>
      <c r="E180" s="264"/>
      <c r="F180" s="324" t="s">
        <v>1283</v>
      </c>
    </row>
    <row r="181" spans="2:6" ht="12" customHeight="1">
      <c r="B181" s="489">
        <f t="shared" si="2"/>
        <v>169</v>
      </c>
      <c r="C181" s="491"/>
      <c r="D181" s="268"/>
      <c r="E181" s="268"/>
      <c r="F181" s="335" t="s">
        <v>1182</v>
      </c>
    </row>
    <row r="182" spans="2:6" ht="12" customHeight="1">
      <c r="B182" s="489">
        <f t="shared" si="2"/>
        <v>170</v>
      </c>
      <c r="C182" s="492">
        <v>37</v>
      </c>
      <c r="D182" s="264" t="s">
        <v>921</v>
      </c>
      <c r="E182" s="264" t="s">
        <v>921</v>
      </c>
      <c r="F182" s="324" t="s">
        <v>1242</v>
      </c>
    </row>
    <row r="183" spans="2:6" ht="12" customHeight="1">
      <c r="B183" s="489">
        <f t="shared" si="2"/>
        <v>171</v>
      </c>
      <c r="C183" s="492"/>
      <c r="D183" s="264"/>
      <c r="E183" s="264"/>
      <c r="F183" s="324" t="s">
        <v>1226</v>
      </c>
    </row>
    <row r="184" spans="2:6" ht="12" customHeight="1">
      <c r="B184" s="489">
        <f t="shared" si="2"/>
        <v>172</v>
      </c>
      <c r="C184" s="492"/>
      <c r="D184" s="264"/>
      <c r="E184" s="264"/>
      <c r="F184" s="324" t="s">
        <v>1234</v>
      </c>
    </row>
    <row r="185" spans="2:6" ht="12" customHeight="1">
      <c r="B185" s="489">
        <f t="shared" si="2"/>
        <v>173</v>
      </c>
      <c r="C185" s="492"/>
      <c r="D185" s="264"/>
      <c r="E185" s="264"/>
      <c r="F185" s="324" t="s">
        <v>1383</v>
      </c>
    </row>
    <row r="186" spans="2:6" ht="12" customHeight="1">
      <c r="B186" s="489">
        <f t="shared" si="2"/>
        <v>174</v>
      </c>
      <c r="C186" s="492"/>
      <c r="D186" s="264"/>
      <c r="E186" s="264"/>
      <c r="F186" s="324" t="s">
        <v>1156</v>
      </c>
    </row>
    <row r="187" spans="2:6" ht="12" customHeight="1">
      <c r="B187" s="489">
        <f t="shared" si="2"/>
        <v>175</v>
      </c>
      <c r="C187" s="491"/>
      <c r="D187" s="268"/>
      <c r="E187" s="268"/>
      <c r="F187" s="335" t="s">
        <v>1164</v>
      </c>
    </row>
    <row r="188" spans="2:6" ht="12" customHeight="1">
      <c r="B188" s="489">
        <f t="shared" si="2"/>
        <v>176</v>
      </c>
      <c r="C188" s="492">
        <v>38</v>
      </c>
      <c r="D188" s="264" t="s">
        <v>923</v>
      </c>
      <c r="E188" s="264" t="s">
        <v>923</v>
      </c>
      <c r="F188" s="324" t="s">
        <v>1243</v>
      </c>
    </row>
    <row r="189" spans="2:6" ht="12" customHeight="1">
      <c r="B189" s="489">
        <f t="shared" si="2"/>
        <v>177</v>
      </c>
      <c r="C189" s="492"/>
      <c r="D189" s="264"/>
      <c r="E189" s="264"/>
      <c r="F189" s="324" t="s">
        <v>1227</v>
      </c>
    </row>
    <row r="190" spans="2:6" ht="12" customHeight="1">
      <c r="B190" s="489">
        <f t="shared" si="2"/>
        <v>178</v>
      </c>
      <c r="C190" s="492"/>
      <c r="D190" s="264"/>
      <c r="E190" s="264"/>
      <c r="F190" s="324" t="s">
        <v>1372</v>
      </c>
    </row>
    <row r="191" spans="2:6" ht="12" customHeight="1">
      <c r="B191" s="489">
        <f t="shared" si="2"/>
        <v>179</v>
      </c>
      <c r="C191" s="492"/>
      <c r="D191" s="264"/>
      <c r="E191" s="264"/>
      <c r="F191" s="324" t="s">
        <v>1080</v>
      </c>
    </row>
    <row r="192" spans="2:6" ht="12" customHeight="1">
      <c r="B192" s="489">
        <f t="shared" si="2"/>
        <v>180</v>
      </c>
      <c r="C192" s="492"/>
      <c r="D192" s="264"/>
      <c r="E192" s="264"/>
      <c r="F192" s="324" t="s">
        <v>1078</v>
      </c>
    </row>
    <row r="193" spans="2:6" ht="12" customHeight="1">
      <c r="B193" s="489">
        <f t="shared" si="2"/>
        <v>181</v>
      </c>
      <c r="C193" s="492"/>
      <c r="D193" s="264"/>
      <c r="E193" s="264"/>
      <c r="F193" s="324" t="s">
        <v>1070</v>
      </c>
    </row>
    <row r="194" spans="2:6" ht="12" customHeight="1">
      <c r="B194" s="489">
        <f t="shared" si="2"/>
        <v>182</v>
      </c>
      <c r="C194" s="492"/>
      <c r="D194" s="264"/>
      <c r="E194" s="264"/>
      <c r="F194" s="324" t="s">
        <v>1064</v>
      </c>
    </row>
    <row r="195" spans="2:6" ht="12" customHeight="1">
      <c r="B195" s="489">
        <f t="shared" si="2"/>
        <v>183</v>
      </c>
      <c r="C195" s="492"/>
      <c r="D195" s="264"/>
      <c r="E195" s="264"/>
      <c r="F195" s="324" t="s">
        <v>1061</v>
      </c>
    </row>
    <row r="196" spans="2:6" ht="12" customHeight="1">
      <c r="B196" s="489">
        <f t="shared" si="2"/>
        <v>184</v>
      </c>
      <c r="C196" s="492"/>
      <c r="D196" s="264"/>
      <c r="E196" s="264"/>
      <c r="F196" s="324" t="s">
        <v>1483</v>
      </c>
    </row>
    <row r="197" spans="2:6" ht="12" customHeight="1">
      <c r="B197" s="489">
        <f t="shared" si="2"/>
        <v>185</v>
      </c>
      <c r="C197" s="491"/>
      <c r="D197" s="268"/>
      <c r="E197" s="268"/>
      <c r="F197" s="335" t="s">
        <v>1486</v>
      </c>
    </row>
    <row r="198" spans="2:6" ht="12" customHeight="1">
      <c r="B198" s="489">
        <f t="shared" si="2"/>
        <v>186</v>
      </c>
      <c r="C198" s="492">
        <v>39</v>
      </c>
      <c r="D198" s="264" t="s">
        <v>925</v>
      </c>
      <c r="E198" s="264" t="s">
        <v>925</v>
      </c>
      <c r="F198" s="324" t="s">
        <v>1243</v>
      </c>
    </row>
    <row r="199" spans="2:6" ht="12" customHeight="1">
      <c r="B199" s="489">
        <f t="shared" si="2"/>
        <v>187</v>
      </c>
      <c r="C199" s="492"/>
      <c r="D199" s="264"/>
      <c r="E199" s="264"/>
      <c r="F199" s="324" t="s">
        <v>1227</v>
      </c>
    </row>
    <row r="200" spans="2:6" ht="12" customHeight="1">
      <c r="B200" s="489">
        <f t="shared" si="2"/>
        <v>188</v>
      </c>
      <c r="C200" s="492"/>
      <c r="D200" s="264"/>
      <c r="E200" s="264"/>
      <c r="F200" s="324" t="s">
        <v>1428</v>
      </c>
    </row>
    <row r="201" spans="2:6" ht="12" customHeight="1">
      <c r="B201" s="489">
        <f t="shared" si="2"/>
        <v>189</v>
      </c>
      <c r="C201" s="492"/>
      <c r="D201" s="264"/>
      <c r="E201" s="264"/>
      <c r="F201" s="324" t="s">
        <v>1426</v>
      </c>
    </row>
    <row r="202" spans="2:6" ht="12" customHeight="1">
      <c r="B202" s="489">
        <f t="shared" si="2"/>
        <v>190</v>
      </c>
      <c r="C202" s="492"/>
      <c r="D202" s="264"/>
      <c r="E202" s="264"/>
      <c r="F202" s="324" t="s">
        <v>1423</v>
      </c>
    </row>
    <row r="203" spans="2:6" ht="12" customHeight="1">
      <c r="B203" s="489">
        <f t="shared" si="2"/>
        <v>191</v>
      </c>
      <c r="C203" s="491"/>
      <c r="D203" s="268"/>
      <c r="E203" s="268"/>
      <c r="F203" s="335" t="s">
        <v>1549</v>
      </c>
    </row>
    <row r="204" spans="2:6" ht="12" customHeight="1">
      <c r="B204" s="489">
        <f t="shared" si="2"/>
        <v>192</v>
      </c>
      <c r="C204" s="490">
        <v>40</v>
      </c>
      <c r="D204" s="267" t="s">
        <v>2075</v>
      </c>
      <c r="E204" s="267" t="s">
        <v>2075</v>
      </c>
      <c r="F204" s="356" t="s">
        <v>2712</v>
      </c>
    </row>
    <row r="205" spans="2:6" ht="12" customHeight="1">
      <c r="B205" s="489">
        <f t="shared" si="2"/>
        <v>193</v>
      </c>
      <c r="C205" s="492"/>
      <c r="D205" s="264"/>
      <c r="E205" s="264"/>
      <c r="F205" s="324" t="s">
        <v>2713</v>
      </c>
    </row>
    <row r="206" spans="2:6" ht="12" customHeight="1">
      <c r="B206" s="489">
        <f t="shared" si="2"/>
        <v>194</v>
      </c>
      <c r="C206" s="492"/>
      <c r="D206" s="264"/>
      <c r="E206" s="264"/>
      <c r="F206" s="324" t="s">
        <v>2709</v>
      </c>
    </row>
    <row r="207" spans="2:6" ht="12" customHeight="1">
      <c r="B207" s="489">
        <f t="shared" si="2"/>
        <v>195</v>
      </c>
      <c r="C207" s="492"/>
      <c r="D207" s="264"/>
      <c r="E207" s="264"/>
      <c r="F207" s="324" t="s">
        <v>2710</v>
      </c>
    </row>
    <row r="208" spans="2:6" ht="12" customHeight="1">
      <c r="B208" s="489">
        <f t="shared" si="2"/>
        <v>196</v>
      </c>
      <c r="C208" s="491"/>
      <c r="D208" s="268"/>
      <c r="E208" s="268"/>
      <c r="F208" s="335" t="s">
        <v>2711</v>
      </c>
    </row>
    <row r="209" spans="2:6" ht="12" customHeight="1">
      <c r="B209" s="489">
        <f t="shared" si="2"/>
        <v>197</v>
      </c>
      <c r="C209" s="490">
        <v>41</v>
      </c>
      <c r="D209" s="267" t="s">
        <v>2077</v>
      </c>
      <c r="E209" s="267" t="s">
        <v>2077</v>
      </c>
      <c r="F209" s="356" t="s">
        <v>2712</v>
      </c>
    </row>
    <row r="210" spans="2:6" ht="12" customHeight="1">
      <c r="B210" s="489">
        <f t="shared" si="2"/>
        <v>198</v>
      </c>
      <c r="C210" s="492"/>
      <c r="D210" s="264"/>
      <c r="E210" s="264"/>
      <c r="F210" s="324" t="s">
        <v>2713</v>
      </c>
    </row>
    <row r="211" spans="2:6" ht="12" customHeight="1">
      <c r="B211" s="489">
        <f t="shared" si="2"/>
        <v>199</v>
      </c>
      <c r="C211" s="492"/>
      <c r="D211" s="264"/>
      <c r="E211" s="264"/>
      <c r="F211" s="324" t="s">
        <v>2714</v>
      </c>
    </row>
    <row r="212" spans="2:6" ht="12" customHeight="1">
      <c r="B212" s="489">
        <f t="shared" si="2"/>
        <v>200</v>
      </c>
      <c r="C212" s="491"/>
      <c r="D212" s="268"/>
      <c r="E212" s="268"/>
      <c r="F212" s="335" t="s">
        <v>2715</v>
      </c>
    </row>
    <row r="213" spans="2:6" ht="12" customHeight="1">
      <c r="B213" s="489">
        <f t="shared" si="2"/>
        <v>201</v>
      </c>
      <c r="C213" s="492">
        <v>42</v>
      </c>
      <c r="D213" s="264" t="s">
        <v>927</v>
      </c>
      <c r="E213" s="264" t="s">
        <v>927</v>
      </c>
      <c r="F213" s="324" t="s">
        <v>1550</v>
      </c>
    </row>
    <row r="214" spans="2:6" ht="12" customHeight="1">
      <c r="B214" s="489">
        <f t="shared" si="2"/>
        <v>202</v>
      </c>
      <c r="C214" s="492"/>
      <c r="D214" s="264"/>
      <c r="E214" s="264"/>
      <c r="F214" s="324" t="s">
        <v>1551</v>
      </c>
    </row>
    <row r="215" spans="2:6" ht="12" customHeight="1">
      <c r="B215" s="489">
        <f t="shared" si="2"/>
        <v>203</v>
      </c>
      <c r="C215" s="491"/>
      <c r="D215" s="268"/>
      <c r="E215" s="268"/>
      <c r="F215" s="335" t="s">
        <v>1552</v>
      </c>
    </row>
    <row r="216" spans="2:6" ht="12" customHeight="1">
      <c r="B216" s="489">
        <f t="shared" si="2"/>
        <v>204</v>
      </c>
      <c r="C216" s="492">
        <v>43</v>
      </c>
      <c r="D216" s="264" t="s">
        <v>929</v>
      </c>
      <c r="E216" s="264" t="s">
        <v>929</v>
      </c>
      <c r="F216" s="324" t="s">
        <v>1258</v>
      </c>
    </row>
    <row r="217" spans="2:6" ht="12" customHeight="1">
      <c r="B217" s="489">
        <f t="shared" si="2"/>
        <v>205</v>
      </c>
      <c r="C217" s="491"/>
      <c r="D217" s="268"/>
      <c r="E217" s="268"/>
      <c r="F217" s="335" t="s">
        <v>1178</v>
      </c>
    </row>
    <row r="218" spans="2:6" ht="12" customHeight="1">
      <c r="B218" s="489">
        <f t="shared" si="2"/>
        <v>206</v>
      </c>
      <c r="C218" s="492">
        <v>44</v>
      </c>
      <c r="D218" s="264" t="s">
        <v>931</v>
      </c>
      <c r="E218" s="264" t="s">
        <v>931</v>
      </c>
      <c r="F218" s="324" t="s">
        <v>1285</v>
      </c>
    </row>
    <row r="219" spans="2:6" ht="12" customHeight="1">
      <c r="B219" s="489">
        <f t="shared" si="2"/>
        <v>207</v>
      </c>
      <c r="C219" s="492"/>
      <c r="D219" s="264"/>
      <c r="E219" s="264"/>
      <c r="F219" s="324" t="s">
        <v>1275</v>
      </c>
    </row>
    <row r="220" spans="2:6" ht="12" customHeight="1">
      <c r="B220" s="489">
        <f t="shared" si="2"/>
        <v>208</v>
      </c>
      <c r="C220" s="492"/>
      <c r="D220" s="264"/>
      <c r="E220" s="264"/>
      <c r="F220" s="324" t="s">
        <v>1409</v>
      </c>
    </row>
    <row r="221" spans="2:6" ht="12" customHeight="1">
      <c r="B221" s="489">
        <f t="shared" si="2"/>
        <v>209</v>
      </c>
      <c r="C221" s="492"/>
      <c r="D221" s="264"/>
      <c r="E221" s="264"/>
      <c r="F221" s="324" t="s">
        <v>1410</v>
      </c>
    </row>
    <row r="222" spans="2:6" ht="12" customHeight="1">
      <c r="B222" s="489">
        <f t="shared" si="2"/>
        <v>210</v>
      </c>
      <c r="C222" s="491"/>
      <c r="D222" s="268"/>
      <c r="E222" s="268"/>
      <c r="F222" s="335" t="s">
        <v>1411</v>
      </c>
    </row>
    <row r="223" spans="2:6" ht="12" customHeight="1">
      <c r="B223" s="489">
        <f t="shared" si="2"/>
        <v>211</v>
      </c>
      <c r="C223" s="492">
        <v>45</v>
      </c>
      <c r="D223" s="264" t="s">
        <v>3248</v>
      </c>
      <c r="E223" s="264" t="s">
        <v>3248</v>
      </c>
      <c r="F223" s="324" t="s">
        <v>1286</v>
      </c>
    </row>
    <row r="224" spans="2:6" ht="12" customHeight="1">
      <c r="B224" s="489">
        <f t="shared" si="2"/>
        <v>212</v>
      </c>
      <c r="C224" s="492"/>
      <c r="D224" s="264"/>
      <c r="E224" s="264"/>
      <c r="F224" s="324" t="s">
        <v>1276</v>
      </c>
    </row>
    <row r="225" spans="2:6" ht="12" customHeight="1">
      <c r="B225" s="489">
        <f t="shared" si="2"/>
        <v>213</v>
      </c>
      <c r="C225" s="492"/>
      <c r="D225" s="264"/>
      <c r="E225" s="264"/>
      <c r="F225" s="324" t="s">
        <v>1281</v>
      </c>
    </row>
    <row r="226" spans="2:6" ht="12" customHeight="1">
      <c r="B226" s="489">
        <f t="shared" si="2"/>
        <v>214</v>
      </c>
      <c r="C226" s="492"/>
      <c r="D226" s="264"/>
      <c r="E226" s="264"/>
      <c r="F226" s="324" t="s">
        <v>1469</v>
      </c>
    </row>
    <row r="227" spans="2:6" ht="12" customHeight="1">
      <c r="B227" s="489">
        <f t="shared" si="2"/>
        <v>215</v>
      </c>
      <c r="C227" s="492"/>
      <c r="D227" s="264"/>
      <c r="E227" s="264"/>
      <c r="F227" s="324" t="s">
        <v>1468</v>
      </c>
    </row>
    <row r="228" spans="2:6" ht="12" customHeight="1">
      <c r="B228" s="489">
        <f t="shared" si="2"/>
        <v>216</v>
      </c>
      <c r="C228" s="492"/>
      <c r="D228" s="264"/>
      <c r="E228" s="264"/>
      <c r="F228" s="324" t="s">
        <v>1544</v>
      </c>
    </row>
    <row r="229" spans="2:6" ht="12" customHeight="1">
      <c r="B229" s="489">
        <f t="shared" si="2"/>
        <v>217</v>
      </c>
      <c r="C229" s="492"/>
      <c r="D229" s="264"/>
      <c r="E229" s="264"/>
      <c r="F229" s="324" t="s">
        <v>1545</v>
      </c>
    </row>
    <row r="230" spans="2:6" ht="12" customHeight="1">
      <c r="B230" s="489">
        <f t="shared" si="2"/>
        <v>218</v>
      </c>
      <c r="C230" s="492"/>
      <c r="D230" s="264"/>
      <c r="E230" s="264"/>
      <c r="F230" s="324" t="s">
        <v>1546</v>
      </c>
    </row>
    <row r="231" spans="2:6" ht="12" customHeight="1">
      <c r="B231" s="489">
        <f t="shared" si="2"/>
        <v>219</v>
      </c>
      <c r="C231" s="492"/>
      <c r="D231" s="264"/>
      <c r="E231" s="264"/>
      <c r="F231" s="324" t="s">
        <v>1547</v>
      </c>
    </row>
    <row r="232" spans="2:6" ht="12" customHeight="1">
      <c r="B232" s="489">
        <f t="shared" si="2"/>
        <v>220</v>
      </c>
      <c r="C232" s="492"/>
      <c r="D232" s="264"/>
      <c r="E232" s="264"/>
      <c r="F232" s="324" t="s">
        <v>1548</v>
      </c>
    </row>
    <row r="233" spans="2:6" ht="12" customHeight="1">
      <c r="B233" s="489">
        <f t="shared" si="2"/>
        <v>221</v>
      </c>
      <c r="C233" s="491"/>
      <c r="D233" s="268"/>
      <c r="E233" s="268"/>
      <c r="F233" s="335" t="s">
        <v>1553</v>
      </c>
    </row>
    <row r="234" spans="2:6" ht="12" customHeight="1">
      <c r="B234" s="489">
        <f t="shared" si="2"/>
        <v>222</v>
      </c>
      <c r="C234" s="492">
        <v>46</v>
      </c>
      <c r="D234" s="264" t="s">
        <v>934</v>
      </c>
      <c r="E234" s="264" t="s">
        <v>934</v>
      </c>
      <c r="F234" s="324" t="s">
        <v>1286</v>
      </c>
    </row>
    <row r="235" spans="2:6" ht="12" customHeight="1">
      <c r="B235" s="489">
        <f t="shared" si="2"/>
        <v>223</v>
      </c>
      <c r="C235" s="492"/>
      <c r="D235" s="264"/>
      <c r="E235" s="264"/>
      <c r="F235" s="324" t="s">
        <v>1276</v>
      </c>
    </row>
    <row r="236" spans="2:6" ht="12" customHeight="1">
      <c r="B236" s="489">
        <f t="shared" si="2"/>
        <v>224</v>
      </c>
      <c r="C236" s="492"/>
      <c r="D236" s="264"/>
      <c r="E236" s="264"/>
      <c r="F236" s="324" t="s">
        <v>1281</v>
      </c>
    </row>
    <row r="237" spans="2:6" ht="12" customHeight="1">
      <c r="B237" s="489">
        <f t="shared" si="2"/>
        <v>225</v>
      </c>
      <c r="C237" s="492"/>
      <c r="D237" s="264"/>
      <c r="E237" s="264"/>
      <c r="F237" s="324" t="s">
        <v>1469</v>
      </c>
    </row>
    <row r="238" spans="2:6" ht="12" customHeight="1">
      <c r="B238" s="489">
        <f t="shared" si="2"/>
        <v>226</v>
      </c>
      <c r="C238" s="492"/>
      <c r="D238" s="264"/>
      <c r="E238" s="264"/>
      <c r="F238" s="324" t="s">
        <v>1468</v>
      </c>
    </row>
    <row r="239" spans="2:6" ht="12" customHeight="1">
      <c r="B239" s="489">
        <f t="shared" si="2"/>
        <v>227</v>
      </c>
      <c r="C239" s="492"/>
      <c r="D239" s="264"/>
      <c r="E239" s="264"/>
      <c r="F239" s="324" t="s">
        <v>1544</v>
      </c>
    </row>
    <row r="240" spans="2:6" ht="12" customHeight="1">
      <c r="B240" s="489">
        <f t="shared" si="2"/>
        <v>228</v>
      </c>
      <c r="C240" s="491"/>
      <c r="D240" s="268"/>
      <c r="E240" s="268"/>
      <c r="F240" s="335" t="s">
        <v>1545</v>
      </c>
    </row>
    <row r="241" spans="2:6" ht="12" customHeight="1">
      <c r="B241" s="489">
        <f t="shared" si="2"/>
        <v>229</v>
      </c>
      <c r="C241" s="492">
        <v>47</v>
      </c>
      <c r="D241" s="264" t="s">
        <v>2079</v>
      </c>
      <c r="E241" s="264" t="s">
        <v>2079</v>
      </c>
      <c r="F241" s="324" t="s">
        <v>2716</v>
      </c>
    </row>
    <row r="242" spans="2:6" ht="12" customHeight="1">
      <c r="B242" s="489">
        <f t="shared" si="2"/>
        <v>230</v>
      </c>
      <c r="C242" s="492"/>
      <c r="D242" s="264"/>
      <c r="E242" s="264"/>
      <c r="F242" s="324" t="s">
        <v>2699</v>
      </c>
    </row>
    <row r="243" spans="2:6" ht="12" customHeight="1">
      <c r="B243" s="489">
        <f t="shared" si="2"/>
        <v>231</v>
      </c>
      <c r="C243" s="492"/>
      <c r="D243" s="264"/>
      <c r="E243" s="264"/>
      <c r="F243" s="324" t="s">
        <v>2700</v>
      </c>
    </row>
    <row r="244" spans="2:6" ht="12" customHeight="1">
      <c r="B244" s="489">
        <f t="shared" si="2"/>
        <v>232</v>
      </c>
      <c r="C244" s="491"/>
      <c r="D244" s="268"/>
      <c r="E244" s="268"/>
      <c r="F244" s="335" t="s">
        <v>2701</v>
      </c>
    </row>
    <row r="245" spans="2:6" ht="12" customHeight="1">
      <c r="B245" s="489">
        <f t="shared" si="2"/>
        <v>233</v>
      </c>
      <c r="C245" s="492">
        <v>48</v>
      </c>
      <c r="D245" s="264" t="s">
        <v>2081</v>
      </c>
      <c r="E245" s="264" t="s">
        <v>2081</v>
      </c>
      <c r="F245" s="324" t="s">
        <v>2716</v>
      </c>
    </row>
    <row r="246" spans="2:6" ht="12" customHeight="1">
      <c r="B246" s="489">
        <f t="shared" si="2"/>
        <v>234</v>
      </c>
      <c r="C246" s="492"/>
      <c r="D246" s="264"/>
      <c r="E246" s="264"/>
      <c r="F246" s="324" t="s">
        <v>2699</v>
      </c>
    </row>
    <row r="247" spans="2:6" ht="12" customHeight="1">
      <c r="B247" s="489">
        <f t="shared" si="2"/>
        <v>235</v>
      </c>
      <c r="C247" s="492"/>
      <c r="D247" s="264"/>
      <c r="E247" s="264"/>
      <c r="F247" s="324" t="s">
        <v>2704</v>
      </c>
    </row>
    <row r="248" spans="2:6" ht="12" customHeight="1">
      <c r="B248" s="489">
        <f t="shared" si="2"/>
        <v>236</v>
      </c>
      <c r="C248" s="492"/>
      <c r="D248" s="264"/>
      <c r="E248" s="264"/>
      <c r="F248" s="324" t="s">
        <v>2705</v>
      </c>
    </row>
    <row r="249" spans="2:6" ht="12" customHeight="1">
      <c r="B249" s="489">
        <f t="shared" si="2"/>
        <v>237</v>
      </c>
      <c r="C249" s="491"/>
      <c r="D249" s="268"/>
      <c r="E249" s="268"/>
      <c r="F249" s="335" t="s">
        <v>2706</v>
      </c>
    </row>
    <row r="250" spans="2:6" ht="12" customHeight="1">
      <c r="B250" s="489">
        <f t="shared" si="2"/>
        <v>238</v>
      </c>
      <c r="C250" s="489">
        <v>49</v>
      </c>
      <c r="D250" s="282" t="s">
        <v>936</v>
      </c>
      <c r="E250" s="282" t="s">
        <v>936</v>
      </c>
      <c r="F250" s="418" t="s">
        <v>1286</v>
      </c>
    </row>
    <row r="251" spans="2:6" ht="12" customHeight="1">
      <c r="B251" s="489">
        <f t="shared" si="2"/>
        <v>239</v>
      </c>
      <c r="C251" s="490">
        <v>50</v>
      </c>
      <c r="D251" s="267" t="s">
        <v>938</v>
      </c>
      <c r="E251" s="267" t="s">
        <v>938</v>
      </c>
      <c r="F251" s="356" t="s">
        <v>1286</v>
      </c>
    </row>
    <row r="252" spans="2:6" ht="12" customHeight="1">
      <c r="B252" s="489">
        <f t="shared" ref="B252:B299" si="3">B251+1</f>
        <v>240</v>
      </c>
      <c r="C252" s="491"/>
      <c r="D252" s="268"/>
      <c r="E252" s="268"/>
      <c r="F252" s="335" t="s">
        <v>1276</v>
      </c>
    </row>
    <row r="253" spans="2:6" ht="12" customHeight="1">
      <c r="B253" s="489">
        <f t="shared" si="3"/>
        <v>241</v>
      </c>
      <c r="C253" s="489">
        <v>51</v>
      </c>
      <c r="D253" s="282" t="s">
        <v>940</v>
      </c>
      <c r="E253" s="282" t="s">
        <v>940</v>
      </c>
      <c r="F253" s="418" t="s">
        <v>1286</v>
      </c>
    </row>
    <row r="254" spans="2:6" ht="12" customHeight="1">
      <c r="B254" s="489">
        <f t="shared" si="3"/>
        <v>242</v>
      </c>
      <c r="C254" s="492">
        <v>52</v>
      </c>
      <c r="D254" s="264" t="s">
        <v>942</v>
      </c>
      <c r="E254" s="264" t="s">
        <v>942</v>
      </c>
      <c r="F254" s="324" t="s">
        <v>1273</v>
      </c>
    </row>
    <row r="255" spans="2:6" ht="12" customHeight="1">
      <c r="B255" s="489">
        <f t="shared" si="3"/>
        <v>243</v>
      </c>
      <c r="C255" s="492"/>
      <c r="D255" s="264"/>
      <c r="E255" s="264"/>
      <c r="F255" s="324" t="s">
        <v>1263</v>
      </c>
    </row>
    <row r="256" spans="2:6" ht="12" customHeight="1">
      <c r="B256" s="489">
        <f t="shared" si="3"/>
        <v>244</v>
      </c>
      <c r="C256" s="492"/>
      <c r="D256" s="264"/>
      <c r="E256" s="264"/>
      <c r="F256" s="324" t="s">
        <v>1268</v>
      </c>
    </row>
    <row r="257" spans="2:6" ht="12" customHeight="1">
      <c r="B257" s="489">
        <f t="shared" si="3"/>
        <v>245</v>
      </c>
      <c r="C257" s="491"/>
      <c r="D257" s="268"/>
      <c r="E257" s="268"/>
      <c r="F257" s="335" t="s">
        <v>1146</v>
      </c>
    </row>
    <row r="258" spans="2:6" ht="12" customHeight="1">
      <c r="B258" s="489">
        <f t="shared" si="3"/>
        <v>246</v>
      </c>
      <c r="C258" s="492">
        <v>53</v>
      </c>
      <c r="D258" s="264" t="s">
        <v>944</v>
      </c>
      <c r="E258" s="264" t="s">
        <v>944</v>
      </c>
      <c r="F258" s="324" t="s">
        <v>1274</v>
      </c>
    </row>
    <row r="259" spans="2:6" ht="12" customHeight="1">
      <c r="B259" s="489">
        <f t="shared" si="3"/>
        <v>247</v>
      </c>
      <c r="C259" s="492"/>
      <c r="D259" s="264"/>
      <c r="E259" s="264"/>
      <c r="F259" s="324" t="s">
        <v>1264</v>
      </c>
    </row>
    <row r="260" spans="2:6" ht="12" customHeight="1">
      <c r="B260" s="489">
        <f t="shared" si="3"/>
        <v>248</v>
      </c>
      <c r="C260" s="491"/>
      <c r="D260" s="268"/>
      <c r="E260" s="268"/>
      <c r="F260" s="335" t="s">
        <v>1088</v>
      </c>
    </row>
    <row r="261" spans="2:6" ht="12" customHeight="1">
      <c r="B261" s="489">
        <f t="shared" si="3"/>
        <v>249</v>
      </c>
      <c r="C261" s="492">
        <v>54</v>
      </c>
      <c r="D261" s="264" t="s">
        <v>946</v>
      </c>
      <c r="E261" s="264" t="s">
        <v>946</v>
      </c>
      <c r="F261" s="324" t="s">
        <v>1274</v>
      </c>
    </row>
    <row r="262" spans="2:6" ht="12" customHeight="1">
      <c r="B262" s="489">
        <f t="shared" si="3"/>
        <v>250</v>
      </c>
      <c r="C262" s="492"/>
      <c r="D262" s="264"/>
      <c r="E262" s="264"/>
      <c r="F262" s="324" t="s">
        <v>1283</v>
      </c>
    </row>
    <row r="263" spans="2:6" ht="12" customHeight="1">
      <c r="B263" s="489">
        <f t="shared" si="3"/>
        <v>251</v>
      </c>
      <c r="C263" s="491"/>
      <c r="D263" s="268"/>
      <c r="E263" s="268"/>
      <c r="F263" s="335" t="s">
        <v>1182</v>
      </c>
    </row>
    <row r="264" spans="2:6" ht="12" customHeight="1">
      <c r="B264" s="489">
        <f t="shared" si="3"/>
        <v>252</v>
      </c>
      <c r="C264" s="490">
        <v>55</v>
      </c>
      <c r="D264" s="267" t="s">
        <v>948</v>
      </c>
      <c r="E264" s="267" t="s">
        <v>948</v>
      </c>
      <c r="F264" s="356" t="s">
        <v>1283</v>
      </c>
    </row>
    <row r="265" spans="2:6" ht="12" customHeight="1">
      <c r="B265" s="489">
        <f t="shared" si="3"/>
        <v>253</v>
      </c>
      <c r="C265" s="491"/>
      <c r="D265" s="268"/>
      <c r="E265" s="268"/>
      <c r="F265" s="335" t="s">
        <v>1182</v>
      </c>
    </row>
    <row r="266" spans="2:6" ht="12" customHeight="1">
      <c r="B266" s="489">
        <f t="shared" si="3"/>
        <v>254</v>
      </c>
      <c r="C266" s="490">
        <v>56</v>
      </c>
      <c r="D266" s="267" t="s">
        <v>950</v>
      </c>
      <c r="E266" s="267" t="s">
        <v>950</v>
      </c>
      <c r="F266" s="356" t="s">
        <v>1283</v>
      </c>
    </row>
    <row r="267" spans="2:6" ht="12" customHeight="1">
      <c r="B267" s="489">
        <f t="shared" si="3"/>
        <v>255</v>
      </c>
      <c r="C267" s="491"/>
      <c r="D267" s="268"/>
      <c r="E267" s="268"/>
      <c r="F267" s="335" t="s">
        <v>1182</v>
      </c>
    </row>
    <row r="268" spans="2:6" ht="12" customHeight="1">
      <c r="B268" s="489">
        <f t="shared" si="3"/>
        <v>256</v>
      </c>
      <c r="C268" s="492">
        <v>57</v>
      </c>
      <c r="D268" s="264" t="s">
        <v>952</v>
      </c>
      <c r="E268" s="264" t="s">
        <v>952</v>
      </c>
      <c r="F268" s="324" t="s">
        <v>1256</v>
      </c>
    </row>
    <row r="269" spans="2:6" ht="12" customHeight="1">
      <c r="B269" s="489">
        <f t="shared" si="3"/>
        <v>257</v>
      </c>
      <c r="C269" s="492"/>
      <c r="D269" s="264"/>
      <c r="E269" s="264"/>
      <c r="F269" s="324" t="s">
        <v>1226</v>
      </c>
    </row>
    <row r="270" spans="2:6" ht="12" customHeight="1">
      <c r="B270" s="489">
        <f t="shared" si="3"/>
        <v>258</v>
      </c>
      <c r="C270" s="492"/>
      <c r="D270" s="264"/>
      <c r="E270" s="264"/>
      <c r="F270" s="324" t="s">
        <v>1234</v>
      </c>
    </row>
    <row r="271" spans="2:6" ht="12" customHeight="1">
      <c r="B271" s="489">
        <f t="shared" si="3"/>
        <v>259</v>
      </c>
      <c r="C271" s="492"/>
      <c r="D271" s="264"/>
      <c r="E271" s="264"/>
      <c r="F271" s="324" t="s">
        <v>1383</v>
      </c>
    </row>
    <row r="272" spans="2:6" ht="12" customHeight="1">
      <c r="B272" s="489">
        <f t="shared" si="3"/>
        <v>260</v>
      </c>
      <c r="C272" s="492"/>
      <c r="D272" s="264"/>
      <c r="E272" s="264"/>
      <c r="F272" s="324" t="s">
        <v>1156</v>
      </c>
    </row>
    <row r="273" spans="2:6" ht="12" customHeight="1">
      <c r="B273" s="489">
        <f t="shared" si="3"/>
        <v>261</v>
      </c>
      <c r="C273" s="491"/>
      <c r="D273" s="268"/>
      <c r="E273" s="268"/>
      <c r="F273" s="335" t="s">
        <v>1164</v>
      </c>
    </row>
    <row r="274" spans="2:6" ht="12" customHeight="1">
      <c r="B274" s="489">
        <f t="shared" si="3"/>
        <v>262</v>
      </c>
      <c r="C274" s="492">
        <v>58</v>
      </c>
      <c r="D274" s="264" t="s">
        <v>954</v>
      </c>
      <c r="E274" s="264" t="s">
        <v>954</v>
      </c>
      <c r="F274" s="324" t="s">
        <v>1256</v>
      </c>
    </row>
    <row r="275" spans="2:6" ht="12" customHeight="1">
      <c r="B275" s="489">
        <f t="shared" si="3"/>
        <v>263</v>
      </c>
      <c r="C275" s="492"/>
      <c r="D275" s="264"/>
      <c r="E275" s="264"/>
      <c r="F275" s="324" t="s">
        <v>1226</v>
      </c>
    </row>
    <row r="276" spans="2:6" ht="12" customHeight="1">
      <c r="B276" s="489">
        <f t="shared" si="3"/>
        <v>264</v>
      </c>
      <c r="C276" s="492"/>
      <c r="D276" s="264"/>
      <c r="E276" s="264"/>
      <c r="F276" s="324" t="s">
        <v>1372</v>
      </c>
    </row>
    <row r="277" spans="2:6" ht="12" customHeight="1">
      <c r="B277" s="489">
        <f t="shared" si="3"/>
        <v>265</v>
      </c>
      <c r="C277" s="492"/>
      <c r="D277" s="264"/>
      <c r="E277" s="264"/>
      <c r="F277" s="324" t="s">
        <v>1080</v>
      </c>
    </row>
    <row r="278" spans="2:6" ht="12" customHeight="1">
      <c r="B278" s="489">
        <f t="shared" si="3"/>
        <v>266</v>
      </c>
      <c r="C278" s="492"/>
      <c r="D278" s="264"/>
      <c r="E278" s="264"/>
      <c r="F278" s="324" t="s">
        <v>1078</v>
      </c>
    </row>
    <row r="279" spans="2:6" ht="12" customHeight="1">
      <c r="B279" s="489">
        <f t="shared" si="3"/>
        <v>267</v>
      </c>
      <c r="C279" s="492"/>
      <c r="D279" s="264"/>
      <c r="E279" s="264"/>
      <c r="F279" s="324" t="s">
        <v>1070</v>
      </c>
    </row>
    <row r="280" spans="2:6" ht="12" customHeight="1">
      <c r="B280" s="489">
        <f t="shared" si="3"/>
        <v>268</v>
      </c>
      <c r="C280" s="492"/>
      <c r="D280" s="264"/>
      <c r="E280" s="264"/>
      <c r="F280" s="324" t="s">
        <v>1064</v>
      </c>
    </row>
    <row r="281" spans="2:6" ht="12" customHeight="1">
      <c r="B281" s="489">
        <f t="shared" si="3"/>
        <v>269</v>
      </c>
      <c r="C281" s="492"/>
      <c r="D281" s="264"/>
      <c r="E281" s="264"/>
      <c r="F281" s="324" t="s">
        <v>1061</v>
      </c>
    </row>
    <row r="282" spans="2:6" ht="12" customHeight="1">
      <c r="B282" s="489">
        <f t="shared" si="3"/>
        <v>270</v>
      </c>
      <c r="C282" s="492"/>
      <c r="D282" s="264"/>
      <c r="E282" s="264"/>
      <c r="F282" s="324" t="s">
        <v>1483</v>
      </c>
    </row>
    <row r="283" spans="2:6" ht="12" customHeight="1">
      <c r="B283" s="489">
        <f t="shared" si="3"/>
        <v>271</v>
      </c>
      <c r="C283" s="491"/>
      <c r="D283" s="268"/>
      <c r="E283" s="268"/>
      <c r="F283" s="335" t="s">
        <v>1486</v>
      </c>
    </row>
    <row r="284" spans="2:6" ht="12" customHeight="1">
      <c r="B284" s="489">
        <f t="shared" si="3"/>
        <v>272</v>
      </c>
      <c r="C284" s="492">
        <v>59</v>
      </c>
      <c r="D284" s="264" t="s">
        <v>956</v>
      </c>
      <c r="E284" s="264" t="s">
        <v>956</v>
      </c>
      <c r="F284" s="324" t="s">
        <v>1256</v>
      </c>
    </row>
    <row r="285" spans="2:6" ht="12" customHeight="1">
      <c r="B285" s="489">
        <f t="shared" si="3"/>
        <v>273</v>
      </c>
      <c r="C285" s="492"/>
      <c r="D285" s="264"/>
      <c r="E285" s="264"/>
      <c r="F285" s="324" t="s">
        <v>1226</v>
      </c>
    </row>
    <row r="286" spans="2:6" ht="12" customHeight="1">
      <c r="B286" s="489">
        <f t="shared" si="3"/>
        <v>274</v>
      </c>
      <c r="C286" s="492"/>
      <c r="D286" s="264"/>
      <c r="E286" s="264"/>
      <c r="F286" s="324" t="s">
        <v>1372</v>
      </c>
    </row>
    <row r="287" spans="2:6" ht="12" customHeight="1">
      <c r="B287" s="489">
        <f t="shared" si="3"/>
        <v>275</v>
      </c>
      <c r="C287" s="492"/>
      <c r="D287" s="264"/>
      <c r="E287" s="264"/>
      <c r="F287" s="324" t="s">
        <v>1080</v>
      </c>
    </row>
    <row r="288" spans="2:6" ht="12" customHeight="1">
      <c r="B288" s="489">
        <f t="shared" si="3"/>
        <v>276</v>
      </c>
      <c r="C288" s="492"/>
      <c r="D288" s="264"/>
      <c r="E288" s="264"/>
      <c r="F288" s="324" t="s">
        <v>1078</v>
      </c>
    </row>
    <row r="289" spans="2:6" ht="12" customHeight="1">
      <c r="B289" s="489">
        <f t="shared" si="3"/>
        <v>277</v>
      </c>
      <c r="C289" s="491"/>
      <c r="D289" s="268"/>
      <c r="E289" s="268"/>
      <c r="F289" s="335" t="s">
        <v>1070</v>
      </c>
    </row>
    <row r="290" spans="2:6" ht="12" customHeight="1">
      <c r="B290" s="489">
        <f t="shared" si="3"/>
        <v>278</v>
      </c>
      <c r="C290" s="490">
        <v>60</v>
      </c>
      <c r="D290" s="267" t="s">
        <v>2083</v>
      </c>
      <c r="E290" s="267" t="s">
        <v>2083</v>
      </c>
      <c r="F290" s="356" t="s">
        <v>2717</v>
      </c>
    </row>
    <row r="291" spans="2:6" ht="12" customHeight="1">
      <c r="B291" s="489">
        <f t="shared" si="3"/>
        <v>279</v>
      </c>
      <c r="C291" s="492"/>
      <c r="D291" s="264"/>
      <c r="E291" s="264"/>
      <c r="F291" s="324" t="s">
        <v>2713</v>
      </c>
    </row>
    <row r="292" spans="2:6" ht="12" customHeight="1">
      <c r="B292" s="489">
        <f t="shared" si="3"/>
        <v>280</v>
      </c>
      <c r="C292" s="492"/>
      <c r="D292" s="264"/>
      <c r="E292" s="264"/>
      <c r="F292" s="324" t="s">
        <v>2709</v>
      </c>
    </row>
    <row r="293" spans="2:6" ht="12" customHeight="1">
      <c r="B293" s="489">
        <f t="shared" si="3"/>
        <v>281</v>
      </c>
      <c r="C293" s="492"/>
      <c r="D293" s="264"/>
      <c r="E293" s="264"/>
      <c r="F293" s="324" t="s">
        <v>2710</v>
      </c>
    </row>
    <row r="294" spans="2:6" ht="12" customHeight="1">
      <c r="B294" s="489">
        <f t="shared" si="3"/>
        <v>282</v>
      </c>
      <c r="C294" s="491"/>
      <c r="D294" s="268"/>
      <c r="E294" s="268"/>
      <c r="F294" s="335" t="s">
        <v>2711</v>
      </c>
    </row>
    <row r="295" spans="2:6" ht="12" customHeight="1">
      <c r="B295" s="489">
        <f t="shared" si="3"/>
        <v>283</v>
      </c>
      <c r="C295" s="492">
        <v>61</v>
      </c>
      <c r="D295" s="264" t="s">
        <v>2085</v>
      </c>
      <c r="E295" s="264" t="s">
        <v>2085</v>
      </c>
      <c r="F295" s="324" t="s">
        <v>2717</v>
      </c>
    </row>
    <row r="296" spans="2:6" ht="12" customHeight="1">
      <c r="B296" s="489">
        <f t="shared" si="3"/>
        <v>284</v>
      </c>
      <c r="C296" s="492"/>
      <c r="D296" s="264"/>
      <c r="E296" s="264"/>
      <c r="F296" s="324" t="s">
        <v>2713</v>
      </c>
    </row>
    <row r="297" spans="2:6" ht="12" customHeight="1">
      <c r="B297" s="489">
        <f t="shared" si="3"/>
        <v>285</v>
      </c>
      <c r="C297" s="492"/>
      <c r="D297" s="264"/>
      <c r="E297" s="264"/>
      <c r="F297" s="324" t="s">
        <v>2714</v>
      </c>
    </row>
    <row r="298" spans="2:6" ht="12" customHeight="1">
      <c r="B298" s="489">
        <f t="shared" si="3"/>
        <v>286</v>
      </c>
      <c r="C298" s="491"/>
      <c r="D298" s="268"/>
      <c r="E298" s="268"/>
      <c r="F298" s="335" t="s">
        <v>2715</v>
      </c>
    </row>
    <row r="299" spans="2:6" ht="12" customHeight="1" thickBot="1">
      <c r="B299" s="171">
        <f t="shared" si="3"/>
        <v>287</v>
      </c>
      <c r="C299" s="171">
        <v>62</v>
      </c>
      <c r="D299" s="283" t="s">
        <v>958</v>
      </c>
      <c r="E299" s="283" t="s">
        <v>958</v>
      </c>
      <c r="F299" s="504" t="s">
        <v>1256</v>
      </c>
    </row>
    <row r="300" spans="2:6" ht="14" thickTop="1">
      <c r="F300" s="140" t="str">
        <f>Contents!$E$39</f>
        <v>[End of table]</v>
      </c>
    </row>
    <row r="302" spans="2:6" ht="51.75" customHeight="1">
      <c r="B302" s="716" t="s">
        <v>5418</v>
      </c>
      <c r="C302" s="712" t="s">
        <v>5120</v>
      </c>
      <c r="D302" s="716" t="s">
        <v>5433</v>
      </c>
      <c r="E302" s="716" t="s">
        <v>5433</v>
      </c>
      <c r="F302" s="716" t="s">
        <v>5189</v>
      </c>
    </row>
    <row r="303" spans="2:6" ht="42">
      <c r="B303" s="716" t="s">
        <v>5158</v>
      </c>
      <c r="C303" s="712" t="s">
        <v>5120</v>
      </c>
      <c r="D303" s="741" t="s">
        <v>5461</v>
      </c>
      <c r="E303" s="741" t="s">
        <v>5462</v>
      </c>
      <c r="F303" s="741" t="s">
        <v>5463</v>
      </c>
    </row>
    <row r="304" spans="2:6" ht="84" customHeight="1">
      <c r="B304" s="716" t="s">
        <v>5198</v>
      </c>
      <c r="C304" s="712" t="s">
        <v>5120</v>
      </c>
      <c r="D304" s="741" t="s">
        <v>5464</v>
      </c>
      <c r="E304" s="741" t="s">
        <v>5465</v>
      </c>
      <c r="F304" s="741" t="s">
        <v>5466</v>
      </c>
    </row>
    <row r="305" spans="2:6" ht="30.75" hidden="1" customHeight="1" outlineLevel="1">
      <c r="B305" s="716" t="s">
        <v>42</v>
      </c>
      <c r="C305" s="712" t="s">
        <v>5120</v>
      </c>
      <c r="D305" s="741" t="s">
        <v>225</v>
      </c>
      <c r="E305" s="741" t="s">
        <v>75</v>
      </c>
      <c r="F305" s="741" t="s">
        <v>224</v>
      </c>
    </row>
    <row r="306" spans="2:6" ht="42" hidden="1" outlineLevel="1">
      <c r="B306" s="716" t="s">
        <v>39</v>
      </c>
      <c r="C306" s="712" t="s">
        <v>5207</v>
      </c>
      <c r="D306" s="741" t="s">
        <v>4915</v>
      </c>
      <c r="E306" s="201" t="s">
        <v>4916</v>
      </c>
      <c r="F306" s="201" t="s">
        <v>4917</v>
      </c>
    </row>
    <row r="307" spans="2:6" collapsed="1"/>
  </sheetData>
  <mergeCells count="4">
    <mergeCell ref="B6:B7"/>
    <mergeCell ref="B3:B4"/>
    <mergeCell ref="C6:C7"/>
    <mergeCell ref="C3:C4"/>
  </mergeCells>
  <phoneticPr fontId="3"/>
  <dataValidations count="2">
    <dataValidation imeMode="off" allowBlank="1" showInputMessage="1" showErrorMessage="1" sqref="D3:F3 D6:F6" xr:uid="{00000000-0002-0000-1200-000000000000}"/>
    <dataValidation imeMode="on" allowBlank="1" showInputMessage="1" showErrorMessage="1" sqref="F300 D305:E305" xr:uid="{00000000-0002-0000-12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rowBreaks count="5" manualBreakCount="5">
    <brk id="70" min="1" max="5" man="1"/>
    <brk id="127" min="1" max="5" man="1"/>
    <brk id="187" min="1" max="5" man="1"/>
    <brk id="244" min="1" max="5" man="1"/>
    <brk id="301" min="1" max="5"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pageSetUpPr fitToPage="1"/>
  </sheetPr>
  <dimension ref="A1:M197"/>
  <sheetViews>
    <sheetView view="pageBreakPreview" zoomScale="80" zoomScaleNormal="40" zoomScaleSheetLayoutView="80" workbookViewId="0">
      <selection activeCell="AC15" sqref="AC15"/>
    </sheetView>
  </sheetViews>
  <sheetFormatPr baseColWidth="10" defaultColWidth="8.83203125" defaultRowHeight="15" outlineLevelRow="1"/>
  <cols>
    <col min="1" max="1" width="3.1640625" style="162" customWidth="1"/>
    <col min="2" max="2" width="7.83203125" style="162" bestFit="1" customWidth="1"/>
    <col min="3" max="3" width="36.1640625" style="162" customWidth="1"/>
    <col min="4" max="4" width="17.5" style="162" customWidth="1"/>
    <col min="5" max="5" width="18.6640625" style="162" customWidth="1"/>
    <col min="6" max="7" width="9.33203125" style="162" bestFit="1" customWidth="1"/>
    <col min="8" max="8" width="24.6640625" style="162" bestFit="1" customWidth="1"/>
    <col min="9" max="9" width="13.33203125" style="162" customWidth="1"/>
    <col min="10" max="10" width="23.5" style="162" customWidth="1"/>
    <col min="11" max="11" width="24.5" style="162" bestFit="1" customWidth="1"/>
    <col min="12" max="12" width="17.5" style="162" bestFit="1" customWidth="1"/>
    <col min="13" max="13" width="19" style="162" bestFit="1" customWidth="1"/>
    <col min="14" max="16384" width="8.83203125" style="162"/>
  </cols>
  <sheetData>
    <row r="1" spans="1:13" s="159" customFormat="1" ht="13">
      <c r="B1" s="190">
        <v>17.100000000000001</v>
      </c>
      <c r="C1" s="190" t="s">
        <v>807</v>
      </c>
      <c r="D1" s="190"/>
      <c r="E1" s="190"/>
      <c r="F1" s="190"/>
      <c r="G1" s="190"/>
      <c r="H1" s="190"/>
      <c r="I1" s="190"/>
      <c r="J1" s="190"/>
      <c r="K1" s="190"/>
    </row>
    <row r="2" spans="1:13" s="159" customFormat="1" ht="12"/>
    <row r="3" spans="1:13" s="159" customFormat="1" ht="11.25" customHeight="1">
      <c r="B3" s="1048" t="s">
        <v>5144</v>
      </c>
      <c r="C3" s="947" t="s">
        <v>5169</v>
      </c>
      <c r="D3" s="947" t="s">
        <v>5467</v>
      </c>
      <c r="E3" s="1031" t="s">
        <v>5468</v>
      </c>
      <c r="F3" s="714"/>
      <c r="G3" s="715"/>
      <c r="H3" s="947" t="s">
        <v>5469</v>
      </c>
      <c r="I3" s="970" t="s">
        <v>5470</v>
      </c>
      <c r="J3" s="970" t="s">
        <v>5471</v>
      </c>
      <c r="K3" s="971" t="s">
        <v>5472</v>
      </c>
      <c r="L3" s="972"/>
      <c r="M3" s="973"/>
    </row>
    <row r="4" spans="1:13" s="159" customFormat="1" ht="30.75" customHeight="1">
      <c r="B4" s="1049"/>
      <c r="C4" s="946"/>
      <c r="D4" s="966"/>
      <c r="E4" s="1033"/>
      <c r="F4" s="971" t="s">
        <v>5473</v>
      </c>
      <c r="G4" s="973"/>
      <c r="H4" s="966"/>
      <c r="I4" s="970"/>
      <c r="J4" s="970"/>
      <c r="K4" s="716" t="s">
        <v>5474</v>
      </c>
      <c r="L4" s="716" t="s">
        <v>5475</v>
      </c>
      <c r="M4" s="716" t="s">
        <v>5476</v>
      </c>
    </row>
    <row r="5" spans="1:13" s="159" customFormat="1" ht="25.5" customHeight="1">
      <c r="B5" s="1050"/>
      <c r="C5" s="966"/>
      <c r="D5" s="716" t="s">
        <v>5477</v>
      </c>
      <c r="E5" s="716" t="s">
        <v>5478</v>
      </c>
      <c r="F5" s="716" t="s">
        <v>5479</v>
      </c>
      <c r="G5" s="716" t="s">
        <v>5480</v>
      </c>
      <c r="H5" s="716" t="s">
        <v>5481</v>
      </c>
      <c r="I5" s="713" t="s">
        <v>5482</v>
      </c>
      <c r="J5" s="715"/>
      <c r="K5" s="716" t="s">
        <v>5483</v>
      </c>
      <c r="L5" s="716" t="s">
        <v>5454</v>
      </c>
      <c r="M5" s="716" t="s">
        <v>5484</v>
      </c>
    </row>
    <row r="6" spans="1:13" s="159" customFormat="1" ht="12" hidden="1" customHeight="1" outlineLevel="1">
      <c r="B6" s="712"/>
      <c r="C6" s="711"/>
      <c r="D6" s="711"/>
      <c r="E6" s="970"/>
      <c r="F6" s="970"/>
      <c r="G6" s="970"/>
      <c r="H6" s="711"/>
      <c r="I6" s="711"/>
      <c r="J6" s="711"/>
      <c r="K6" s="711"/>
      <c r="L6" s="711"/>
      <c r="M6" s="711"/>
    </row>
    <row r="7" spans="1:13" s="159" customFormat="1" ht="12" hidden="1" customHeight="1" outlineLevel="1">
      <c r="B7" s="933" t="s">
        <v>5128</v>
      </c>
      <c r="C7" s="933" t="s">
        <v>3</v>
      </c>
      <c r="D7" s="947" t="s">
        <v>27</v>
      </c>
      <c r="E7" s="947" t="s">
        <v>5485</v>
      </c>
      <c r="F7" s="1031" t="s">
        <v>104</v>
      </c>
      <c r="G7" s="976"/>
      <c r="H7" s="946" t="s">
        <v>236</v>
      </c>
      <c r="I7" s="946" t="s">
        <v>5486</v>
      </c>
      <c r="J7" s="946" t="s">
        <v>711</v>
      </c>
      <c r="K7" s="971" t="s">
        <v>4926</v>
      </c>
      <c r="L7" s="972"/>
      <c r="M7" s="973"/>
    </row>
    <row r="8" spans="1:13" s="159" customFormat="1" ht="12" hidden="1" customHeight="1" outlineLevel="1">
      <c r="B8" s="934"/>
      <c r="C8" s="934"/>
      <c r="D8" s="966"/>
      <c r="E8" s="966"/>
      <c r="F8" s="1031" t="s">
        <v>235</v>
      </c>
      <c r="G8" s="976"/>
      <c r="H8" s="966"/>
      <c r="I8" s="966"/>
      <c r="J8" s="966"/>
      <c r="K8" s="709" t="s">
        <v>460</v>
      </c>
      <c r="L8" s="710" t="s">
        <v>3</v>
      </c>
      <c r="M8" s="710" t="s">
        <v>228</v>
      </c>
    </row>
    <row r="9" spans="1:13" s="159" customFormat="1" ht="27.75" hidden="1" customHeight="1" outlineLevel="1">
      <c r="B9" s="935"/>
      <c r="C9" s="935"/>
      <c r="D9" s="716" t="s">
        <v>5487</v>
      </c>
      <c r="E9" s="716" t="s">
        <v>5488</v>
      </c>
      <c r="F9" s="715" t="s">
        <v>637</v>
      </c>
      <c r="G9" s="716" t="s">
        <v>638</v>
      </c>
      <c r="H9" s="716" t="s">
        <v>4927</v>
      </c>
      <c r="I9" s="716" t="s">
        <v>641</v>
      </c>
      <c r="J9" s="716" t="s">
        <v>367</v>
      </c>
      <c r="K9" s="716" t="s">
        <v>5489</v>
      </c>
      <c r="L9" s="712" t="s">
        <v>639</v>
      </c>
      <c r="M9" s="705" t="s">
        <v>640</v>
      </c>
    </row>
    <row r="10" spans="1:13" s="159" customFormat="1" ht="12" hidden="1" customHeight="1" outlineLevel="1">
      <c r="B10" s="712"/>
      <c r="C10" s="711"/>
      <c r="D10" s="151"/>
      <c r="E10" s="151"/>
      <c r="F10" s="151"/>
      <c r="G10" s="151"/>
      <c r="H10" s="151"/>
      <c r="I10" s="151"/>
      <c r="J10" s="151"/>
      <c r="K10" s="151"/>
      <c r="L10" s="711"/>
      <c r="M10" s="711"/>
    </row>
    <row r="11" spans="1:13" s="159" customFormat="1" ht="12" customHeight="1" collapsed="1">
      <c r="A11" s="192" t="s">
        <v>4854</v>
      </c>
      <c r="B11" s="712">
        <v>1</v>
      </c>
      <c r="C11" s="712">
        <v>2</v>
      </c>
      <c r="D11" s="712">
        <v>3</v>
      </c>
      <c r="E11" s="712">
        <v>4</v>
      </c>
      <c r="F11" s="712">
        <v>5</v>
      </c>
      <c r="G11" s="712">
        <v>6</v>
      </c>
      <c r="H11" s="712">
        <v>7</v>
      </c>
      <c r="I11" s="712">
        <v>8</v>
      </c>
      <c r="J11" s="712">
        <v>9</v>
      </c>
      <c r="K11" s="712">
        <v>10</v>
      </c>
      <c r="L11" s="712">
        <v>11</v>
      </c>
      <c r="M11" s="712">
        <v>12</v>
      </c>
    </row>
    <row r="12" spans="1:13" s="159" customFormat="1" ht="12" customHeight="1">
      <c r="B12" s="712" t="s">
        <v>5241</v>
      </c>
      <c r="C12" s="712" t="s">
        <v>318</v>
      </c>
      <c r="D12" s="712" t="s">
        <v>5448</v>
      </c>
      <c r="E12" s="712" t="s">
        <v>318</v>
      </c>
      <c r="F12" s="712" t="s">
        <v>5490</v>
      </c>
      <c r="G12" s="712" t="s">
        <v>5490</v>
      </c>
      <c r="H12" s="712" t="s">
        <v>318</v>
      </c>
      <c r="I12" s="712" t="s">
        <v>5207</v>
      </c>
      <c r="J12" s="712" t="s">
        <v>5491</v>
      </c>
      <c r="K12" s="712" t="s">
        <v>318</v>
      </c>
      <c r="L12" s="712" t="s">
        <v>318</v>
      </c>
      <c r="M12" s="712" t="s">
        <v>5492</v>
      </c>
    </row>
    <row r="13" spans="1:13" s="159" customFormat="1" ht="28" hidden="1" outlineLevel="1">
      <c r="B13" s="712" t="s">
        <v>5241</v>
      </c>
      <c r="C13" s="716" t="s">
        <v>5493</v>
      </c>
      <c r="D13" s="712" t="s">
        <v>5494</v>
      </c>
      <c r="E13" s="716" t="s">
        <v>5493</v>
      </c>
      <c r="F13" s="712" t="s">
        <v>5495</v>
      </c>
      <c r="G13" s="712" t="s">
        <v>5496</v>
      </c>
      <c r="H13" s="712" t="s">
        <v>5497</v>
      </c>
      <c r="I13" s="712" t="s">
        <v>5207</v>
      </c>
      <c r="J13" s="712" t="s">
        <v>5498</v>
      </c>
      <c r="K13" s="712" t="s">
        <v>5497</v>
      </c>
      <c r="L13" s="716" t="s">
        <v>5499</v>
      </c>
      <c r="M13" s="716" t="s">
        <v>5500</v>
      </c>
    </row>
    <row r="14" spans="1:13" s="159" customFormat="1" ht="13" collapsed="1" thickBot="1"/>
    <row r="15" spans="1:13" s="190" customFormat="1" ht="12" customHeight="1" thickTop="1">
      <c r="A15" s="56" t="s">
        <v>4986</v>
      </c>
      <c r="B15" s="6">
        <v>1</v>
      </c>
      <c r="C15" s="318" t="s">
        <v>1057</v>
      </c>
      <c r="D15" s="287" t="s">
        <v>95</v>
      </c>
      <c r="E15" s="272" t="s">
        <v>1051</v>
      </c>
      <c r="F15" s="272" t="s">
        <v>1053</v>
      </c>
      <c r="G15" s="272" t="s">
        <v>1053</v>
      </c>
      <c r="H15" s="318" t="s">
        <v>1181</v>
      </c>
      <c r="I15" s="272" t="s">
        <v>1053</v>
      </c>
      <c r="J15" s="272" t="s">
        <v>1053</v>
      </c>
      <c r="K15" s="297" t="s">
        <v>1053</v>
      </c>
      <c r="L15" s="297" t="s">
        <v>1053</v>
      </c>
      <c r="M15" s="297" t="s">
        <v>1053</v>
      </c>
    </row>
    <row r="16" spans="1:13" s="190" customFormat="1" ht="12" customHeight="1">
      <c r="B16" s="450">
        <f>B15+1</f>
        <v>2</v>
      </c>
      <c r="C16" s="311" t="s">
        <v>1067</v>
      </c>
      <c r="D16" s="282" t="s">
        <v>95</v>
      </c>
      <c r="E16" s="292" t="s">
        <v>1057</v>
      </c>
      <c r="F16" s="282" t="s">
        <v>95</v>
      </c>
      <c r="G16" s="282" t="s">
        <v>95</v>
      </c>
      <c r="H16" s="311" t="s">
        <v>1145</v>
      </c>
      <c r="I16" s="282">
        <v>26</v>
      </c>
      <c r="J16" s="311" t="s">
        <v>1067</v>
      </c>
      <c r="K16" s="344" t="s">
        <v>95</v>
      </c>
      <c r="L16" s="344" t="s">
        <v>95</v>
      </c>
      <c r="M16" s="344" t="s">
        <v>95</v>
      </c>
    </row>
    <row r="17" spans="2:13" s="190" customFormat="1" ht="12" customHeight="1">
      <c r="B17" s="450">
        <f t="shared" ref="B17:B99" si="0">B16+1</f>
        <v>3</v>
      </c>
      <c r="C17" s="319" t="s">
        <v>1073</v>
      </c>
      <c r="D17" s="346" t="s">
        <v>860</v>
      </c>
      <c r="E17" s="319" t="s">
        <v>95</v>
      </c>
      <c r="F17" s="282" t="s">
        <v>95</v>
      </c>
      <c r="G17" s="282" t="s">
        <v>95</v>
      </c>
      <c r="H17" s="319" t="s">
        <v>1091</v>
      </c>
      <c r="I17" s="267" t="s">
        <v>95</v>
      </c>
      <c r="J17" s="267" t="s">
        <v>95</v>
      </c>
      <c r="K17" s="344" t="s">
        <v>95</v>
      </c>
      <c r="L17" s="344" t="s">
        <v>95</v>
      </c>
      <c r="M17" s="344" t="s">
        <v>95</v>
      </c>
    </row>
    <row r="18" spans="2:13" s="190" customFormat="1" ht="12" customHeight="1">
      <c r="B18" s="450">
        <f t="shared" si="0"/>
        <v>4</v>
      </c>
      <c r="C18" s="279" t="s">
        <v>1076</v>
      </c>
      <c r="D18" s="275" t="s">
        <v>95</v>
      </c>
      <c r="E18" s="268" t="s">
        <v>1073</v>
      </c>
      <c r="F18" s="282" t="s">
        <v>95</v>
      </c>
      <c r="G18" s="282" t="s">
        <v>95</v>
      </c>
      <c r="H18" s="279" t="s">
        <v>1308</v>
      </c>
      <c r="I18" s="267" t="s">
        <v>95</v>
      </c>
      <c r="J18" s="267" t="s">
        <v>95</v>
      </c>
      <c r="K18" s="268" t="s">
        <v>95</v>
      </c>
      <c r="L18" s="268" t="s">
        <v>95</v>
      </c>
      <c r="M18" s="268" t="s">
        <v>95</v>
      </c>
    </row>
    <row r="19" spans="2:13" s="190" customFormat="1" ht="12" customHeight="1">
      <c r="B19" s="450">
        <f t="shared" si="0"/>
        <v>5</v>
      </c>
      <c r="C19" s="292" t="s">
        <v>1370</v>
      </c>
      <c r="D19" s="292" t="s">
        <v>863</v>
      </c>
      <c r="E19" s="292" t="s">
        <v>95</v>
      </c>
      <c r="F19" s="267" t="s">
        <v>95</v>
      </c>
      <c r="G19" s="267" t="s">
        <v>95</v>
      </c>
      <c r="H19" s="292" t="s">
        <v>1261</v>
      </c>
      <c r="I19" s="267" t="s">
        <v>95</v>
      </c>
      <c r="J19" s="267" t="s">
        <v>95</v>
      </c>
      <c r="K19" s="307" t="s">
        <v>95</v>
      </c>
      <c r="L19" s="307" t="s">
        <v>95</v>
      </c>
      <c r="M19" s="307" t="s">
        <v>95</v>
      </c>
    </row>
    <row r="20" spans="2:13" s="190" customFormat="1" ht="12" customHeight="1">
      <c r="B20" s="450">
        <f t="shared" si="0"/>
        <v>6</v>
      </c>
      <c r="C20" s="289"/>
      <c r="D20" s="289" t="s">
        <v>865</v>
      </c>
      <c r="E20" s="289"/>
      <c r="F20" s="264"/>
      <c r="G20" s="264"/>
      <c r="H20" s="289"/>
      <c r="I20" s="264"/>
      <c r="J20" s="300"/>
      <c r="K20" s="300"/>
      <c r="L20" s="300"/>
      <c r="M20" s="300"/>
    </row>
    <row r="21" spans="2:13" s="190" customFormat="1" ht="12" customHeight="1">
      <c r="B21" s="450">
        <f t="shared" si="0"/>
        <v>7</v>
      </c>
      <c r="C21" s="304"/>
      <c r="D21" s="304" t="s">
        <v>867</v>
      </c>
      <c r="E21" s="304"/>
      <c r="F21" s="268"/>
      <c r="G21" s="268"/>
      <c r="H21" s="304"/>
      <c r="I21" s="268"/>
      <c r="J21" s="337"/>
      <c r="K21" s="337"/>
      <c r="L21" s="337"/>
      <c r="M21" s="337"/>
    </row>
    <row r="22" spans="2:13" s="190" customFormat="1" ht="12" customHeight="1">
      <c r="B22" s="450">
        <f t="shared" si="0"/>
        <v>8</v>
      </c>
      <c r="C22" s="292" t="s">
        <v>1229</v>
      </c>
      <c r="D22" s="289" t="s">
        <v>95</v>
      </c>
      <c r="E22" s="319" t="s">
        <v>1369</v>
      </c>
      <c r="F22" s="282" t="s">
        <v>95</v>
      </c>
      <c r="G22" s="282" t="s">
        <v>1053</v>
      </c>
      <c r="H22" s="292" t="s">
        <v>1224</v>
      </c>
      <c r="I22" s="267" t="s">
        <v>95</v>
      </c>
      <c r="J22" s="267" t="s">
        <v>95</v>
      </c>
      <c r="K22" s="307" t="s">
        <v>95</v>
      </c>
      <c r="L22" s="307" t="s">
        <v>95</v>
      </c>
      <c r="M22" s="307" t="s">
        <v>95</v>
      </c>
    </row>
    <row r="23" spans="2:13" s="190" customFormat="1" ht="12" customHeight="1">
      <c r="B23" s="450">
        <f t="shared" si="0"/>
        <v>9</v>
      </c>
      <c r="C23" s="289"/>
      <c r="D23" s="289"/>
      <c r="E23" s="289" t="s">
        <v>1237</v>
      </c>
      <c r="F23" s="267" t="s">
        <v>1181</v>
      </c>
      <c r="G23" s="267" t="s">
        <v>1053</v>
      </c>
      <c r="H23" s="289"/>
      <c r="I23" s="264"/>
      <c r="J23" s="300"/>
      <c r="K23" s="300"/>
      <c r="L23" s="300"/>
      <c r="M23" s="300"/>
    </row>
    <row r="24" spans="2:13" s="190" customFormat="1" ht="12" customHeight="1">
      <c r="B24" s="450">
        <f t="shared" si="0"/>
        <v>10</v>
      </c>
      <c r="C24" s="289"/>
      <c r="D24" s="304"/>
      <c r="E24" s="162"/>
      <c r="F24" s="268" t="s">
        <v>1085</v>
      </c>
      <c r="G24" s="268"/>
      <c r="H24" s="289"/>
      <c r="I24" s="268"/>
      <c r="J24" s="337"/>
      <c r="K24" s="337"/>
      <c r="L24" s="337"/>
      <c r="M24" s="337"/>
    </row>
    <row r="25" spans="2:13" s="190" customFormat="1" ht="12" customHeight="1">
      <c r="B25" s="450">
        <f t="shared" si="0"/>
        <v>11</v>
      </c>
      <c r="C25" s="292" t="s">
        <v>1245</v>
      </c>
      <c r="D25" s="289" t="s">
        <v>95</v>
      </c>
      <c r="E25" s="292" t="s">
        <v>1229</v>
      </c>
      <c r="F25" s="267" t="s">
        <v>95</v>
      </c>
      <c r="G25" s="267" t="s">
        <v>1091</v>
      </c>
      <c r="H25" s="292" t="s">
        <v>1240</v>
      </c>
      <c r="I25" s="267" t="s">
        <v>95</v>
      </c>
      <c r="J25" s="267" t="s">
        <v>95</v>
      </c>
      <c r="K25" s="307" t="s">
        <v>95</v>
      </c>
      <c r="L25" s="307" t="s">
        <v>95</v>
      </c>
      <c r="M25" s="307" t="s">
        <v>95</v>
      </c>
    </row>
    <row r="26" spans="2:13" s="190" customFormat="1" ht="12" customHeight="1">
      <c r="B26" s="450">
        <f t="shared" si="0"/>
        <v>12</v>
      </c>
      <c r="C26" s="304"/>
      <c r="D26" s="289"/>
      <c r="E26" s="304"/>
      <c r="F26" s="268"/>
      <c r="G26" s="268" t="s">
        <v>1149</v>
      </c>
      <c r="H26" s="304"/>
      <c r="I26" s="268"/>
      <c r="J26" s="337"/>
      <c r="K26" s="337"/>
      <c r="L26" s="337"/>
      <c r="M26" s="337"/>
    </row>
    <row r="27" spans="2:13" s="190" customFormat="1" ht="12" customHeight="1">
      <c r="B27" s="450">
        <f t="shared" si="0"/>
        <v>13</v>
      </c>
      <c r="C27" s="292" t="s">
        <v>1082</v>
      </c>
      <c r="D27" s="267" t="s">
        <v>95</v>
      </c>
      <c r="E27" s="292" t="s">
        <v>1245</v>
      </c>
      <c r="F27" s="267" t="s">
        <v>95</v>
      </c>
      <c r="G27" s="267" t="s">
        <v>1145</v>
      </c>
      <c r="H27" s="292" t="s">
        <v>1287</v>
      </c>
      <c r="I27" s="267">
        <v>26</v>
      </c>
      <c r="J27" s="307" t="s">
        <v>1471</v>
      </c>
      <c r="K27" s="307" t="s">
        <v>95</v>
      </c>
      <c r="L27" s="307" t="s">
        <v>95</v>
      </c>
      <c r="M27" s="307" t="s">
        <v>95</v>
      </c>
    </row>
    <row r="28" spans="2:13" s="190" customFormat="1" ht="12" customHeight="1">
      <c r="B28" s="450">
        <f t="shared" si="0"/>
        <v>14</v>
      </c>
      <c r="C28" s="304"/>
      <c r="D28" s="268"/>
      <c r="E28" s="304"/>
      <c r="F28" s="268"/>
      <c r="G28" s="268" t="s">
        <v>1160</v>
      </c>
      <c r="H28" s="304"/>
      <c r="I28" s="268"/>
      <c r="J28" s="337"/>
      <c r="K28" s="337"/>
      <c r="L28" s="337"/>
      <c r="M28" s="337"/>
    </row>
    <row r="29" spans="2:13" s="190" customFormat="1" ht="12" customHeight="1">
      <c r="B29" s="450">
        <f t="shared" si="0"/>
        <v>15</v>
      </c>
      <c r="C29" s="292" t="s">
        <v>1265</v>
      </c>
      <c r="D29" s="292" t="s">
        <v>869</v>
      </c>
      <c r="E29" s="27" t="s">
        <v>2039</v>
      </c>
      <c r="F29" s="446" t="s">
        <v>2039</v>
      </c>
      <c r="G29" s="446" t="s">
        <v>2039</v>
      </c>
      <c r="H29" s="292" t="s">
        <v>1262</v>
      </c>
      <c r="I29" s="267" t="s">
        <v>95</v>
      </c>
      <c r="J29" s="267" t="s">
        <v>95</v>
      </c>
      <c r="K29" s="307" t="s">
        <v>95</v>
      </c>
      <c r="L29" s="307" t="s">
        <v>95</v>
      </c>
      <c r="M29" s="307" t="s">
        <v>95</v>
      </c>
    </row>
    <row r="30" spans="2:13" s="190" customFormat="1" ht="12" customHeight="1">
      <c r="B30" s="450">
        <f t="shared" si="0"/>
        <v>16</v>
      </c>
      <c r="C30" s="289"/>
      <c r="D30" s="289" t="s">
        <v>3249</v>
      </c>
      <c r="E30" s="288"/>
      <c r="F30" s="123"/>
      <c r="G30" s="123"/>
      <c r="H30" s="289"/>
      <c r="I30" s="264"/>
      <c r="J30" s="300"/>
      <c r="K30" s="300"/>
      <c r="L30" s="300"/>
      <c r="M30" s="300"/>
    </row>
    <row r="31" spans="2:13" s="190" customFormat="1" ht="12" customHeight="1">
      <c r="B31" s="450">
        <f t="shared" si="0"/>
        <v>17</v>
      </c>
      <c r="C31" s="289"/>
      <c r="D31" s="289" t="s">
        <v>872</v>
      </c>
      <c r="E31" s="288"/>
      <c r="F31" s="264"/>
      <c r="G31" s="264"/>
      <c r="H31" s="289"/>
      <c r="I31" s="264"/>
      <c r="J31" s="300"/>
      <c r="K31" s="300"/>
      <c r="L31" s="300"/>
      <c r="M31" s="300"/>
    </row>
    <row r="32" spans="2:13" s="190" customFormat="1" ht="12" customHeight="1">
      <c r="B32" s="450">
        <f t="shared" si="0"/>
        <v>18</v>
      </c>
      <c r="C32" s="289"/>
      <c r="D32" s="304" t="s">
        <v>2037</v>
      </c>
      <c r="E32" s="290"/>
      <c r="F32" s="268"/>
      <c r="G32" s="268"/>
      <c r="H32" s="289"/>
      <c r="I32" s="264"/>
      <c r="J32" s="300"/>
      <c r="K32" s="300"/>
      <c r="L32" s="300"/>
      <c r="M32" s="300"/>
    </row>
    <row r="33" spans="2:13" s="190" customFormat="1" ht="12" customHeight="1">
      <c r="B33" s="450">
        <f t="shared" si="0"/>
        <v>19</v>
      </c>
      <c r="C33" s="289"/>
      <c r="D33" s="292" t="s">
        <v>95</v>
      </c>
      <c r="E33" s="292" t="s">
        <v>1271</v>
      </c>
      <c r="F33" s="267" t="s">
        <v>1261</v>
      </c>
      <c r="G33" s="267" t="s">
        <v>95</v>
      </c>
      <c r="H33" s="289"/>
      <c r="I33" s="264"/>
      <c r="J33" s="300"/>
      <c r="K33" s="300"/>
      <c r="L33" s="300"/>
      <c r="M33" s="300"/>
    </row>
    <row r="34" spans="2:13" s="190" customFormat="1" ht="12" customHeight="1">
      <c r="B34" s="450">
        <f t="shared" si="0"/>
        <v>20</v>
      </c>
      <c r="C34" s="304"/>
      <c r="D34" s="304"/>
      <c r="E34" s="304"/>
      <c r="F34" s="264" t="s">
        <v>1232</v>
      </c>
      <c r="G34" s="264"/>
      <c r="H34" s="304"/>
      <c r="I34" s="268"/>
      <c r="J34" s="337"/>
      <c r="K34" s="337"/>
      <c r="L34" s="337"/>
      <c r="M34" s="337"/>
    </row>
    <row r="35" spans="2:13" s="190" customFormat="1" ht="12" customHeight="1">
      <c r="B35" s="489">
        <f t="shared" si="0"/>
        <v>21</v>
      </c>
      <c r="C35" s="324" t="s">
        <v>2698</v>
      </c>
      <c r="D35" s="356" t="s">
        <v>2718</v>
      </c>
      <c r="E35" s="356" t="s">
        <v>95</v>
      </c>
      <c r="F35" s="267" t="s">
        <v>95</v>
      </c>
      <c r="G35" s="267" t="s">
        <v>95</v>
      </c>
      <c r="H35" s="324" t="s">
        <v>2688</v>
      </c>
      <c r="I35" s="264" t="s">
        <v>95</v>
      </c>
      <c r="J35" s="264" t="s">
        <v>95</v>
      </c>
      <c r="K35" s="264" t="s">
        <v>95</v>
      </c>
      <c r="L35" s="264" t="s">
        <v>95</v>
      </c>
      <c r="M35" s="264" t="s">
        <v>95</v>
      </c>
    </row>
    <row r="36" spans="2:13" s="190" customFormat="1" ht="12" customHeight="1">
      <c r="B36" s="489">
        <f t="shared" si="0"/>
        <v>22</v>
      </c>
      <c r="C36" s="324"/>
      <c r="D36" s="335" t="s">
        <v>2719</v>
      </c>
      <c r="E36" s="335"/>
      <c r="F36" s="268"/>
      <c r="G36" s="268"/>
      <c r="H36" s="324"/>
      <c r="I36" s="264"/>
      <c r="J36" s="264"/>
      <c r="K36" s="264"/>
      <c r="L36" s="264"/>
      <c r="M36" s="264"/>
    </row>
    <row r="37" spans="2:13" s="190" customFormat="1" ht="12" customHeight="1">
      <c r="B37" s="489">
        <f t="shared" si="0"/>
        <v>23</v>
      </c>
      <c r="C37" s="324"/>
      <c r="D37" s="324" t="s">
        <v>95</v>
      </c>
      <c r="E37" s="324" t="s">
        <v>2707</v>
      </c>
      <c r="F37" s="264" t="s">
        <v>1022</v>
      </c>
      <c r="G37" s="264" t="s">
        <v>95</v>
      </c>
      <c r="H37" s="324"/>
      <c r="I37" s="264"/>
      <c r="J37" s="264"/>
      <c r="K37" s="264"/>
      <c r="L37" s="264"/>
      <c r="M37" s="264"/>
    </row>
    <row r="38" spans="2:13" s="190" customFormat="1" ht="12" customHeight="1">
      <c r="B38" s="489">
        <f t="shared" si="0"/>
        <v>24</v>
      </c>
      <c r="C38" s="335"/>
      <c r="D38" s="335"/>
      <c r="E38" s="335"/>
      <c r="F38" s="268" t="s">
        <v>1042</v>
      </c>
      <c r="G38" s="268"/>
      <c r="H38" s="335"/>
      <c r="I38" s="268"/>
      <c r="J38" s="268"/>
      <c r="K38" s="268"/>
      <c r="L38" s="268"/>
      <c r="M38" s="268"/>
    </row>
    <row r="39" spans="2:13" s="190" customFormat="1" ht="12" customHeight="1">
      <c r="B39" s="489">
        <f t="shared" si="0"/>
        <v>25</v>
      </c>
      <c r="C39" s="356" t="s">
        <v>1275</v>
      </c>
      <c r="D39" s="267" t="s">
        <v>2038</v>
      </c>
      <c r="E39" s="418" t="s">
        <v>1265</v>
      </c>
      <c r="F39" s="282" t="s">
        <v>95</v>
      </c>
      <c r="G39" s="267" t="s">
        <v>95</v>
      </c>
      <c r="H39" s="356" t="s">
        <v>1272</v>
      </c>
      <c r="I39" s="267" t="s">
        <v>95</v>
      </c>
      <c r="J39" s="267" t="s">
        <v>95</v>
      </c>
      <c r="K39" s="267" t="s">
        <v>95</v>
      </c>
      <c r="L39" s="267" t="s">
        <v>95</v>
      </c>
      <c r="M39" s="267" t="s">
        <v>95</v>
      </c>
    </row>
    <row r="40" spans="2:13" s="190" customFormat="1" ht="12" customHeight="1">
      <c r="B40" s="489">
        <f t="shared" si="0"/>
        <v>26</v>
      </c>
      <c r="C40" s="324"/>
      <c r="D40" s="264"/>
      <c r="E40" s="324" t="s">
        <v>1285</v>
      </c>
      <c r="F40" s="264" t="s">
        <v>1287</v>
      </c>
      <c r="G40" s="267" t="s">
        <v>1240</v>
      </c>
      <c r="H40" s="324"/>
      <c r="I40" s="264"/>
      <c r="J40" s="264"/>
      <c r="K40" s="264"/>
      <c r="L40" s="264"/>
      <c r="M40" s="264"/>
    </row>
    <row r="41" spans="2:13" s="190" customFormat="1" ht="12" customHeight="1">
      <c r="B41" s="489">
        <f t="shared" si="0"/>
        <v>27</v>
      </c>
      <c r="C41" s="335"/>
      <c r="D41" s="268"/>
      <c r="E41" s="335"/>
      <c r="F41" s="268" t="s">
        <v>1267</v>
      </c>
      <c r="G41" s="268"/>
      <c r="H41" s="335"/>
      <c r="I41" s="268"/>
      <c r="J41" s="268"/>
      <c r="K41" s="268"/>
      <c r="L41" s="268"/>
      <c r="M41" s="268"/>
    </row>
    <row r="42" spans="2:13" s="190" customFormat="1" ht="12" customHeight="1">
      <c r="B42" s="489">
        <f t="shared" si="0"/>
        <v>28</v>
      </c>
      <c r="C42" s="356" t="s">
        <v>2699</v>
      </c>
      <c r="D42" s="267" t="s">
        <v>2720</v>
      </c>
      <c r="E42" s="418" t="s">
        <v>2698</v>
      </c>
      <c r="F42" s="282" t="s">
        <v>95</v>
      </c>
      <c r="G42" s="282" t="s">
        <v>95</v>
      </c>
      <c r="H42" s="324" t="s">
        <v>2689</v>
      </c>
      <c r="I42" s="264" t="s">
        <v>95</v>
      </c>
      <c r="J42" s="264" t="s">
        <v>95</v>
      </c>
      <c r="K42" s="264" t="s">
        <v>95</v>
      </c>
      <c r="L42" s="264" t="s">
        <v>95</v>
      </c>
      <c r="M42" s="264" t="s">
        <v>95</v>
      </c>
    </row>
    <row r="43" spans="2:13" s="190" customFormat="1" ht="12" customHeight="1">
      <c r="B43" s="489">
        <f t="shared" si="0"/>
        <v>29</v>
      </c>
      <c r="C43" s="324"/>
      <c r="D43" s="264"/>
      <c r="E43" s="324" t="s">
        <v>2716</v>
      </c>
      <c r="F43" s="264" t="s">
        <v>1025</v>
      </c>
      <c r="G43" s="264" t="s">
        <v>1024</v>
      </c>
      <c r="H43" s="324"/>
      <c r="I43" s="264"/>
      <c r="J43" s="264"/>
      <c r="K43" s="264"/>
      <c r="L43" s="264"/>
      <c r="M43" s="264"/>
    </row>
    <row r="44" spans="2:13" s="190" customFormat="1" ht="12" customHeight="1">
      <c r="B44" s="489">
        <f t="shared" si="0"/>
        <v>30</v>
      </c>
      <c r="C44" s="335"/>
      <c r="D44" s="268"/>
      <c r="E44" s="335"/>
      <c r="F44" s="268" t="s">
        <v>1039</v>
      </c>
      <c r="G44" s="268"/>
      <c r="H44" s="335"/>
      <c r="I44" s="268"/>
      <c r="J44" s="268"/>
      <c r="K44" s="268"/>
      <c r="L44" s="268"/>
      <c r="M44" s="268"/>
    </row>
    <row r="45" spans="2:13" s="190" customFormat="1" ht="12" customHeight="1">
      <c r="B45" s="489">
        <f t="shared" si="0"/>
        <v>31</v>
      </c>
      <c r="C45" s="356" t="s">
        <v>1401</v>
      </c>
      <c r="D45" s="356" t="s">
        <v>95</v>
      </c>
      <c r="E45" s="356" t="s">
        <v>1275</v>
      </c>
      <c r="F45" s="267" t="s">
        <v>95</v>
      </c>
      <c r="G45" s="267" t="s">
        <v>1224</v>
      </c>
      <c r="H45" s="356" t="s">
        <v>1515</v>
      </c>
      <c r="I45" s="267" t="s">
        <v>95</v>
      </c>
      <c r="J45" s="267" t="s">
        <v>95</v>
      </c>
      <c r="K45" s="267" t="s">
        <v>95</v>
      </c>
      <c r="L45" s="267" t="s">
        <v>95</v>
      </c>
      <c r="M45" s="267" t="s">
        <v>95</v>
      </c>
    </row>
    <row r="46" spans="2:13" s="190" customFormat="1" ht="12" customHeight="1">
      <c r="B46" s="489">
        <f t="shared" si="0"/>
        <v>32</v>
      </c>
      <c r="C46" s="324"/>
      <c r="D46" s="324"/>
      <c r="E46" s="324"/>
      <c r="F46" s="264"/>
      <c r="G46" s="264" t="s">
        <v>1248</v>
      </c>
      <c r="H46" s="324"/>
      <c r="I46" s="264"/>
      <c r="J46" s="264"/>
      <c r="K46" s="264"/>
      <c r="L46" s="264"/>
      <c r="M46" s="264"/>
    </row>
    <row r="47" spans="2:13" s="190" customFormat="1" ht="12" customHeight="1">
      <c r="B47" s="489">
        <f t="shared" si="0"/>
        <v>33</v>
      </c>
      <c r="C47" s="335"/>
      <c r="D47" s="335"/>
      <c r="E47" s="335"/>
      <c r="F47" s="268"/>
      <c r="G47" s="268" t="s">
        <v>1262</v>
      </c>
      <c r="H47" s="335"/>
      <c r="I47" s="268"/>
      <c r="J47" s="268"/>
      <c r="K47" s="268"/>
      <c r="L47" s="268"/>
      <c r="M47" s="268"/>
    </row>
    <row r="48" spans="2:13" s="190" customFormat="1" ht="12" customHeight="1">
      <c r="B48" s="489">
        <f t="shared" si="0"/>
        <v>34</v>
      </c>
      <c r="C48" s="356" t="s">
        <v>2700</v>
      </c>
      <c r="D48" s="324" t="s">
        <v>95</v>
      </c>
      <c r="E48" s="324" t="s">
        <v>2699</v>
      </c>
      <c r="F48" s="264" t="s">
        <v>95</v>
      </c>
      <c r="G48" s="264" t="s">
        <v>1023</v>
      </c>
      <c r="H48" s="505" t="s">
        <v>1028</v>
      </c>
      <c r="I48" s="264" t="s">
        <v>95</v>
      </c>
      <c r="J48" s="264" t="s">
        <v>95</v>
      </c>
      <c r="K48" s="264" t="s">
        <v>95</v>
      </c>
      <c r="L48" s="264" t="s">
        <v>95</v>
      </c>
      <c r="M48" s="264" t="s">
        <v>95</v>
      </c>
    </row>
    <row r="49" spans="2:13" s="190" customFormat="1" ht="12" customHeight="1">
      <c r="B49" s="489">
        <f t="shared" si="0"/>
        <v>35</v>
      </c>
      <c r="C49" s="324"/>
      <c r="D49" s="324"/>
      <c r="E49" s="324"/>
      <c r="F49" s="264"/>
      <c r="G49" s="264" t="s">
        <v>1041</v>
      </c>
      <c r="H49" s="505"/>
      <c r="I49" s="264"/>
      <c r="J49" s="264"/>
      <c r="K49" s="264"/>
      <c r="L49" s="264"/>
      <c r="M49" s="264"/>
    </row>
    <row r="50" spans="2:13" s="190" customFormat="1" ht="12" customHeight="1">
      <c r="B50" s="489">
        <f t="shared" si="0"/>
        <v>36</v>
      </c>
      <c r="C50" s="335"/>
      <c r="D50" s="335"/>
      <c r="E50" s="335"/>
      <c r="F50" s="268"/>
      <c r="G50" s="268" t="s">
        <v>1026</v>
      </c>
      <c r="H50" s="506"/>
      <c r="I50" s="268"/>
      <c r="J50" s="268"/>
      <c r="K50" s="268"/>
      <c r="L50" s="268"/>
      <c r="M50" s="268"/>
    </row>
    <row r="51" spans="2:13" s="190" customFormat="1" ht="12" customHeight="1">
      <c r="B51" s="489">
        <f t="shared" si="0"/>
        <v>37</v>
      </c>
      <c r="C51" s="507" t="s">
        <v>1096</v>
      </c>
      <c r="D51" s="418" t="s">
        <v>95</v>
      </c>
      <c r="E51" s="356" t="s">
        <v>1401</v>
      </c>
      <c r="F51" s="267" t="s">
        <v>95</v>
      </c>
      <c r="G51" s="267" t="s">
        <v>95</v>
      </c>
      <c r="H51" s="507" t="s">
        <v>1095</v>
      </c>
      <c r="I51" s="267" t="s">
        <v>95</v>
      </c>
      <c r="J51" s="267" t="s">
        <v>95</v>
      </c>
      <c r="K51" s="267" t="s">
        <v>95</v>
      </c>
      <c r="L51" s="267" t="s">
        <v>95</v>
      </c>
      <c r="M51" s="267" t="s">
        <v>95</v>
      </c>
    </row>
    <row r="52" spans="2:13" s="190" customFormat="1" ht="12" customHeight="1">
      <c r="B52" s="489">
        <f t="shared" si="0"/>
        <v>38</v>
      </c>
      <c r="C52" s="508" t="s">
        <v>2701</v>
      </c>
      <c r="D52" s="418" t="s">
        <v>95</v>
      </c>
      <c r="E52" s="418" t="s">
        <v>2700</v>
      </c>
      <c r="F52" s="282" t="s">
        <v>95</v>
      </c>
      <c r="G52" s="282" t="s">
        <v>95</v>
      </c>
      <c r="H52" s="508" t="s">
        <v>1029</v>
      </c>
      <c r="I52" s="282" t="s">
        <v>95</v>
      </c>
      <c r="J52" s="282" t="s">
        <v>95</v>
      </c>
      <c r="K52" s="282" t="s">
        <v>95</v>
      </c>
      <c r="L52" s="282" t="s">
        <v>95</v>
      </c>
      <c r="M52" s="282" t="s">
        <v>95</v>
      </c>
    </row>
    <row r="53" spans="2:13" s="190" customFormat="1" ht="12" customHeight="1">
      <c r="B53" s="489">
        <f t="shared" si="0"/>
        <v>39</v>
      </c>
      <c r="C53" s="311" t="s">
        <v>1108</v>
      </c>
      <c r="D53" s="319" t="s">
        <v>95</v>
      </c>
      <c r="E53" s="292" t="s">
        <v>1096</v>
      </c>
      <c r="F53" s="267" t="s">
        <v>95</v>
      </c>
      <c r="G53" s="267" t="s">
        <v>95</v>
      </c>
      <c r="H53" s="311" t="s">
        <v>1107</v>
      </c>
      <c r="I53" s="267">
        <v>26</v>
      </c>
      <c r="J53" s="307" t="s">
        <v>1411</v>
      </c>
      <c r="K53" s="307" t="s">
        <v>95</v>
      </c>
      <c r="L53" s="307" t="s">
        <v>95</v>
      </c>
      <c r="M53" s="307" t="s">
        <v>95</v>
      </c>
    </row>
    <row r="54" spans="2:13" s="190" customFormat="1" ht="12" customHeight="1">
      <c r="B54" s="489">
        <f t="shared" si="0"/>
        <v>40</v>
      </c>
      <c r="C54" s="311" t="s">
        <v>1113</v>
      </c>
      <c r="D54" s="319" t="s">
        <v>878</v>
      </c>
      <c r="E54" s="292" t="s">
        <v>1053</v>
      </c>
      <c r="F54" s="267" t="s">
        <v>95</v>
      </c>
      <c r="G54" s="267" t="s">
        <v>95</v>
      </c>
      <c r="H54" s="311" t="s">
        <v>1524</v>
      </c>
      <c r="I54" s="267" t="s">
        <v>95</v>
      </c>
      <c r="J54" s="267" t="s">
        <v>95</v>
      </c>
      <c r="K54" s="307" t="s">
        <v>95</v>
      </c>
      <c r="L54" s="307" t="s">
        <v>95</v>
      </c>
      <c r="M54" s="307" t="s">
        <v>95</v>
      </c>
    </row>
    <row r="55" spans="2:13" s="190" customFormat="1" ht="12" customHeight="1">
      <c r="B55" s="450">
        <f t="shared" si="0"/>
        <v>41</v>
      </c>
      <c r="C55" s="311" t="s">
        <v>1172</v>
      </c>
      <c r="D55" s="282" t="s">
        <v>95</v>
      </c>
      <c r="E55" s="292" t="s">
        <v>1167</v>
      </c>
      <c r="F55" s="267" t="s">
        <v>95</v>
      </c>
      <c r="G55" s="267" t="s">
        <v>95</v>
      </c>
      <c r="H55" s="311" t="s">
        <v>1085</v>
      </c>
      <c r="I55" s="267" t="s">
        <v>95</v>
      </c>
      <c r="J55" s="267" t="s">
        <v>95</v>
      </c>
      <c r="K55" s="307" t="s">
        <v>95</v>
      </c>
      <c r="L55" s="307" t="s">
        <v>95</v>
      </c>
      <c r="M55" s="307" t="s">
        <v>95</v>
      </c>
    </row>
    <row r="56" spans="2:13" s="190" customFormat="1" ht="12" customHeight="1">
      <c r="B56" s="450">
        <f t="shared" si="0"/>
        <v>42</v>
      </c>
      <c r="C56" s="311" t="s">
        <v>1162</v>
      </c>
      <c r="D56" s="282" t="s">
        <v>95</v>
      </c>
      <c r="E56" s="292" t="s">
        <v>1172</v>
      </c>
      <c r="F56" s="267" t="s">
        <v>95</v>
      </c>
      <c r="G56" s="267" t="s">
        <v>95</v>
      </c>
      <c r="H56" s="311" t="s">
        <v>1160</v>
      </c>
      <c r="I56" s="267">
        <v>26</v>
      </c>
      <c r="J56" s="307" t="s">
        <v>1380</v>
      </c>
      <c r="K56" s="307" t="s">
        <v>95</v>
      </c>
      <c r="L56" s="307" t="s">
        <v>95</v>
      </c>
      <c r="M56" s="307" t="s">
        <v>95</v>
      </c>
    </row>
    <row r="57" spans="2:13" s="190" customFormat="1" ht="12" customHeight="1">
      <c r="B57" s="450">
        <f t="shared" si="0"/>
        <v>43</v>
      </c>
      <c r="C57" s="319" t="s">
        <v>1153</v>
      </c>
      <c r="D57" s="319" t="s">
        <v>880</v>
      </c>
      <c r="E57" s="319" t="s">
        <v>1162</v>
      </c>
      <c r="F57" s="282" t="s">
        <v>95</v>
      </c>
      <c r="G57" s="282" t="s">
        <v>95</v>
      </c>
      <c r="H57" s="351" t="s">
        <v>1149</v>
      </c>
      <c r="I57" s="282" t="s">
        <v>95</v>
      </c>
      <c r="J57" s="282" t="s">
        <v>95</v>
      </c>
      <c r="K57" s="344" t="s">
        <v>1160</v>
      </c>
      <c r="L57" s="344" t="s">
        <v>1162</v>
      </c>
      <c r="M57" s="282" t="s">
        <v>1166</v>
      </c>
    </row>
    <row r="58" spans="2:13" s="190" customFormat="1" ht="12" customHeight="1">
      <c r="B58" s="450">
        <f t="shared" si="0"/>
        <v>44</v>
      </c>
      <c r="C58" s="292" t="s">
        <v>1386</v>
      </c>
      <c r="D58" s="292" t="s">
        <v>882</v>
      </c>
      <c r="E58" s="292" t="s">
        <v>95</v>
      </c>
      <c r="F58" s="267" t="s">
        <v>95</v>
      </c>
      <c r="G58" s="267" t="s">
        <v>95</v>
      </c>
      <c r="H58" s="292" t="s">
        <v>1310</v>
      </c>
      <c r="I58" s="267" t="s">
        <v>95</v>
      </c>
      <c r="J58" s="267" t="s">
        <v>95</v>
      </c>
      <c r="K58" s="307" t="s">
        <v>95</v>
      </c>
      <c r="L58" s="307" t="s">
        <v>95</v>
      </c>
      <c r="M58" s="307" t="s">
        <v>95</v>
      </c>
    </row>
    <row r="59" spans="2:13" s="190" customFormat="1" ht="12" customHeight="1">
      <c r="B59" s="450">
        <f t="shared" si="0"/>
        <v>45</v>
      </c>
      <c r="C59" s="289"/>
      <c r="D59" s="289" t="s">
        <v>884</v>
      </c>
      <c r="E59" s="289"/>
      <c r="F59" s="264"/>
      <c r="G59" s="264"/>
      <c r="H59" s="289"/>
      <c r="I59" s="264"/>
      <c r="J59" s="264"/>
      <c r="K59" s="300"/>
      <c r="L59" s="300"/>
      <c r="M59" s="300"/>
    </row>
    <row r="60" spans="2:13" s="190" customFormat="1" ht="12" customHeight="1">
      <c r="B60" s="450">
        <f t="shared" si="0"/>
        <v>46</v>
      </c>
      <c r="C60" s="289"/>
      <c r="D60" s="304" t="s">
        <v>886</v>
      </c>
      <c r="E60" s="289"/>
      <c r="F60" s="268"/>
      <c r="G60" s="268"/>
      <c r="H60" s="289"/>
      <c r="I60" s="268"/>
      <c r="J60" s="268"/>
      <c r="K60" s="337"/>
      <c r="L60" s="337"/>
      <c r="M60" s="337"/>
    </row>
    <row r="61" spans="2:13" s="190" customFormat="1" ht="12" customHeight="1">
      <c r="B61" s="450">
        <f t="shared" si="0"/>
        <v>47</v>
      </c>
      <c r="C61" s="311" t="s">
        <v>1237</v>
      </c>
      <c r="D61" s="319" t="s">
        <v>95</v>
      </c>
      <c r="E61" s="292" t="s">
        <v>1386</v>
      </c>
      <c r="F61" s="267" t="s">
        <v>1053</v>
      </c>
      <c r="G61" s="267" t="s">
        <v>95</v>
      </c>
      <c r="H61" s="311" t="s">
        <v>1232</v>
      </c>
      <c r="I61" s="267" t="s">
        <v>95</v>
      </c>
      <c r="J61" s="267" t="s">
        <v>95</v>
      </c>
      <c r="K61" s="307" t="s">
        <v>95</v>
      </c>
      <c r="L61" s="307" t="s">
        <v>95</v>
      </c>
      <c r="M61" s="307" t="s">
        <v>95</v>
      </c>
    </row>
    <row r="62" spans="2:13" s="190" customFormat="1" ht="12" customHeight="1">
      <c r="B62" s="450">
        <f t="shared" si="0"/>
        <v>48</v>
      </c>
      <c r="C62" s="292" t="s">
        <v>1253</v>
      </c>
      <c r="D62" s="292" t="s">
        <v>95</v>
      </c>
      <c r="E62" s="292" t="s">
        <v>1237</v>
      </c>
      <c r="F62" s="267" t="s">
        <v>1053</v>
      </c>
      <c r="G62" s="267" t="s">
        <v>1181</v>
      </c>
      <c r="H62" s="292" t="s">
        <v>1248</v>
      </c>
      <c r="I62" s="267" t="s">
        <v>95</v>
      </c>
      <c r="J62" s="267" t="s">
        <v>95</v>
      </c>
      <c r="K62" s="307" t="s">
        <v>95</v>
      </c>
      <c r="L62" s="307" t="s">
        <v>95</v>
      </c>
      <c r="M62" s="307" t="s">
        <v>95</v>
      </c>
    </row>
    <row r="63" spans="2:13" s="190" customFormat="1" ht="12" customHeight="1">
      <c r="B63" s="450">
        <f t="shared" si="0"/>
        <v>49</v>
      </c>
      <c r="C63" s="289"/>
      <c r="D63" s="289"/>
      <c r="E63" s="304"/>
      <c r="F63" s="268"/>
      <c r="G63" s="268" t="s">
        <v>1085</v>
      </c>
      <c r="H63" s="289"/>
      <c r="I63" s="264"/>
      <c r="J63" s="264"/>
      <c r="K63" s="300"/>
      <c r="L63" s="300"/>
      <c r="M63" s="300"/>
    </row>
    <row r="64" spans="2:13" s="190" customFormat="1" ht="12" customHeight="1">
      <c r="B64" s="450">
        <f t="shared" si="0"/>
        <v>50</v>
      </c>
      <c r="C64" s="289"/>
      <c r="D64" s="289"/>
      <c r="E64" s="289" t="s">
        <v>1245</v>
      </c>
      <c r="F64" s="267" t="s">
        <v>1145</v>
      </c>
      <c r="G64" s="267" t="s">
        <v>95</v>
      </c>
      <c r="H64" s="289"/>
      <c r="I64" s="264"/>
      <c r="J64" s="264"/>
      <c r="K64" s="300"/>
      <c r="L64" s="300"/>
      <c r="M64" s="300"/>
    </row>
    <row r="65" spans="2:13" s="190" customFormat="1" ht="12" customHeight="1">
      <c r="B65" s="450">
        <f t="shared" si="0"/>
        <v>51</v>
      </c>
      <c r="C65" s="289"/>
      <c r="D65" s="304"/>
      <c r="E65" s="289"/>
      <c r="F65" s="268" t="s">
        <v>1160</v>
      </c>
      <c r="G65" s="268"/>
      <c r="H65" s="289"/>
      <c r="I65" s="268"/>
      <c r="J65" s="268"/>
      <c r="K65" s="337"/>
      <c r="L65" s="337"/>
      <c r="M65" s="337"/>
    </row>
    <row r="66" spans="2:13" s="190" customFormat="1" ht="12" customHeight="1">
      <c r="B66" s="450">
        <f t="shared" si="0"/>
        <v>52</v>
      </c>
      <c r="C66" s="311" t="s">
        <v>1142</v>
      </c>
      <c r="D66" s="319" t="s">
        <v>95</v>
      </c>
      <c r="E66" s="292" t="s">
        <v>1253</v>
      </c>
      <c r="F66" s="267" t="s">
        <v>95</v>
      </c>
      <c r="G66" s="267" t="s">
        <v>95</v>
      </c>
      <c r="H66" s="311" t="s">
        <v>1140</v>
      </c>
      <c r="I66" s="267">
        <v>26</v>
      </c>
      <c r="J66" s="307" t="s">
        <v>1470</v>
      </c>
      <c r="K66" s="307" t="s">
        <v>95</v>
      </c>
      <c r="L66" s="307" t="s">
        <v>95</v>
      </c>
      <c r="M66" s="307" t="s">
        <v>95</v>
      </c>
    </row>
    <row r="67" spans="2:13" s="190" customFormat="1" ht="12" customHeight="1">
      <c r="B67" s="450">
        <f t="shared" si="0"/>
        <v>53</v>
      </c>
      <c r="C67" s="292" t="s">
        <v>1270</v>
      </c>
      <c r="D67" s="292" t="s">
        <v>888</v>
      </c>
      <c r="E67" s="292" t="s">
        <v>95</v>
      </c>
      <c r="F67" s="267" t="s">
        <v>95</v>
      </c>
      <c r="G67" s="267" t="s">
        <v>95</v>
      </c>
      <c r="H67" s="292" t="s">
        <v>1267</v>
      </c>
      <c r="I67" s="267" t="s">
        <v>95</v>
      </c>
      <c r="J67" s="267" t="s">
        <v>95</v>
      </c>
      <c r="K67" s="267" t="s">
        <v>95</v>
      </c>
      <c r="L67" s="267" t="s">
        <v>95</v>
      </c>
      <c r="M67" s="267" t="s">
        <v>95</v>
      </c>
    </row>
    <row r="68" spans="2:13" s="190" customFormat="1" ht="12" customHeight="1">
      <c r="B68" s="450">
        <f t="shared" si="0"/>
        <v>54</v>
      </c>
      <c r="C68" s="324"/>
      <c r="D68" s="324" t="s">
        <v>3252</v>
      </c>
      <c r="E68" s="324"/>
      <c r="F68" s="264"/>
      <c r="G68" s="264"/>
      <c r="H68" s="324"/>
      <c r="I68" s="264"/>
      <c r="J68" s="264"/>
      <c r="K68" s="264"/>
      <c r="L68" s="264"/>
      <c r="M68" s="264"/>
    </row>
    <row r="69" spans="2:13" s="190" customFormat="1" ht="12" customHeight="1">
      <c r="B69" s="450">
        <f t="shared" si="0"/>
        <v>55</v>
      </c>
      <c r="C69" s="324"/>
      <c r="D69" s="324" t="s">
        <v>891</v>
      </c>
      <c r="E69" s="324"/>
      <c r="F69" s="264"/>
      <c r="G69" s="264"/>
      <c r="H69" s="324"/>
      <c r="I69" s="264"/>
      <c r="J69" s="264"/>
      <c r="K69" s="264"/>
      <c r="L69" s="264"/>
      <c r="M69" s="264"/>
    </row>
    <row r="70" spans="2:13" s="190" customFormat="1" ht="12" customHeight="1">
      <c r="B70" s="450">
        <f t="shared" si="0"/>
        <v>56</v>
      </c>
      <c r="C70" s="335"/>
      <c r="D70" s="335" t="s">
        <v>893</v>
      </c>
      <c r="E70" s="335"/>
      <c r="F70" s="268"/>
      <c r="G70" s="268"/>
      <c r="H70" s="335"/>
      <c r="I70" s="268"/>
      <c r="J70" s="268"/>
      <c r="K70" s="268"/>
      <c r="L70" s="268"/>
      <c r="M70" s="268"/>
    </row>
    <row r="71" spans="2:13" s="190" customFormat="1" ht="12" customHeight="1">
      <c r="B71" s="489">
        <f t="shared" si="0"/>
        <v>57</v>
      </c>
      <c r="C71" s="356" t="s">
        <v>2707</v>
      </c>
      <c r="D71" s="324" t="s">
        <v>2722</v>
      </c>
      <c r="E71" s="324" t="s">
        <v>95</v>
      </c>
      <c r="F71" s="264" t="s">
        <v>95</v>
      </c>
      <c r="G71" s="264" t="s">
        <v>95</v>
      </c>
      <c r="H71" s="324" t="s">
        <v>1039</v>
      </c>
      <c r="I71" s="264" t="s">
        <v>95</v>
      </c>
      <c r="J71" s="264" t="s">
        <v>95</v>
      </c>
      <c r="K71" s="264" t="s">
        <v>95</v>
      </c>
      <c r="L71" s="264" t="s">
        <v>95</v>
      </c>
      <c r="M71" s="264" t="s">
        <v>95</v>
      </c>
    </row>
    <row r="72" spans="2:13" s="190" customFormat="1" ht="12" customHeight="1">
      <c r="B72" s="489">
        <f t="shared" si="0"/>
        <v>58</v>
      </c>
      <c r="C72" s="335"/>
      <c r="D72" s="335" t="s">
        <v>2723</v>
      </c>
      <c r="E72" s="335"/>
      <c r="F72" s="268"/>
      <c r="G72" s="268"/>
      <c r="H72" s="335"/>
      <c r="I72" s="268"/>
      <c r="J72" s="268"/>
      <c r="K72" s="268"/>
      <c r="L72" s="268"/>
      <c r="M72" s="268"/>
    </row>
    <row r="73" spans="2:13" s="190" customFormat="1" ht="12" customHeight="1">
      <c r="B73" s="489">
        <f t="shared" si="0"/>
        <v>59</v>
      </c>
      <c r="C73" s="292" t="s">
        <v>1280</v>
      </c>
      <c r="D73" s="292" t="s">
        <v>95</v>
      </c>
      <c r="E73" s="292" t="s">
        <v>1270</v>
      </c>
      <c r="F73" s="267" t="s">
        <v>95</v>
      </c>
      <c r="G73" s="267" t="s">
        <v>1261</v>
      </c>
      <c r="H73" s="292" t="s">
        <v>1277</v>
      </c>
      <c r="I73" s="267" t="s">
        <v>95</v>
      </c>
      <c r="J73" s="267" t="s">
        <v>95</v>
      </c>
      <c r="K73" s="267" t="s">
        <v>95</v>
      </c>
      <c r="L73" s="267" t="s">
        <v>95</v>
      </c>
      <c r="M73" s="267" t="s">
        <v>95</v>
      </c>
    </row>
    <row r="74" spans="2:13" s="190" customFormat="1" ht="12" customHeight="1">
      <c r="B74" s="489">
        <f t="shared" si="0"/>
        <v>60</v>
      </c>
      <c r="C74" s="324"/>
      <c r="D74" s="324"/>
      <c r="E74" s="335"/>
      <c r="F74" s="268"/>
      <c r="G74" s="268" t="s">
        <v>1232</v>
      </c>
      <c r="H74" s="324"/>
      <c r="I74" s="264"/>
      <c r="J74" s="264"/>
      <c r="K74" s="264"/>
      <c r="L74" s="264"/>
      <c r="M74" s="264"/>
    </row>
    <row r="75" spans="2:13" s="190" customFormat="1" ht="12" customHeight="1">
      <c r="B75" s="489">
        <f t="shared" si="0"/>
        <v>61</v>
      </c>
      <c r="C75" s="324"/>
      <c r="D75" s="324"/>
      <c r="E75" s="292" t="s">
        <v>1275</v>
      </c>
      <c r="F75" s="267" t="s">
        <v>1224</v>
      </c>
      <c r="G75" s="267" t="s">
        <v>95</v>
      </c>
      <c r="H75" s="324"/>
      <c r="I75" s="264"/>
      <c r="J75" s="264"/>
      <c r="K75" s="264"/>
      <c r="L75" s="264"/>
      <c r="M75" s="264"/>
    </row>
    <row r="76" spans="2:13" s="190" customFormat="1" ht="12" customHeight="1">
      <c r="B76" s="489">
        <f t="shared" si="0"/>
        <v>62</v>
      </c>
      <c r="C76" s="335"/>
      <c r="D76" s="335"/>
      <c r="E76" s="335"/>
      <c r="F76" s="268" t="s">
        <v>1248</v>
      </c>
      <c r="G76" s="268"/>
      <c r="H76" s="506"/>
      <c r="I76" s="268"/>
      <c r="J76" s="268"/>
      <c r="K76" s="268"/>
      <c r="L76" s="268"/>
      <c r="M76" s="268"/>
    </row>
    <row r="77" spans="2:13" s="190" customFormat="1" ht="12" customHeight="1">
      <c r="B77" s="489">
        <f t="shared" si="0"/>
        <v>63</v>
      </c>
      <c r="C77" s="356" t="s">
        <v>2704</v>
      </c>
      <c r="D77" s="324" t="s">
        <v>95</v>
      </c>
      <c r="E77" s="324" t="s">
        <v>2707</v>
      </c>
      <c r="F77" s="264" t="s">
        <v>95</v>
      </c>
      <c r="G77" s="264" t="s">
        <v>1022</v>
      </c>
      <c r="H77" s="505" t="s">
        <v>1038</v>
      </c>
      <c r="I77" s="264" t="s">
        <v>95</v>
      </c>
      <c r="J77" s="264" t="s">
        <v>95</v>
      </c>
      <c r="K77" s="264" t="s">
        <v>95</v>
      </c>
      <c r="L77" s="264" t="s">
        <v>95</v>
      </c>
      <c r="M77" s="264" t="s">
        <v>95</v>
      </c>
    </row>
    <row r="78" spans="2:13" s="190" customFormat="1" ht="12" customHeight="1">
      <c r="B78" s="489">
        <f t="shared" si="0"/>
        <v>64</v>
      </c>
      <c r="C78" s="505"/>
      <c r="D78" s="324"/>
      <c r="E78" s="324"/>
      <c r="F78" s="264"/>
      <c r="G78" s="264" t="s">
        <v>1042</v>
      </c>
      <c r="H78" s="505"/>
      <c r="I78" s="264"/>
      <c r="J78" s="264"/>
      <c r="K78" s="264"/>
      <c r="L78" s="264"/>
      <c r="M78" s="264"/>
    </row>
    <row r="79" spans="2:13" s="190" customFormat="1" ht="12" customHeight="1">
      <c r="B79" s="489">
        <f t="shared" si="0"/>
        <v>65</v>
      </c>
      <c r="C79" s="324"/>
      <c r="D79" s="324"/>
      <c r="E79" s="356" t="s">
        <v>2699</v>
      </c>
      <c r="F79" s="267" t="s">
        <v>1023</v>
      </c>
      <c r="G79" s="267" t="s">
        <v>95</v>
      </c>
      <c r="H79" s="505"/>
      <c r="I79" s="264"/>
      <c r="J79" s="264"/>
      <c r="K79" s="264"/>
      <c r="L79" s="264"/>
      <c r="M79" s="264"/>
    </row>
    <row r="80" spans="2:13" s="190" customFormat="1" ht="12" customHeight="1">
      <c r="B80" s="489">
        <f t="shared" si="0"/>
        <v>66</v>
      </c>
      <c r="C80" s="335"/>
      <c r="D80" s="335"/>
      <c r="E80" s="335"/>
      <c r="F80" s="268" t="s">
        <v>1041</v>
      </c>
      <c r="G80" s="268"/>
      <c r="H80" s="506"/>
      <c r="I80" s="268"/>
      <c r="J80" s="268"/>
      <c r="K80" s="268"/>
      <c r="L80" s="268"/>
      <c r="M80" s="268"/>
    </row>
    <row r="81" spans="2:13" s="190" customFormat="1" ht="12" customHeight="1">
      <c r="B81" s="489">
        <f t="shared" si="0"/>
        <v>67</v>
      </c>
      <c r="C81" s="507" t="s">
        <v>1398</v>
      </c>
      <c r="D81" s="418" t="s">
        <v>95</v>
      </c>
      <c r="E81" s="292" t="s">
        <v>1280</v>
      </c>
      <c r="F81" s="267" t="s">
        <v>95</v>
      </c>
      <c r="G81" s="267" t="s">
        <v>95</v>
      </c>
      <c r="H81" s="507" t="s">
        <v>1514</v>
      </c>
      <c r="I81" s="267" t="s">
        <v>95</v>
      </c>
      <c r="J81" s="267" t="s">
        <v>95</v>
      </c>
      <c r="K81" s="267" t="s">
        <v>95</v>
      </c>
      <c r="L81" s="267" t="s">
        <v>95</v>
      </c>
      <c r="M81" s="267" t="s">
        <v>95</v>
      </c>
    </row>
    <row r="82" spans="2:13" s="190" customFormat="1" ht="12" customHeight="1">
      <c r="B82" s="489">
        <f t="shared" si="0"/>
        <v>68</v>
      </c>
      <c r="C82" s="508" t="s">
        <v>2705</v>
      </c>
      <c r="D82" s="418" t="s">
        <v>95</v>
      </c>
      <c r="E82" s="418" t="s">
        <v>2704</v>
      </c>
      <c r="F82" s="282" t="s">
        <v>95</v>
      </c>
      <c r="G82" s="282" t="s">
        <v>95</v>
      </c>
      <c r="H82" s="508" t="s">
        <v>1037</v>
      </c>
      <c r="I82" s="282" t="s">
        <v>95</v>
      </c>
      <c r="J82" s="282" t="s">
        <v>95</v>
      </c>
      <c r="K82" s="282" t="s">
        <v>95</v>
      </c>
      <c r="L82" s="282" t="s">
        <v>95</v>
      </c>
      <c r="M82" s="282" t="s">
        <v>95</v>
      </c>
    </row>
    <row r="83" spans="2:13" s="190" customFormat="1" ht="12" customHeight="1">
      <c r="B83" s="489">
        <f t="shared" si="0"/>
        <v>69</v>
      </c>
      <c r="C83" s="507" t="s">
        <v>1135</v>
      </c>
      <c r="D83" s="418" t="s">
        <v>95</v>
      </c>
      <c r="E83" s="292" t="s">
        <v>1398</v>
      </c>
      <c r="F83" s="267" t="s">
        <v>95</v>
      </c>
      <c r="G83" s="267" t="s">
        <v>95</v>
      </c>
      <c r="H83" s="507" t="s">
        <v>1513</v>
      </c>
      <c r="I83" s="267" t="s">
        <v>95</v>
      </c>
      <c r="J83" s="267" t="s">
        <v>95</v>
      </c>
      <c r="K83" s="267" t="s">
        <v>95</v>
      </c>
      <c r="L83" s="267" t="s">
        <v>95</v>
      </c>
      <c r="M83" s="267" t="s">
        <v>95</v>
      </c>
    </row>
    <row r="84" spans="2:13" s="190" customFormat="1" ht="12" customHeight="1">
      <c r="B84" s="489">
        <f t="shared" si="0"/>
        <v>70</v>
      </c>
      <c r="C84" s="508" t="s">
        <v>2706</v>
      </c>
      <c r="D84" s="418" t="s">
        <v>95</v>
      </c>
      <c r="E84" s="418" t="s">
        <v>2705</v>
      </c>
      <c r="F84" s="282" t="s">
        <v>95</v>
      </c>
      <c r="G84" s="282" t="s">
        <v>95</v>
      </c>
      <c r="H84" s="508" t="s">
        <v>1036</v>
      </c>
      <c r="I84" s="282" t="s">
        <v>95</v>
      </c>
      <c r="J84" s="282" t="s">
        <v>95</v>
      </c>
      <c r="K84" s="282" t="s">
        <v>95</v>
      </c>
      <c r="L84" s="282" t="s">
        <v>95</v>
      </c>
      <c r="M84" s="282" t="s">
        <v>95</v>
      </c>
    </row>
    <row r="85" spans="2:13" s="190" customFormat="1" ht="12" customHeight="1">
      <c r="B85" s="489">
        <f t="shared" si="0"/>
        <v>71</v>
      </c>
      <c r="C85" s="507" t="s">
        <v>1136</v>
      </c>
      <c r="D85" s="418" t="s">
        <v>95</v>
      </c>
      <c r="E85" s="292" t="s">
        <v>1135</v>
      </c>
      <c r="F85" s="267" t="s">
        <v>95</v>
      </c>
      <c r="G85" s="267" t="s">
        <v>95</v>
      </c>
      <c r="H85" s="507" t="s">
        <v>1519</v>
      </c>
      <c r="I85" s="267" t="s">
        <v>95</v>
      </c>
      <c r="J85" s="267" t="s">
        <v>95</v>
      </c>
      <c r="K85" s="267" t="s">
        <v>95</v>
      </c>
      <c r="L85" s="267" t="s">
        <v>95</v>
      </c>
      <c r="M85" s="267" t="s">
        <v>95</v>
      </c>
    </row>
    <row r="86" spans="2:13" s="190" customFormat="1" ht="12" customHeight="1">
      <c r="B86" s="489">
        <f t="shared" si="0"/>
        <v>72</v>
      </c>
      <c r="C86" s="507" t="s">
        <v>1130</v>
      </c>
      <c r="D86" s="418" t="s">
        <v>95</v>
      </c>
      <c r="E86" s="292" t="s">
        <v>1136</v>
      </c>
      <c r="F86" s="267" t="s">
        <v>95</v>
      </c>
      <c r="G86" s="267" t="s">
        <v>95</v>
      </c>
      <c r="H86" s="507" t="s">
        <v>1128</v>
      </c>
      <c r="I86" s="267">
        <v>26</v>
      </c>
      <c r="J86" s="267" t="s">
        <v>1545</v>
      </c>
      <c r="K86" s="267" t="s">
        <v>95</v>
      </c>
      <c r="L86" s="267" t="s">
        <v>95</v>
      </c>
      <c r="M86" s="267" t="s">
        <v>95</v>
      </c>
    </row>
    <row r="87" spans="2:13" s="190" customFormat="1" ht="12" customHeight="1">
      <c r="B87" s="489">
        <f t="shared" si="0"/>
        <v>73</v>
      </c>
      <c r="C87" s="292" t="s">
        <v>1119</v>
      </c>
      <c r="D87" s="292" t="s">
        <v>1124</v>
      </c>
      <c r="E87" s="292" t="s">
        <v>1130</v>
      </c>
      <c r="F87" s="267" t="s">
        <v>95</v>
      </c>
      <c r="G87" s="267" t="s">
        <v>95</v>
      </c>
      <c r="H87" s="311" t="s">
        <v>1538</v>
      </c>
      <c r="I87" s="267" t="s">
        <v>95</v>
      </c>
      <c r="J87" s="267" t="s">
        <v>95</v>
      </c>
      <c r="K87" s="307" t="s">
        <v>1128</v>
      </c>
      <c r="L87" s="267" t="s">
        <v>1130</v>
      </c>
      <c r="M87" s="267" t="s">
        <v>1133</v>
      </c>
    </row>
    <row r="88" spans="2:13" s="190" customFormat="1" ht="12" customHeight="1">
      <c r="B88" s="450">
        <f t="shared" si="0"/>
        <v>74</v>
      </c>
      <c r="C88" s="313"/>
      <c r="D88" s="289"/>
      <c r="E88" s="289"/>
      <c r="F88" s="264"/>
      <c r="G88" s="264"/>
      <c r="H88" s="313"/>
      <c r="I88" s="264"/>
      <c r="J88" s="264"/>
      <c r="K88" s="300"/>
      <c r="L88" s="264"/>
      <c r="M88" s="264" t="s">
        <v>1473</v>
      </c>
    </row>
    <row r="89" spans="2:13" s="190" customFormat="1" ht="12" customHeight="1">
      <c r="B89" s="450">
        <f t="shared" si="0"/>
        <v>75</v>
      </c>
      <c r="C89" s="313"/>
      <c r="D89" s="304"/>
      <c r="E89" s="289"/>
      <c r="F89" s="264"/>
      <c r="G89" s="264"/>
      <c r="H89" s="313"/>
      <c r="I89" s="264"/>
      <c r="J89" s="264"/>
      <c r="K89" s="300"/>
      <c r="L89" s="264"/>
      <c r="M89" s="264" t="s">
        <v>1509</v>
      </c>
    </row>
    <row r="90" spans="2:13" s="190" customFormat="1" ht="12" customHeight="1">
      <c r="B90" s="450">
        <f t="shared" si="0"/>
        <v>76</v>
      </c>
      <c r="C90" s="311" t="s">
        <v>1125</v>
      </c>
      <c r="D90" s="319" t="s">
        <v>95</v>
      </c>
      <c r="E90" s="292" t="s">
        <v>1126</v>
      </c>
      <c r="F90" s="267" t="s">
        <v>95</v>
      </c>
      <c r="G90" s="267" t="s">
        <v>95</v>
      </c>
      <c r="H90" s="311" t="s">
        <v>1538</v>
      </c>
      <c r="I90" s="267" t="s">
        <v>95</v>
      </c>
      <c r="J90" s="267" t="s">
        <v>95</v>
      </c>
      <c r="K90" s="307" t="s">
        <v>95</v>
      </c>
      <c r="L90" s="307" t="s">
        <v>95</v>
      </c>
      <c r="M90" s="307" t="s">
        <v>95</v>
      </c>
    </row>
    <row r="91" spans="2:13" s="190" customFormat="1" ht="12" customHeight="1">
      <c r="B91" s="450">
        <f t="shared" si="0"/>
        <v>77</v>
      </c>
      <c r="C91" s="311" t="s">
        <v>1134</v>
      </c>
      <c r="D91" s="319" t="s">
        <v>95</v>
      </c>
      <c r="E91" s="292" t="s">
        <v>1125</v>
      </c>
      <c r="F91" s="267" t="s">
        <v>95</v>
      </c>
      <c r="G91" s="267" t="s">
        <v>95</v>
      </c>
      <c r="H91" s="311" t="s">
        <v>1128</v>
      </c>
      <c r="I91" s="267">
        <v>26</v>
      </c>
      <c r="J91" s="307" t="s">
        <v>1441</v>
      </c>
      <c r="K91" s="307" t="s">
        <v>95</v>
      </c>
      <c r="L91" s="307" t="s">
        <v>95</v>
      </c>
      <c r="M91" s="307" t="s">
        <v>95</v>
      </c>
    </row>
    <row r="92" spans="2:13" s="190" customFormat="1" ht="12" customHeight="1">
      <c r="B92" s="450">
        <f t="shared" si="0"/>
        <v>78</v>
      </c>
      <c r="C92" s="311" t="s">
        <v>1139</v>
      </c>
      <c r="D92" s="319" t="s">
        <v>897</v>
      </c>
      <c r="E92" s="292" t="s">
        <v>95</v>
      </c>
      <c r="F92" s="267" t="s">
        <v>95</v>
      </c>
      <c r="G92" s="267" t="s">
        <v>95</v>
      </c>
      <c r="H92" s="311" t="s">
        <v>1519</v>
      </c>
      <c r="I92" s="267" t="s">
        <v>95</v>
      </c>
      <c r="J92" s="267" t="s">
        <v>95</v>
      </c>
      <c r="K92" s="307" t="s">
        <v>95</v>
      </c>
      <c r="L92" s="307" t="s">
        <v>95</v>
      </c>
      <c r="M92" s="307" t="s">
        <v>95</v>
      </c>
    </row>
    <row r="93" spans="2:13" s="190" customFormat="1" ht="12" customHeight="1">
      <c r="B93" s="450">
        <f t="shared" si="0"/>
        <v>79</v>
      </c>
      <c r="C93" s="311" t="s">
        <v>1138</v>
      </c>
      <c r="D93" s="319" t="s">
        <v>95</v>
      </c>
      <c r="E93" s="292" t="s">
        <v>1139</v>
      </c>
      <c r="F93" s="267" t="s">
        <v>95</v>
      </c>
      <c r="G93" s="267" t="s">
        <v>95</v>
      </c>
      <c r="H93" s="311" t="s">
        <v>1513</v>
      </c>
      <c r="I93" s="267" t="s">
        <v>95</v>
      </c>
      <c r="J93" s="267" t="s">
        <v>95</v>
      </c>
      <c r="K93" s="307" t="s">
        <v>95</v>
      </c>
      <c r="L93" s="307" t="s">
        <v>95</v>
      </c>
      <c r="M93" s="307" t="s">
        <v>95</v>
      </c>
    </row>
    <row r="94" spans="2:13" s="190" customFormat="1" ht="12" customHeight="1">
      <c r="B94" s="450">
        <f t="shared" si="0"/>
        <v>80</v>
      </c>
      <c r="C94" s="292" t="s">
        <v>1397</v>
      </c>
      <c r="D94" s="292" t="s">
        <v>899</v>
      </c>
      <c r="E94" s="292" t="s">
        <v>95</v>
      </c>
      <c r="F94" s="267" t="s">
        <v>95</v>
      </c>
      <c r="G94" s="267" t="s">
        <v>95</v>
      </c>
      <c r="H94" s="292" t="s">
        <v>1514</v>
      </c>
      <c r="I94" s="267" t="s">
        <v>95</v>
      </c>
      <c r="J94" s="267" t="s">
        <v>95</v>
      </c>
      <c r="K94" s="307" t="s">
        <v>95</v>
      </c>
      <c r="L94" s="307" t="s">
        <v>95</v>
      </c>
      <c r="M94" s="307" t="s">
        <v>95</v>
      </c>
    </row>
    <row r="95" spans="2:13" s="190" customFormat="1" ht="12" customHeight="1">
      <c r="B95" s="450">
        <f t="shared" si="0"/>
        <v>81</v>
      </c>
      <c r="C95" s="289"/>
      <c r="D95" s="289" t="s">
        <v>901</v>
      </c>
      <c r="E95" s="289"/>
      <c r="F95" s="264"/>
      <c r="G95" s="264"/>
      <c r="H95" s="289"/>
      <c r="I95" s="264"/>
      <c r="J95" s="264"/>
      <c r="K95" s="300"/>
      <c r="L95" s="300"/>
      <c r="M95" s="300"/>
    </row>
    <row r="96" spans="2:13" s="190" customFormat="1" ht="12" customHeight="1">
      <c r="B96" s="450">
        <f t="shared" si="0"/>
        <v>82</v>
      </c>
      <c r="C96" s="289"/>
      <c r="D96" s="304" t="s">
        <v>903</v>
      </c>
      <c r="E96" s="289"/>
      <c r="F96" s="268"/>
      <c r="G96" s="268"/>
      <c r="H96" s="289"/>
      <c r="I96" s="268"/>
      <c r="J96" s="268"/>
      <c r="K96" s="337"/>
      <c r="L96" s="337"/>
      <c r="M96" s="337"/>
    </row>
    <row r="97" spans="2:13" s="190" customFormat="1" ht="12" customHeight="1">
      <c r="B97" s="450">
        <f t="shared" si="0"/>
        <v>83</v>
      </c>
      <c r="C97" s="311" t="s">
        <v>1278</v>
      </c>
      <c r="D97" s="319" t="s">
        <v>1053</v>
      </c>
      <c r="E97" s="292" t="s">
        <v>1397</v>
      </c>
      <c r="F97" s="267" t="s">
        <v>95</v>
      </c>
      <c r="G97" s="267" t="s">
        <v>95</v>
      </c>
      <c r="H97" s="311" t="s">
        <v>1277</v>
      </c>
      <c r="I97" s="267" t="s">
        <v>95</v>
      </c>
      <c r="J97" s="267" t="s">
        <v>95</v>
      </c>
      <c r="K97" s="307" t="s">
        <v>95</v>
      </c>
      <c r="L97" s="307" t="s">
        <v>95</v>
      </c>
      <c r="M97" s="307" t="s">
        <v>95</v>
      </c>
    </row>
    <row r="98" spans="2:13" s="190" customFormat="1" ht="12" customHeight="1">
      <c r="B98" s="450">
        <f t="shared" si="0"/>
        <v>84</v>
      </c>
      <c r="C98" s="292" t="s">
        <v>1268</v>
      </c>
      <c r="D98" s="292" t="s">
        <v>1053</v>
      </c>
      <c r="E98" s="292" t="s">
        <v>1278</v>
      </c>
      <c r="F98" s="267" t="s">
        <v>95</v>
      </c>
      <c r="G98" s="267" t="s">
        <v>1224</v>
      </c>
      <c r="H98" s="292" t="s">
        <v>1267</v>
      </c>
      <c r="I98" s="267" t="s">
        <v>95</v>
      </c>
      <c r="J98" s="267" t="s">
        <v>95</v>
      </c>
      <c r="K98" s="307" t="s">
        <v>95</v>
      </c>
      <c r="L98" s="307" t="s">
        <v>95</v>
      </c>
      <c r="M98" s="307" t="s">
        <v>95</v>
      </c>
    </row>
    <row r="99" spans="2:13" s="190" customFormat="1" ht="12" customHeight="1">
      <c r="B99" s="450">
        <f t="shared" si="0"/>
        <v>85</v>
      </c>
      <c r="C99" s="289"/>
      <c r="D99" s="289"/>
      <c r="E99" s="304"/>
      <c r="F99" s="268"/>
      <c r="G99" s="268" t="s">
        <v>1248</v>
      </c>
      <c r="H99" s="289"/>
      <c r="I99" s="264"/>
      <c r="J99" s="264"/>
      <c r="K99" s="300"/>
      <c r="L99" s="300"/>
      <c r="M99" s="300"/>
    </row>
    <row r="100" spans="2:13" s="190" customFormat="1" ht="12" customHeight="1">
      <c r="B100" s="450">
        <f t="shared" ref="B100:B183" si="1">B99+1</f>
        <v>86</v>
      </c>
      <c r="C100" s="289"/>
      <c r="D100" s="289"/>
      <c r="E100" s="289" t="s">
        <v>1263</v>
      </c>
      <c r="F100" s="267" t="s">
        <v>1261</v>
      </c>
      <c r="G100" s="267" t="s">
        <v>95</v>
      </c>
      <c r="H100" s="289"/>
      <c r="I100" s="264"/>
      <c r="J100" s="264"/>
      <c r="K100" s="300"/>
      <c r="L100" s="300"/>
      <c r="M100" s="300"/>
    </row>
    <row r="101" spans="2:13" s="190" customFormat="1" ht="12" customHeight="1">
      <c r="B101" s="450">
        <f t="shared" si="1"/>
        <v>87</v>
      </c>
      <c r="C101" s="304"/>
      <c r="D101" s="304"/>
      <c r="E101" s="304"/>
      <c r="F101" s="268" t="s">
        <v>1232</v>
      </c>
      <c r="G101" s="268"/>
      <c r="H101" s="304"/>
      <c r="I101" s="268"/>
      <c r="J101" s="268"/>
      <c r="K101" s="337"/>
      <c r="L101" s="337"/>
      <c r="M101" s="337"/>
    </row>
    <row r="102" spans="2:13" s="190" customFormat="1" ht="12" customHeight="1">
      <c r="B102" s="450">
        <f t="shared" si="1"/>
        <v>88</v>
      </c>
      <c r="C102" s="319" t="s">
        <v>1146</v>
      </c>
      <c r="D102" s="319" t="s">
        <v>95</v>
      </c>
      <c r="E102" s="319" t="s">
        <v>1268</v>
      </c>
      <c r="F102" s="282" t="s">
        <v>95</v>
      </c>
      <c r="G102" s="282" t="s">
        <v>95</v>
      </c>
      <c r="H102" s="351" t="s">
        <v>1140</v>
      </c>
      <c r="I102" s="282">
        <v>26</v>
      </c>
      <c r="J102" s="344" t="s">
        <v>1146</v>
      </c>
      <c r="K102" s="344" t="s">
        <v>95</v>
      </c>
      <c r="L102" s="344" t="s">
        <v>95</v>
      </c>
      <c r="M102" s="344" t="s">
        <v>95</v>
      </c>
    </row>
    <row r="103" spans="2:13" s="190" customFormat="1" ht="12" customHeight="1">
      <c r="B103" s="450">
        <f>B102+1</f>
        <v>89</v>
      </c>
      <c r="C103" s="292" t="s">
        <v>1250</v>
      </c>
      <c r="D103" s="292" t="s">
        <v>905</v>
      </c>
      <c r="E103" s="292" t="s">
        <v>95</v>
      </c>
      <c r="F103" s="267" t="s">
        <v>1053</v>
      </c>
      <c r="G103" s="267" t="s">
        <v>95</v>
      </c>
      <c r="H103" s="292" t="s">
        <v>1248</v>
      </c>
      <c r="I103" s="267" t="s">
        <v>95</v>
      </c>
      <c r="J103" s="267" t="s">
        <v>95</v>
      </c>
      <c r="K103" s="267" t="s">
        <v>95</v>
      </c>
      <c r="L103" s="267" t="s">
        <v>95</v>
      </c>
      <c r="M103" s="267" t="s">
        <v>95</v>
      </c>
    </row>
    <row r="104" spans="2:13" s="190" customFormat="1" ht="12" customHeight="1">
      <c r="B104" s="450">
        <f t="shared" si="1"/>
        <v>90</v>
      </c>
      <c r="C104" s="324"/>
      <c r="D104" s="324" t="s">
        <v>907</v>
      </c>
      <c r="E104" s="324"/>
      <c r="F104" s="264"/>
      <c r="G104" s="264"/>
      <c r="H104" s="324"/>
      <c r="I104" s="264"/>
      <c r="J104" s="264"/>
      <c r="K104" s="264"/>
      <c r="L104" s="264"/>
      <c r="M104" s="264"/>
    </row>
    <row r="105" spans="2:13" s="190" customFormat="1" ht="12" customHeight="1">
      <c r="B105" s="489">
        <f t="shared" si="1"/>
        <v>91</v>
      </c>
      <c r="C105" s="335"/>
      <c r="D105" s="335" t="s">
        <v>909</v>
      </c>
      <c r="E105" s="324"/>
      <c r="F105" s="268"/>
      <c r="G105" s="268"/>
      <c r="H105" s="335"/>
      <c r="I105" s="268"/>
      <c r="J105" s="268"/>
      <c r="K105" s="268"/>
      <c r="L105" s="268"/>
      <c r="M105" s="268"/>
    </row>
    <row r="106" spans="2:13" s="190" customFormat="1" ht="12" customHeight="1">
      <c r="B106" s="489">
        <f t="shared" si="1"/>
        <v>92</v>
      </c>
      <c r="C106" s="356" t="s">
        <v>2708</v>
      </c>
      <c r="D106" s="324" t="s">
        <v>2724</v>
      </c>
      <c r="E106" s="356" t="s">
        <v>95</v>
      </c>
      <c r="F106" s="264" t="s">
        <v>95</v>
      </c>
      <c r="G106" s="264" t="s">
        <v>95</v>
      </c>
      <c r="H106" s="324" t="s">
        <v>1041</v>
      </c>
      <c r="I106" s="264" t="s">
        <v>95</v>
      </c>
      <c r="J106" s="264" t="s">
        <v>95</v>
      </c>
      <c r="K106" s="264" t="s">
        <v>95</v>
      </c>
      <c r="L106" s="264" t="s">
        <v>95</v>
      </c>
      <c r="M106" s="264" t="s">
        <v>95</v>
      </c>
    </row>
    <row r="107" spans="2:13" s="190" customFormat="1" ht="12" customHeight="1">
      <c r="B107" s="489">
        <f t="shared" si="1"/>
        <v>93</v>
      </c>
      <c r="C107" s="335"/>
      <c r="D107" s="335" t="s">
        <v>2725</v>
      </c>
      <c r="E107" s="335"/>
      <c r="F107" s="268"/>
      <c r="G107" s="268"/>
      <c r="H107" s="335"/>
      <c r="I107" s="268"/>
      <c r="J107" s="268"/>
      <c r="K107" s="268"/>
      <c r="L107" s="268"/>
      <c r="M107" s="268"/>
    </row>
    <row r="108" spans="2:13" s="190" customFormat="1" ht="12" customHeight="1">
      <c r="B108" s="489">
        <f t="shared" si="1"/>
        <v>94</v>
      </c>
      <c r="C108" s="292" t="s">
        <v>1234</v>
      </c>
      <c r="D108" s="292" t="s">
        <v>95</v>
      </c>
      <c r="E108" s="292" t="s">
        <v>1250</v>
      </c>
      <c r="F108" s="267" t="s">
        <v>95</v>
      </c>
      <c r="G108" s="267" t="s">
        <v>1145</v>
      </c>
      <c r="H108" s="292" t="s">
        <v>1232</v>
      </c>
      <c r="I108" s="267" t="s">
        <v>95</v>
      </c>
      <c r="J108" s="267" t="s">
        <v>95</v>
      </c>
      <c r="K108" s="267" t="s">
        <v>95</v>
      </c>
      <c r="L108" s="267" t="s">
        <v>95</v>
      </c>
      <c r="M108" s="267" t="s">
        <v>95</v>
      </c>
    </row>
    <row r="109" spans="2:13" s="190" customFormat="1" ht="12" customHeight="1">
      <c r="B109" s="489">
        <f t="shared" si="1"/>
        <v>95</v>
      </c>
      <c r="C109" s="324"/>
      <c r="D109" s="324"/>
      <c r="E109" s="335"/>
      <c r="F109" s="268"/>
      <c r="G109" s="268" t="s">
        <v>1160</v>
      </c>
      <c r="H109" s="505"/>
      <c r="I109" s="264"/>
      <c r="J109" s="264"/>
      <c r="K109" s="264"/>
      <c r="L109" s="264"/>
      <c r="M109" s="264"/>
    </row>
    <row r="110" spans="2:13" s="190" customFormat="1" ht="12" customHeight="1">
      <c r="B110" s="489">
        <f t="shared" si="1"/>
        <v>96</v>
      </c>
      <c r="C110" s="324"/>
      <c r="D110" s="324"/>
      <c r="E110" s="324" t="s">
        <v>1226</v>
      </c>
      <c r="F110" s="264" t="s">
        <v>1181</v>
      </c>
      <c r="G110" s="267" t="s">
        <v>95</v>
      </c>
      <c r="H110" s="505"/>
      <c r="I110" s="264"/>
      <c r="J110" s="264"/>
      <c r="K110" s="264"/>
      <c r="L110" s="264"/>
      <c r="M110" s="264"/>
    </row>
    <row r="111" spans="2:13" s="190" customFormat="1" ht="12" customHeight="1">
      <c r="B111" s="489">
        <f t="shared" si="1"/>
        <v>97</v>
      </c>
      <c r="C111" s="335"/>
      <c r="D111" s="335"/>
      <c r="E111" s="335"/>
      <c r="F111" s="268" t="s">
        <v>1085</v>
      </c>
      <c r="G111" s="268"/>
      <c r="H111" s="506"/>
      <c r="I111" s="268"/>
      <c r="J111" s="268"/>
      <c r="K111" s="268"/>
      <c r="L111" s="268"/>
      <c r="M111" s="268"/>
    </row>
    <row r="112" spans="2:13" s="190" customFormat="1" ht="12" customHeight="1">
      <c r="B112" s="489">
        <f t="shared" si="1"/>
        <v>98</v>
      </c>
      <c r="C112" s="505" t="s">
        <v>2709</v>
      </c>
      <c r="D112" s="324" t="s">
        <v>95</v>
      </c>
      <c r="E112" s="324" t="s">
        <v>2708</v>
      </c>
      <c r="F112" s="264" t="s">
        <v>95</v>
      </c>
      <c r="G112" s="264" t="s">
        <v>1018</v>
      </c>
      <c r="H112" s="505" t="s">
        <v>1042</v>
      </c>
      <c r="I112" s="264" t="s">
        <v>95</v>
      </c>
      <c r="J112" s="264" t="s">
        <v>95</v>
      </c>
      <c r="K112" s="264" t="s">
        <v>95</v>
      </c>
      <c r="L112" s="264" t="s">
        <v>95</v>
      </c>
      <c r="M112" s="264" t="s">
        <v>95</v>
      </c>
    </row>
    <row r="113" spans="2:13" s="190" customFormat="1" ht="12" customHeight="1">
      <c r="B113" s="489">
        <f t="shared" si="1"/>
        <v>99</v>
      </c>
      <c r="C113" s="505"/>
      <c r="D113" s="324"/>
      <c r="E113" s="324"/>
      <c r="F113" s="264"/>
      <c r="G113" s="264" t="s">
        <v>1045</v>
      </c>
      <c r="H113" s="505"/>
      <c r="I113" s="264"/>
      <c r="J113" s="264"/>
      <c r="K113" s="264"/>
      <c r="L113" s="264"/>
      <c r="M113" s="264"/>
    </row>
    <row r="114" spans="2:13" s="190" customFormat="1" ht="12" customHeight="1">
      <c r="B114" s="489">
        <f t="shared" si="1"/>
        <v>100</v>
      </c>
      <c r="C114" s="505"/>
      <c r="D114" s="324"/>
      <c r="E114" s="356" t="s">
        <v>2713</v>
      </c>
      <c r="F114" s="267" t="s">
        <v>1016</v>
      </c>
      <c r="G114" s="267" t="s">
        <v>95</v>
      </c>
      <c r="H114" s="505"/>
      <c r="I114" s="264"/>
      <c r="J114" s="264"/>
      <c r="K114" s="264"/>
      <c r="L114" s="264"/>
      <c r="M114" s="264"/>
    </row>
    <row r="115" spans="2:13" s="190" customFormat="1" ht="12" customHeight="1">
      <c r="B115" s="489">
        <f t="shared" si="1"/>
        <v>101</v>
      </c>
      <c r="C115" s="505"/>
      <c r="D115" s="335"/>
      <c r="E115" s="335"/>
      <c r="F115" s="268" t="s">
        <v>1186</v>
      </c>
      <c r="G115" s="268"/>
      <c r="H115" s="505"/>
      <c r="I115" s="264"/>
      <c r="J115" s="264"/>
      <c r="K115" s="264"/>
      <c r="L115" s="264"/>
      <c r="M115" s="264"/>
    </row>
    <row r="116" spans="2:13" s="190" customFormat="1" ht="12" customHeight="1">
      <c r="B116" s="489">
        <f t="shared" si="1"/>
        <v>102</v>
      </c>
      <c r="C116" s="507" t="s">
        <v>1383</v>
      </c>
      <c r="D116" s="418" t="s">
        <v>95</v>
      </c>
      <c r="E116" s="292" t="s">
        <v>1234</v>
      </c>
      <c r="F116" s="267" t="s">
        <v>95</v>
      </c>
      <c r="G116" s="267" t="s">
        <v>95</v>
      </c>
      <c r="H116" s="507" t="s">
        <v>1310</v>
      </c>
      <c r="I116" s="267" t="s">
        <v>95</v>
      </c>
      <c r="J116" s="267" t="s">
        <v>95</v>
      </c>
      <c r="K116" s="267" t="s">
        <v>95</v>
      </c>
      <c r="L116" s="267" t="s">
        <v>95</v>
      </c>
      <c r="M116" s="267" t="s">
        <v>95</v>
      </c>
    </row>
    <row r="117" spans="2:13" s="190" customFormat="1" ht="12" customHeight="1">
      <c r="B117" s="489">
        <f t="shared" si="1"/>
        <v>103</v>
      </c>
      <c r="C117" s="418" t="s">
        <v>2710</v>
      </c>
      <c r="D117" s="418" t="s">
        <v>95</v>
      </c>
      <c r="E117" s="418" t="s">
        <v>2709</v>
      </c>
      <c r="F117" s="282" t="s">
        <v>95</v>
      </c>
      <c r="G117" s="282" t="s">
        <v>95</v>
      </c>
      <c r="H117" s="508" t="s">
        <v>1043</v>
      </c>
      <c r="I117" s="282" t="s">
        <v>95</v>
      </c>
      <c r="J117" s="282" t="s">
        <v>95</v>
      </c>
      <c r="K117" s="282" t="s">
        <v>95</v>
      </c>
      <c r="L117" s="282" t="s">
        <v>95</v>
      </c>
      <c r="M117" s="282" t="s">
        <v>95</v>
      </c>
    </row>
    <row r="118" spans="2:13" s="190" customFormat="1" ht="12" customHeight="1">
      <c r="B118" s="489">
        <f t="shared" si="1"/>
        <v>104</v>
      </c>
      <c r="C118" s="507" t="s">
        <v>1156</v>
      </c>
      <c r="D118" s="418" t="s">
        <v>95</v>
      </c>
      <c r="E118" s="292" t="s">
        <v>1383</v>
      </c>
      <c r="F118" s="267" t="s">
        <v>95</v>
      </c>
      <c r="G118" s="267" t="s">
        <v>95</v>
      </c>
      <c r="H118" s="507" t="s">
        <v>1149</v>
      </c>
      <c r="I118" s="267" t="s">
        <v>95</v>
      </c>
      <c r="J118" s="267" t="s">
        <v>95</v>
      </c>
      <c r="K118" s="267" t="s">
        <v>95</v>
      </c>
      <c r="L118" s="267" t="s">
        <v>95</v>
      </c>
      <c r="M118" s="267" t="s">
        <v>95</v>
      </c>
    </row>
    <row r="119" spans="2:13" s="190" customFormat="1" ht="12" customHeight="1">
      <c r="B119" s="489">
        <f t="shared" si="1"/>
        <v>105</v>
      </c>
      <c r="C119" s="418" t="s">
        <v>2711</v>
      </c>
      <c r="D119" s="418" t="s">
        <v>95</v>
      </c>
      <c r="E119" s="418" t="s">
        <v>2710</v>
      </c>
      <c r="F119" s="282" t="s">
        <v>95</v>
      </c>
      <c r="G119" s="282" t="s">
        <v>95</v>
      </c>
      <c r="H119" s="508" t="s">
        <v>1044</v>
      </c>
      <c r="I119" s="282" t="s">
        <v>95</v>
      </c>
      <c r="J119" s="282" t="s">
        <v>95</v>
      </c>
      <c r="K119" s="282" t="s">
        <v>95</v>
      </c>
      <c r="L119" s="282" t="s">
        <v>95</v>
      </c>
      <c r="M119" s="282" t="s">
        <v>95</v>
      </c>
    </row>
    <row r="120" spans="2:13" s="190" customFormat="1" ht="12" customHeight="1">
      <c r="B120" s="489">
        <f t="shared" si="1"/>
        <v>106</v>
      </c>
      <c r="C120" s="311" t="s">
        <v>1164</v>
      </c>
      <c r="D120" s="319" t="s">
        <v>95</v>
      </c>
      <c r="E120" s="292" t="s">
        <v>1156</v>
      </c>
      <c r="F120" s="267" t="s">
        <v>95</v>
      </c>
      <c r="G120" s="267" t="s">
        <v>95</v>
      </c>
      <c r="H120" s="311" t="s">
        <v>1160</v>
      </c>
      <c r="I120" s="267">
        <v>26</v>
      </c>
      <c r="J120" s="307" t="s">
        <v>1164</v>
      </c>
      <c r="K120" s="307" t="s">
        <v>95</v>
      </c>
      <c r="L120" s="307" t="s">
        <v>95</v>
      </c>
      <c r="M120" s="307" t="s">
        <v>95</v>
      </c>
    </row>
    <row r="121" spans="2:13" s="190" customFormat="1" ht="12" customHeight="1">
      <c r="B121" s="489">
        <f t="shared" si="1"/>
        <v>107</v>
      </c>
      <c r="C121" s="311" t="s">
        <v>1175</v>
      </c>
      <c r="D121" s="319" t="s">
        <v>911</v>
      </c>
      <c r="E121" s="292" t="s">
        <v>95</v>
      </c>
      <c r="F121" s="267" t="s">
        <v>95</v>
      </c>
      <c r="G121" s="267" t="s">
        <v>95</v>
      </c>
      <c r="H121" s="311" t="s">
        <v>1085</v>
      </c>
      <c r="I121" s="267" t="s">
        <v>95</v>
      </c>
      <c r="J121" s="267" t="s">
        <v>95</v>
      </c>
      <c r="K121" s="307" t="s">
        <v>95</v>
      </c>
      <c r="L121" s="307" t="s">
        <v>95</v>
      </c>
      <c r="M121" s="307" t="s">
        <v>95</v>
      </c>
    </row>
    <row r="122" spans="2:13" s="190" customFormat="1" ht="12" customHeight="1">
      <c r="B122" s="489">
        <f t="shared" si="1"/>
        <v>108</v>
      </c>
      <c r="C122" s="311" t="s">
        <v>1116</v>
      </c>
      <c r="D122" s="319" t="s">
        <v>95</v>
      </c>
      <c r="E122" s="292" t="s">
        <v>1117</v>
      </c>
      <c r="F122" s="267" t="s">
        <v>95</v>
      </c>
      <c r="G122" s="267" t="s">
        <v>95</v>
      </c>
      <c r="H122" s="311" t="s">
        <v>1524</v>
      </c>
      <c r="I122" s="267" t="s">
        <v>95</v>
      </c>
      <c r="J122" s="267" t="s">
        <v>95</v>
      </c>
      <c r="K122" s="307" t="s">
        <v>95</v>
      </c>
      <c r="L122" s="307" t="s">
        <v>95</v>
      </c>
      <c r="M122" s="307" t="s">
        <v>95</v>
      </c>
    </row>
    <row r="123" spans="2:13" s="190" customFormat="1" ht="12" customHeight="1">
      <c r="B123" s="489">
        <f t="shared" si="1"/>
        <v>109</v>
      </c>
      <c r="C123" s="311" t="s">
        <v>1110</v>
      </c>
      <c r="D123" s="319" t="s">
        <v>95</v>
      </c>
      <c r="E123" s="292" t="s">
        <v>1116</v>
      </c>
      <c r="F123" s="267" t="s">
        <v>95</v>
      </c>
      <c r="G123" s="267" t="s">
        <v>95</v>
      </c>
      <c r="H123" s="311" t="s">
        <v>1107</v>
      </c>
      <c r="I123" s="267">
        <v>26</v>
      </c>
      <c r="J123" s="307" t="s">
        <v>1110</v>
      </c>
      <c r="K123" s="307" t="s">
        <v>95</v>
      </c>
      <c r="L123" s="307" t="s">
        <v>95</v>
      </c>
      <c r="M123" s="307" t="s">
        <v>95</v>
      </c>
    </row>
    <row r="124" spans="2:13" s="190" customFormat="1" ht="12" customHeight="1">
      <c r="B124" s="450">
        <f t="shared" si="1"/>
        <v>110</v>
      </c>
      <c r="C124" s="311" t="s">
        <v>1101</v>
      </c>
      <c r="D124" s="319" t="s">
        <v>1555</v>
      </c>
      <c r="E124" s="292" t="s">
        <v>1110</v>
      </c>
      <c r="F124" s="267" t="s">
        <v>95</v>
      </c>
      <c r="G124" s="267" t="s">
        <v>95</v>
      </c>
      <c r="H124" s="311" t="s">
        <v>1095</v>
      </c>
      <c r="I124" s="267" t="s">
        <v>95</v>
      </c>
      <c r="J124" s="267" t="s">
        <v>95</v>
      </c>
      <c r="K124" s="307" t="s">
        <v>1107</v>
      </c>
      <c r="L124" s="267" t="s">
        <v>1110</v>
      </c>
      <c r="M124" s="267" t="s">
        <v>1112</v>
      </c>
    </row>
    <row r="125" spans="2:13" s="190" customFormat="1" ht="12" customHeight="1">
      <c r="B125" s="450">
        <f t="shared" si="1"/>
        <v>111</v>
      </c>
      <c r="C125" s="292" t="s">
        <v>1400</v>
      </c>
      <c r="D125" s="292" t="s">
        <v>915</v>
      </c>
      <c r="E125" s="292" t="s">
        <v>95</v>
      </c>
      <c r="F125" s="267" t="s">
        <v>95</v>
      </c>
      <c r="G125" s="267" t="s">
        <v>95</v>
      </c>
      <c r="H125" s="292" t="s">
        <v>1515</v>
      </c>
      <c r="I125" s="267" t="s">
        <v>95</v>
      </c>
      <c r="J125" s="267" t="s">
        <v>95</v>
      </c>
      <c r="K125" s="307" t="s">
        <v>95</v>
      </c>
      <c r="L125" s="267" t="s">
        <v>95</v>
      </c>
      <c r="M125" s="267" t="s">
        <v>95</v>
      </c>
    </row>
    <row r="126" spans="2:13" s="190" customFormat="1" ht="12" customHeight="1">
      <c r="B126" s="450">
        <f t="shared" si="1"/>
        <v>112</v>
      </c>
      <c r="C126" s="289"/>
      <c r="D126" s="289" t="s">
        <v>917</v>
      </c>
      <c r="E126" s="289"/>
      <c r="F126" s="264"/>
      <c r="G126" s="264"/>
      <c r="H126" s="289"/>
      <c r="I126" s="264"/>
      <c r="J126" s="264"/>
      <c r="K126" s="300"/>
      <c r="L126" s="264"/>
      <c r="M126" s="264"/>
    </row>
    <row r="127" spans="2:13" s="190" customFormat="1" ht="12" customHeight="1">
      <c r="B127" s="450">
        <f t="shared" si="1"/>
        <v>113</v>
      </c>
      <c r="C127" s="304"/>
      <c r="D127" s="304" t="s">
        <v>919</v>
      </c>
      <c r="E127" s="304"/>
      <c r="F127" s="268"/>
      <c r="G127" s="268"/>
      <c r="H127" s="304"/>
      <c r="I127" s="268"/>
      <c r="J127" s="268"/>
      <c r="K127" s="337"/>
      <c r="L127" s="268"/>
      <c r="M127" s="268"/>
    </row>
    <row r="128" spans="2:13" s="190" customFormat="1" ht="12" customHeight="1">
      <c r="B128" s="450">
        <f t="shared" si="1"/>
        <v>114</v>
      </c>
      <c r="C128" s="292" t="s">
        <v>1273</v>
      </c>
      <c r="D128" s="289" t="s">
        <v>942</v>
      </c>
      <c r="E128" s="27" t="s">
        <v>95</v>
      </c>
      <c r="F128" s="446" t="s">
        <v>95</v>
      </c>
      <c r="G128" s="27" t="s">
        <v>95</v>
      </c>
      <c r="H128" s="292" t="s">
        <v>1272</v>
      </c>
      <c r="I128" s="267" t="s">
        <v>95</v>
      </c>
      <c r="J128" s="267" t="s">
        <v>95</v>
      </c>
      <c r="K128" s="307" t="s">
        <v>95</v>
      </c>
      <c r="L128" s="267" t="s">
        <v>95</v>
      </c>
      <c r="M128" s="267" t="s">
        <v>95</v>
      </c>
    </row>
    <row r="129" spans="2:13" s="190" customFormat="1" ht="12" customHeight="1">
      <c r="B129" s="450">
        <f t="shared" si="1"/>
        <v>115</v>
      </c>
      <c r="C129" s="289"/>
      <c r="D129" s="289" t="s">
        <v>944</v>
      </c>
      <c r="F129" s="123"/>
      <c r="H129" s="289"/>
      <c r="I129" s="264"/>
      <c r="J129" s="264"/>
      <c r="K129" s="300"/>
      <c r="L129" s="264"/>
      <c r="M129" s="264"/>
    </row>
    <row r="130" spans="2:13" s="190" customFormat="1" ht="12" customHeight="1">
      <c r="B130" s="450">
        <f t="shared" si="1"/>
        <v>116</v>
      </c>
      <c r="C130" s="289"/>
      <c r="D130" s="304" t="s">
        <v>946</v>
      </c>
      <c r="F130" s="146"/>
      <c r="H130" s="289"/>
      <c r="I130" s="264"/>
      <c r="J130" s="264"/>
      <c r="K130" s="300"/>
      <c r="L130" s="264"/>
      <c r="M130" s="264"/>
    </row>
    <row r="131" spans="2:13" s="190" customFormat="1" ht="12" customHeight="1">
      <c r="B131" s="450">
        <f t="shared" si="1"/>
        <v>117</v>
      </c>
      <c r="C131" s="289"/>
      <c r="D131" s="289" t="s">
        <v>95</v>
      </c>
      <c r="E131" s="319" t="s">
        <v>1400</v>
      </c>
      <c r="F131" s="282" t="s">
        <v>95</v>
      </c>
      <c r="G131" s="282" t="s">
        <v>95</v>
      </c>
      <c r="H131" s="289"/>
      <c r="I131" s="264"/>
      <c r="J131" s="264"/>
      <c r="K131" s="300"/>
      <c r="L131" s="264"/>
      <c r="M131" s="264"/>
    </row>
    <row r="132" spans="2:13" s="190" customFormat="1" ht="12" customHeight="1">
      <c r="B132" s="450">
        <f t="shared" si="1"/>
        <v>118</v>
      </c>
      <c r="C132" s="289"/>
      <c r="D132" s="289"/>
      <c r="E132" s="289" t="s">
        <v>1278</v>
      </c>
      <c r="F132" s="264" t="s">
        <v>1224</v>
      </c>
      <c r="G132" s="264" t="s">
        <v>95</v>
      </c>
      <c r="H132" s="289"/>
      <c r="I132" s="264"/>
      <c r="J132" s="264"/>
      <c r="K132" s="300"/>
      <c r="L132" s="264"/>
      <c r="M132" s="264"/>
    </row>
    <row r="133" spans="2:13" s="190" customFormat="1" ht="12" customHeight="1">
      <c r="B133" s="450">
        <f t="shared" si="1"/>
        <v>119</v>
      </c>
      <c r="C133" s="289"/>
      <c r="D133" s="289"/>
      <c r="E133" s="304"/>
      <c r="F133" s="268" t="s">
        <v>1248</v>
      </c>
      <c r="G133" s="264"/>
      <c r="H133" s="289"/>
      <c r="I133" s="264"/>
      <c r="J133" s="264"/>
      <c r="K133" s="300"/>
      <c r="L133" s="264"/>
      <c r="M133" s="264"/>
    </row>
    <row r="134" spans="2:13" s="190" customFormat="1" ht="12" customHeight="1">
      <c r="B134" s="450">
        <f t="shared" si="1"/>
        <v>120</v>
      </c>
      <c r="C134" s="292" t="s">
        <v>1263</v>
      </c>
      <c r="D134" s="292" t="s">
        <v>95</v>
      </c>
      <c r="E134" s="292" t="s">
        <v>1273</v>
      </c>
      <c r="F134" s="264" t="s">
        <v>95</v>
      </c>
      <c r="G134" s="267" t="s">
        <v>1287</v>
      </c>
      <c r="H134" s="292" t="s">
        <v>1262</v>
      </c>
      <c r="I134" s="267" t="s">
        <v>95</v>
      </c>
      <c r="J134" s="267" t="s">
        <v>95</v>
      </c>
      <c r="K134" s="307" t="s">
        <v>95</v>
      </c>
      <c r="L134" s="267" t="s">
        <v>95</v>
      </c>
      <c r="M134" s="267" t="s">
        <v>95</v>
      </c>
    </row>
    <row r="135" spans="2:13" s="190" customFormat="1" ht="12" customHeight="1">
      <c r="B135" s="450">
        <f t="shared" si="1"/>
        <v>121</v>
      </c>
      <c r="C135" s="313"/>
      <c r="D135" s="304"/>
      <c r="E135" s="289"/>
      <c r="F135" s="268"/>
      <c r="G135" s="264" t="s">
        <v>1267</v>
      </c>
      <c r="H135" s="313"/>
      <c r="I135" s="268"/>
      <c r="J135" s="268"/>
      <c r="K135" s="337"/>
      <c r="L135" s="268"/>
      <c r="M135" s="268"/>
    </row>
    <row r="136" spans="2:13" s="190" customFormat="1" ht="12" customHeight="1">
      <c r="B136" s="450">
        <f t="shared" si="1"/>
        <v>122</v>
      </c>
      <c r="C136" s="292" t="s">
        <v>1088</v>
      </c>
      <c r="D136" s="292" t="s">
        <v>95</v>
      </c>
      <c r="E136" s="292" t="s">
        <v>1263</v>
      </c>
      <c r="F136" s="264" t="s">
        <v>95</v>
      </c>
      <c r="G136" s="267" t="s">
        <v>1261</v>
      </c>
      <c r="H136" s="292" t="s">
        <v>1287</v>
      </c>
      <c r="I136" s="267">
        <v>26</v>
      </c>
      <c r="J136" s="307" t="s">
        <v>1088</v>
      </c>
      <c r="K136" s="307" t="s">
        <v>95</v>
      </c>
      <c r="L136" s="267" t="s">
        <v>95</v>
      </c>
      <c r="M136" s="267" t="s">
        <v>95</v>
      </c>
    </row>
    <row r="137" spans="2:13" s="190" customFormat="1" ht="12" customHeight="1">
      <c r="B137" s="450">
        <f t="shared" si="1"/>
        <v>123</v>
      </c>
      <c r="C137" s="304"/>
      <c r="D137" s="304"/>
      <c r="E137" s="304"/>
      <c r="F137" s="268"/>
      <c r="G137" s="268" t="s">
        <v>1232</v>
      </c>
      <c r="H137" s="304"/>
      <c r="I137" s="268"/>
      <c r="J137" s="337"/>
      <c r="K137" s="337"/>
      <c r="L137" s="268"/>
      <c r="M137" s="268"/>
    </row>
    <row r="138" spans="2:13" s="190" customFormat="1" ht="12" customHeight="1">
      <c r="B138" s="450">
        <f t="shared" si="1"/>
        <v>124</v>
      </c>
      <c r="C138" s="292" t="s">
        <v>1242</v>
      </c>
      <c r="D138" s="292" t="s">
        <v>921</v>
      </c>
      <c r="E138" s="27" t="s">
        <v>95</v>
      </c>
      <c r="F138" s="490" t="s">
        <v>95</v>
      </c>
      <c r="G138" s="490" t="s">
        <v>95</v>
      </c>
      <c r="H138" s="292" t="s">
        <v>1240</v>
      </c>
      <c r="I138" s="267" t="s">
        <v>95</v>
      </c>
      <c r="J138" s="267" t="s">
        <v>95</v>
      </c>
      <c r="K138" s="267" t="s">
        <v>95</v>
      </c>
      <c r="L138" s="267" t="s">
        <v>95</v>
      </c>
      <c r="M138" s="267" t="s">
        <v>95</v>
      </c>
    </row>
    <row r="139" spans="2:13" s="190" customFormat="1" ht="12" customHeight="1">
      <c r="B139" s="450">
        <f t="shared" si="1"/>
        <v>125</v>
      </c>
      <c r="C139" s="324"/>
      <c r="D139" s="324" t="s">
        <v>923</v>
      </c>
      <c r="F139" s="123"/>
      <c r="G139" s="123"/>
      <c r="H139" s="324"/>
      <c r="I139" s="264"/>
      <c r="J139" s="264"/>
      <c r="K139" s="264"/>
      <c r="L139" s="264"/>
      <c r="M139" s="264"/>
    </row>
    <row r="140" spans="2:13" s="190" customFormat="1" ht="12" customHeight="1">
      <c r="B140" s="450">
        <f t="shared" si="1"/>
        <v>126</v>
      </c>
      <c r="C140" s="324"/>
      <c r="D140" s="335" t="s">
        <v>925</v>
      </c>
      <c r="E140" s="442"/>
      <c r="F140" s="268"/>
      <c r="G140" s="268"/>
      <c r="H140" s="324"/>
      <c r="I140" s="264"/>
      <c r="J140" s="264"/>
      <c r="K140" s="264"/>
      <c r="L140" s="264"/>
      <c r="M140" s="264"/>
    </row>
    <row r="141" spans="2:13" s="190" customFormat="1" ht="12" customHeight="1">
      <c r="B141" s="450">
        <f t="shared" si="1"/>
        <v>127</v>
      </c>
      <c r="C141" s="324"/>
      <c r="D141" s="324" t="s">
        <v>95</v>
      </c>
      <c r="E141" s="292" t="s">
        <v>1250</v>
      </c>
      <c r="F141" s="267" t="s">
        <v>1145</v>
      </c>
      <c r="G141" s="267" t="s">
        <v>95</v>
      </c>
      <c r="H141" s="324"/>
      <c r="I141" s="264"/>
      <c r="J141" s="264"/>
      <c r="K141" s="264"/>
      <c r="L141" s="264"/>
      <c r="M141" s="264"/>
    </row>
    <row r="142" spans="2:13" s="190" customFormat="1" ht="12" customHeight="1">
      <c r="B142" s="450">
        <f t="shared" si="1"/>
        <v>128</v>
      </c>
      <c r="C142" s="324"/>
      <c r="D142" s="324"/>
      <c r="E142" s="324"/>
      <c r="F142" s="264" t="s">
        <v>1160</v>
      </c>
      <c r="G142" s="264"/>
      <c r="H142" s="324"/>
      <c r="I142" s="264"/>
      <c r="J142" s="264"/>
      <c r="K142" s="264"/>
      <c r="L142" s="264"/>
      <c r="M142" s="264"/>
    </row>
    <row r="143" spans="2:13" s="190" customFormat="1" ht="12" customHeight="1">
      <c r="B143" s="489">
        <f t="shared" si="1"/>
        <v>129</v>
      </c>
      <c r="C143" s="356" t="s">
        <v>2712</v>
      </c>
      <c r="D143" s="356" t="s">
        <v>2726</v>
      </c>
      <c r="E143" s="356" t="s">
        <v>95</v>
      </c>
      <c r="F143" s="267" t="s">
        <v>95</v>
      </c>
      <c r="G143" s="267" t="s">
        <v>95</v>
      </c>
      <c r="H143" s="356" t="s">
        <v>1024</v>
      </c>
      <c r="I143" s="267" t="s">
        <v>95</v>
      </c>
      <c r="J143" s="267" t="s">
        <v>95</v>
      </c>
      <c r="K143" s="267" t="s">
        <v>95</v>
      </c>
      <c r="L143" s="267" t="s">
        <v>95</v>
      </c>
      <c r="M143" s="267" t="s">
        <v>95</v>
      </c>
    </row>
    <row r="144" spans="2:13" s="190" customFormat="1" ht="12" customHeight="1">
      <c r="B144" s="489">
        <f t="shared" si="1"/>
        <v>130</v>
      </c>
      <c r="C144" s="324"/>
      <c r="D144" s="324" t="s">
        <v>2727</v>
      </c>
      <c r="E144" s="324"/>
      <c r="F144" s="264"/>
      <c r="G144" s="264"/>
      <c r="H144" s="324"/>
      <c r="I144" s="264"/>
      <c r="J144" s="264"/>
      <c r="K144" s="264"/>
      <c r="L144" s="264"/>
      <c r="M144" s="264"/>
    </row>
    <row r="145" spans="2:13" s="190" customFormat="1" ht="12" customHeight="1">
      <c r="B145" s="489">
        <f t="shared" si="1"/>
        <v>131</v>
      </c>
      <c r="C145" s="324"/>
      <c r="D145" s="356" t="s">
        <v>95</v>
      </c>
      <c r="E145" s="356" t="s">
        <v>2708</v>
      </c>
      <c r="F145" s="267" t="s">
        <v>1018</v>
      </c>
      <c r="G145" s="267" t="s">
        <v>95</v>
      </c>
      <c r="H145" s="324"/>
      <c r="I145" s="264"/>
      <c r="J145" s="264"/>
      <c r="K145" s="264"/>
      <c r="L145" s="264"/>
      <c r="M145" s="264"/>
    </row>
    <row r="146" spans="2:13" s="190" customFormat="1" ht="12" customHeight="1">
      <c r="B146" s="489">
        <f t="shared" si="1"/>
        <v>132</v>
      </c>
      <c r="C146" s="335"/>
      <c r="D146" s="335"/>
      <c r="E146" s="335"/>
      <c r="F146" s="268" t="s">
        <v>1045</v>
      </c>
      <c r="G146" s="268"/>
      <c r="H146" s="335"/>
      <c r="I146" s="268"/>
      <c r="J146" s="268"/>
      <c r="K146" s="268"/>
      <c r="L146" s="268"/>
      <c r="M146" s="268"/>
    </row>
    <row r="147" spans="2:13" s="190" customFormat="1" ht="12" customHeight="1">
      <c r="B147" s="489">
        <f t="shared" si="1"/>
        <v>133</v>
      </c>
      <c r="C147" s="292" t="s">
        <v>1226</v>
      </c>
      <c r="D147" s="292" t="s">
        <v>95</v>
      </c>
      <c r="E147" s="418" t="s">
        <v>1242</v>
      </c>
      <c r="F147" s="282" t="s">
        <v>95</v>
      </c>
      <c r="G147" s="282" t="s">
        <v>95</v>
      </c>
      <c r="H147" s="292" t="s">
        <v>1224</v>
      </c>
      <c r="I147" s="267" t="s">
        <v>95</v>
      </c>
      <c r="J147" s="267" t="s">
        <v>95</v>
      </c>
      <c r="K147" s="267" t="s">
        <v>95</v>
      </c>
      <c r="L147" s="267" t="s">
        <v>95</v>
      </c>
      <c r="M147" s="267" t="s">
        <v>95</v>
      </c>
    </row>
    <row r="148" spans="2:13" s="190" customFormat="1" ht="12" customHeight="1">
      <c r="B148" s="489">
        <f t="shared" si="1"/>
        <v>134</v>
      </c>
      <c r="C148" s="324"/>
      <c r="D148" s="324"/>
      <c r="E148" s="324" t="s">
        <v>1256</v>
      </c>
      <c r="F148" s="267" t="s">
        <v>1091</v>
      </c>
      <c r="G148" s="267" t="s">
        <v>1308</v>
      </c>
      <c r="H148" s="324"/>
      <c r="I148" s="264"/>
      <c r="J148" s="264"/>
      <c r="K148" s="264"/>
      <c r="L148" s="264"/>
      <c r="M148" s="264"/>
    </row>
    <row r="149" spans="2:13" s="190" customFormat="1" ht="12" customHeight="1">
      <c r="B149" s="489">
        <f t="shared" si="1"/>
        <v>135</v>
      </c>
      <c r="C149" s="335"/>
      <c r="D149" s="335"/>
      <c r="E149" s="335"/>
      <c r="F149" s="268" t="s">
        <v>1149</v>
      </c>
      <c r="G149" s="268"/>
      <c r="H149" s="335"/>
      <c r="I149" s="268"/>
      <c r="J149" s="268"/>
      <c r="K149" s="268"/>
      <c r="L149" s="268"/>
      <c r="M149" s="268"/>
    </row>
    <row r="150" spans="2:13" s="190" customFormat="1" ht="12" customHeight="1">
      <c r="B150" s="489">
        <f t="shared" si="1"/>
        <v>136</v>
      </c>
      <c r="C150" s="356" t="s">
        <v>2713</v>
      </c>
      <c r="D150" s="356" t="s">
        <v>95</v>
      </c>
      <c r="E150" s="356" t="s">
        <v>2712</v>
      </c>
      <c r="F150" s="267" t="s">
        <v>95</v>
      </c>
      <c r="G150" s="267" t="s">
        <v>95</v>
      </c>
      <c r="H150" s="507" t="s">
        <v>1023</v>
      </c>
      <c r="I150" s="267" t="s">
        <v>95</v>
      </c>
      <c r="J150" s="267" t="s">
        <v>95</v>
      </c>
      <c r="K150" s="267" t="s">
        <v>95</v>
      </c>
      <c r="L150" s="267" t="s">
        <v>95</v>
      </c>
      <c r="M150" s="267" t="s">
        <v>95</v>
      </c>
    </row>
    <row r="151" spans="2:13" s="190" customFormat="1" ht="12" customHeight="1">
      <c r="B151" s="489">
        <f t="shared" si="1"/>
        <v>137</v>
      </c>
      <c r="C151" s="324"/>
      <c r="D151" s="324"/>
      <c r="E151" s="356" t="s">
        <v>2717</v>
      </c>
      <c r="F151" s="267" t="s">
        <v>1020</v>
      </c>
      <c r="G151" s="267" t="s">
        <v>1021</v>
      </c>
      <c r="H151" s="505"/>
      <c r="I151" s="264"/>
      <c r="J151" s="264"/>
      <c r="K151" s="264"/>
      <c r="L151" s="264"/>
      <c r="M151" s="264"/>
    </row>
    <row r="152" spans="2:13" s="190" customFormat="1" ht="12" customHeight="1">
      <c r="B152" s="489">
        <f t="shared" si="1"/>
        <v>138</v>
      </c>
      <c r="C152" s="335"/>
      <c r="D152" s="335"/>
      <c r="E152" s="335"/>
      <c r="F152" s="268" t="s">
        <v>1044</v>
      </c>
      <c r="G152" s="268"/>
      <c r="H152" s="506"/>
      <c r="I152" s="268"/>
      <c r="J152" s="268"/>
      <c r="K152" s="268"/>
      <c r="L152" s="268"/>
      <c r="M152" s="268"/>
    </row>
    <row r="153" spans="2:13" s="190" customFormat="1" ht="12" customHeight="1">
      <c r="B153" s="489">
        <f t="shared" si="1"/>
        <v>139</v>
      </c>
      <c r="C153" s="505" t="s">
        <v>1372</v>
      </c>
      <c r="D153" s="324" t="s">
        <v>95</v>
      </c>
      <c r="E153" s="324" t="s">
        <v>1226</v>
      </c>
      <c r="F153" s="264" t="s">
        <v>95</v>
      </c>
      <c r="G153" s="264" t="s">
        <v>1181</v>
      </c>
      <c r="H153" s="505" t="s">
        <v>1261</v>
      </c>
      <c r="I153" s="264" t="s">
        <v>95</v>
      </c>
      <c r="J153" s="264" t="s">
        <v>95</v>
      </c>
      <c r="K153" s="264" t="s">
        <v>95</v>
      </c>
      <c r="L153" s="264" t="s">
        <v>95</v>
      </c>
      <c r="M153" s="264" t="s">
        <v>95</v>
      </c>
    </row>
    <row r="154" spans="2:13" s="190" customFormat="1" ht="12" customHeight="1">
      <c r="B154" s="489">
        <f t="shared" si="1"/>
        <v>140</v>
      </c>
      <c r="C154" s="505"/>
      <c r="D154" s="324"/>
      <c r="E154" s="324"/>
      <c r="F154" s="264"/>
      <c r="G154" s="264" t="s">
        <v>1085</v>
      </c>
      <c r="H154" s="505"/>
      <c r="I154" s="268"/>
      <c r="J154" s="268"/>
      <c r="K154" s="268"/>
      <c r="L154" s="268"/>
      <c r="M154" s="268"/>
    </row>
    <row r="155" spans="2:13" s="190" customFormat="1" ht="12" customHeight="1">
      <c r="B155" s="489">
        <f t="shared" si="1"/>
        <v>141</v>
      </c>
      <c r="C155" s="356" t="s">
        <v>2147</v>
      </c>
      <c r="D155" s="356" t="s">
        <v>95</v>
      </c>
      <c r="E155" s="356" t="s">
        <v>2086</v>
      </c>
      <c r="F155" s="267" t="s">
        <v>95</v>
      </c>
      <c r="G155" s="267" t="s">
        <v>1016</v>
      </c>
      <c r="H155" s="507" t="s">
        <v>1022</v>
      </c>
      <c r="I155" s="264" t="s">
        <v>95</v>
      </c>
      <c r="J155" s="264" t="s">
        <v>95</v>
      </c>
      <c r="K155" s="264" t="s">
        <v>95</v>
      </c>
      <c r="L155" s="264" t="s">
        <v>95</v>
      </c>
      <c r="M155" s="264" t="s">
        <v>95</v>
      </c>
    </row>
    <row r="156" spans="2:13" s="190" customFormat="1" ht="12" customHeight="1">
      <c r="B156" s="489">
        <f t="shared" si="1"/>
        <v>142</v>
      </c>
      <c r="C156" s="335"/>
      <c r="D156" s="335"/>
      <c r="E156" s="335"/>
      <c r="F156" s="268"/>
      <c r="G156" s="268" t="s">
        <v>1186</v>
      </c>
      <c r="H156" s="506"/>
      <c r="I156" s="268"/>
      <c r="J156" s="268"/>
      <c r="K156" s="268"/>
      <c r="L156" s="268"/>
      <c r="M156" s="268"/>
    </row>
    <row r="157" spans="2:13" s="190" customFormat="1" ht="12" customHeight="1">
      <c r="B157" s="489">
        <f t="shared" si="1"/>
        <v>143</v>
      </c>
      <c r="C157" s="507" t="s">
        <v>1080</v>
      </c>
      <c r="D157" s="418" t="s">
        <v>95</v>
      </c>
      <c r="E157" s="292" t="s">
        <v>1372</v>
      </c>
      <c r="F157" s="282" t="s">
        <v>95</v>
      </c>
      <c r="G157" s="282" t="s">
        <v>95</v>
      </c>
      <c r="H157" s="507" t="s">
        <v>1308</v>
      </c>
      <c r="I157" s="267" t="s">
        <v>95</v>
      </c>
      <c r="J157" s="267" t="s">
        <v>95</v>
      </c>
      <c r="K157" s="267" t="s">
        <v>95</v>
      </c>
      <c r="L157" s="267" t="s">
        <v>95</v>
      </c>
      <c r="M157" s="267" t="s">
        <v>95</v>
      </c>
    </row>
    <row r="158" spans="2:13" s="190" customFormat="1" ht="12" customHeight="1">
      <c r="B158" s="489">
        <f t="shared" si="1"/>
        <v>144</v>
      </c>
      <c r="C158" s="418" t="s">
        <v>2715</v>
      </c>
      <c r="D158" s="418" t="s">
        <v>95</v>
      </c>
      <c r="E158" s="418" t="s">
        <v>2714</v>
      </c>
      <c r="F158" s="282" t="s">
        <v>95</v>
      </c>
      <c r="G158" s="282" t="s">
        <v>95</v>
      </c>
      <c r="H158" s="508" t="s">
        <v>1021</v>
      </c>
      <c r="I158" s="282" t="s">
        <v>95</v>
      </c>
      <c r="J158" s="282" t="s">
        <v>95</v>
      </c>
      <c r="K158" s="282" t="s">
        <v>95</v>
      </c>
      <c r="L158" s="282" t="s">
        <v>95</v>
      </c>
      <c r="M158" s="282" t="s">
        <v>95</v>
      </c>
    </row>
    <row r="159" spans="2:13" s="190" customFormat="1" ht="12" customHeight="1">
      <c r="B159" s="489">
        <f t="shared" si="1"/>
        <v>145</v>
      </c>
      <c r="C159" s="507" t="s">
        <v>1078</v>
      </c>
      <c r="D159" s="418" t="s">
        <v>95</v>
      </c>
      <c r="E159" s="292" t="s">
        <v>1080</v>
      </c>
      <c r="F159" s="282" t="s">
        <v>95</v>
      </c>
      <c r="G159" s="282" t="s">
        <v>95</v>
      </c>
      <c r="H159" s="507" t="s">
        <v>1091</v>
      </c>
      <c r="I159" s="267" t="s">
        <v>95</v>
      </c>
      <c r="J159" s="267" t="s">
        <v>95</v>
      </c>
      <c r="K159" s="267" t="s">
        <v>95</v>
      </c>
      <c r="L159" s="267" t="s">
        <v>95</v>
      </c>
      <c r="M159" s="267" t="s">
        <v>95</v>
      </c>
    </row>
    <row r="160" spans="2:13" s="190" customFormat="1" ht="12" customHeight="1">
      <c r="B160" s="489">
        <f t="shared" si="1"/>
        <v>146</v>
      </c>
      <c r="C160" s="507" t="s">
        <v>1070</v>
      </c>
      <c r="D160" s="418" t="s">
        <v>95</v>
      </c>
      <c r="E160" s="292" t="s">
        <v>1078</v>
      </c>
      <c r="F160" s="282" t="s">
        <v>95</v>
      </c>
      <c r="G160" s="282" t="s">
        <v>95</v>
      </c>
      <c r="H160" s="507" t="s">
        <v>1145</v>
      </c>
      <c r="I160" s="267">
        <v>26</v>
      </c>
      <c r="J160" s="267" t="s">
        <v>1070</v>
      </c>
      <c r="K160" s="267" t="s">
        <v>95</v>
      </c>
      <c r="L160" s="267" t="s">
        <v>95</v>
      </c>
      <c r="M160" s="267" t="s">
        <v>95</v>
      </c>
    </row>
    <row r="161" spans="2:13" s="190" customFormat="1" ht="12" customHeight="1">
      <c r="B161" s="489">
        <f t="shared" si="1"/>
        <v>147</v>
      </c>
      <c r="C161" s="292" t="s">
        <v>1064</v>
      </c>
      <c r="D161" s="292" t="s">
        <v>1059</v>
      </c>
      <c r="E161" s="292" t="s">
        <v>1070</v>
      </c>
      <c r="F161" s="267" t="s">
        <v>95</v>
      </c>
      <c r="G161" s="267" t="s">
        <v>95</v>
      </c>
      <c r="H161" s="292" t="s">
        <v>1181</v>
      </c>
      <c r="I161" s="267" t="s">
        <v>95</v>
      </c>
      <c r="J161" s="267" t="s">
        <v>95</v>
      </c>
      <c r="K161" s="307" t="s">
        <v>1145</v>
      </c>
      <c r="L161" s="267" t="s">
        <v>1070</v>
      </c>
      <c r="M161" s="267" t="s">
        <v>1557</v>
      </c>
    </row>
    <row r="162" spans="2:13" s="190" customFormat="1" ht="12" customHeight="1">
      <c r="B162" s="450">
        <f t="shared" si="1"/>
        <v>148</v>
      </c>
      <c r="C162" s="289"/>
      <c r="D162" s="289"/>
      <c r="E162" s="289"/>
      <c r="F162" s="264"/>
      <c r="G162" s="264"/>
      <c r="H162" s="313"/>
      <c r="I162" s="264"/>
      <c r="J162" s="264"/>
      <c r="K162" s="300"/>
      <c r="L162" s="264"/>
      <c r="M162" s="264" t="s">
        <v>1413</v>
      </c>
    </row>
    <row r="163" spans="2:13" s="190" customFormat="1" ht="12" customHeight="1">
      <c r="B163" s="450">
        <f t="shared" si="1"/>
        <v>149</v>
      </c>
      <c r="C163" s="304"/>
      <c r="D163" s="304"/>
      <c r="E163" s="304"/>
      <c r="F163" s="268"/>
      <c r="G163" s="268"/>
      <c r="H163" s="343"/>
      <c r="I163" s="268"/>
      <c r="J163" s="268"/>
      <c r="K163" s="337"/>
      <c r="L163" s="268"/>
      <c r="M163" s="268" t="s">
        <v>1430</v>
      </c>
    </row>
    <row r="164" spans="2:13" s="190" customFormat="1" ht="12" customHeight="1">
      <c r="B164" s="450">
        <f t="shared" si="1"/>
        <v>150</v>
      </c>
      <c r="C164" s="292" t="s">
        <v>1258</v>
      </c>
      <c r="D164" s="292" t="s">
        <v>929</v>
      </c>
      <c r="E164" s="27" t="s">
        <v>95</v>
      </c>
      <c r="F164" s="446" t="s">
        <v>95</v>
      </c>
      <c r="G164" s="446" t="s">
        <v>95</v>
      </c>
      <c r="H164" s="311" t="s">
        <v>1255</v>
      </c>
      <c r="I164" s="267" t="s">
        <v>95</v>
      </c>
      <c r="J164" s="267" t="s">
        <v>95</v>
      </c>
      <c r="K164" s="307" t="s">
        <v>95</v>
      </c>
      <c r="L164" s="267" t="s">
        <v>95</v>
      </c>
      <c r="M164" s="267" t="s">
        <v>95</v>
      </c>
    </row>
    <row r="165" spans="2:13" s="190" customFormat="1" ht="12" customHeight="1">
      <c r="B165" s="450">
        <f t="shared" si="1"/>
        <v>151</v>
      </c>
      <c r="C165" s="289"/>
      <c r="D165" s="304"/>
      <c r="F165" s="146"/>
      <c r="G165" s="146"/>
      <c r="H165" s="313"/>
      <c r="I165" s="264"/>
      <c r="J165" s="264"/>
      <c r="K165" s="300"/>
      <c r="L165" s="264"/>
      <c r="M165" s="264"/>
    </row>
    <row r="166" spans="2:13" s="190" customFormat="1" ht="12" customHeight="1">
      <c r="B166" s="450">
        <f t="shared" si="1"/>
        <v>152</v>
      </c>
      <c r="C166" s="289"/>
      <c r="D166" s="289" t="s">
        <v>95</v>
      </c>
      <c r="E166" s="292" t="s">
        <v>1229</v>
      </c>
      <c r="F166" s="267" t="s">
        <v>1091</v>
      </c>
      <c r="G166" s="267" t="s">
        <v>95</v>
      </c>
      <c r="H166" s="313"/>
      <c r="I166" s="264"/>
      <c r="J166" s="264"/>
      <c r="K166" s="300"/>
      <c r="L166" s="264"/>
      <c r="M166" s="264"/>
    </row>
    <row r="167" spans="2:13" s="190" customFormat="1" ht="12" customHeight="1">
      <c r="B167" s="450">
        <f t="shared" si="1"/>
        <v>153</v>
      </c>
      <c r="C167" s="289"/>
      <c r="D167" s="289"/>
      <c r="E167" s="289"/>
      <c r="F167" s="264" t="s">
        <v>1149</v>
      </c>
      <c r="G167" s="264"/>
      <c r="H167" s="313"/>
      <c r="I167" s="264"/>
      <c r="J167" s="264"/>
      <c r="K167" s="300"/>
      <c r="L167" s="264"/>
      <c r="M167" s="264"/>
    </row>
    <row r="168" spans="2:13" s="190" customFormat="1" ht="12" customHeight="1">
      <c r="B168" s="450">
        <f t="shared" si="1"/>
        <v>154</v>
      </c>
      <c r="C168" s="292" t="s">
        <v>1178</v>
      </c>
      <c r="D168" s="292" t="s">
        <v>95</v>
      </c>
      <c r="E168" s="292" t="s">
        <v>1258</v>
      </c>
      <c r="F168" s="267" t="s">
        <v>95</v>
      </c>
      <c r="G168" s="267" t="s">
        <v>95</v>
      </c>
      <c r="H168" s="292" t="s">
        <v>1177</v>
      </c>
      <c r="I168" s="267">
        <v>26</v>
      </c>
      <c r="J168" s="307" t="s">
        <v>1178</v>
      </c>
      <c r="K168" s="307" t="s">
        <v>95</v>
      </c>
      <c r="L168" s="267" t="s">
        <v>95</v>
      </c>
      <c r="M168" s="267" t="s">
        <v>95</v>
      </c>
    </row>
    <row r="169" spans="2:13" s="190" customFormat="1" ht="12" customHeight="1">
      <c r="B169" s="450">
        <f t="shared" si="1"/>
        <v>155</v>
      </c>
      <c r="C169" s="292" t="s">
        <v>1285</v>
      </c>
      <c r="D169" s="292" t="s">
        <v>931</v>
      </c>
      <c r="E169" s="292" t="s">
        <v>95</v>
      </c>
      <c r="F169" s="267" t="s">
        <v>95</v>
      </c>
      <c r="G169" s="267" t="s">
        <v>95</v>
      </c>
      <c r="H169" s="292" t="s">
        <v>1282</v>
      </c>
      <c r="I169" s="267" t="s">
        <v>95</v>
      </c>
      <c r="J169" s="267" t="s">
        <v>95</v>
      </c>
      <c r="K169" s="307" t="s">
        <v>95</v>
      </c>
      <c r="L169" s="267" t="s">
        <v>95</v>
      </c>
      <c r="M169" s="267" t="s">
        <v>95</v>
      </c>
    </row>
    <row r="170" spans="2:13" s="190" customFormat="1" ht="12" customHeight="1">
      <c r="B170" s="450">
        <f t="shared" si="1"/>
        <v>156</v>
      </c>
      <c r="C170" s="289"/>
      <c r="D170" s="289" t="s">
        <v>3250</v>
      </c>
      <c r="E170" s="289"/>
      <c r="F170" s="264"/>
      <c r="G170" s="264"/>
      <c r="H170" s="289"/>
      <c r="I170" s="264"/>
      <c r="J170" s="264"/>
      <c r="K170" s="300"/>
      <c r="L170" s="264"/>
      <c r="M170" s="264"/>
    </row>
    <row r="171" spans="2:13" s="190" customFormat="1" ht="12" customHeight="1">
      <c r="B171" s="450">
        <f t="shared" si="1"/>
        <v>157</v>
      </c>
      <c r="C171" s="289"/>
      <c r="D171" s="289" t="s">
        <v>934</v>
      </c>
      <c r="E171" s="289"/>
      <c r="F171" s="264"/>
      <c r="G171" s="264"/>
      <c r="H171" s="289"/>
      <c r="I171" s="264"/>
      <c r="J171" s="264"/>
      <c r="K171" s="300"/>
      <c r="L171" s="264"/>
      <c r="M171" s="264"/>
    </row>
    <row r="172" spans="2:13" s="190" customFormat="1" ht="12" customHeight="1">
      <c r="B172" s="450">
        <f t="shared" si="1"/>
        <v>158</v>
      </c>
      <c r="C172" s="289"/>
      <c r="D172" s="289" t="s">
        <v>936</v>
      </c>
      <c r="E172" s="289"/>
      <c r="F172" s="264"/>
      <c r="G172" s="264"/>
      <c r="H172" s="289"/>
      <c r="I172" s="264"/>
      <c r="J172" s="264"/>
      <c r="K172" s="300"/>
      <c r="L172" s="264"/>
      <c r="M172" s="264"/>
    </row>
    <row r="173" spans="2:13" s="190" customFormat="1" ht="12" customHeight="1">
      <c r="B173" s="450">
        <f t="shared" si="1"/>
        <v>159</v>
      </c>
      <c r="C173" s="289"/>
      <c r="D173" s="289" t="s">
        <v>938</v>
      </c>
      <c r="E173" s="289"/>
      <c r="F173" s="264"/>
      <c r="G173" s="264"/>
      <c r="H173" s="289"/>
      <c r="I173" s="264"/>
      <c r="J173" s="264"/>
      <c r="K173" s="264"/>
      <c r="L173" s="264"/>
      <c r="M173" s="264"/>
    </row>
    <row r="174" spans="2:13" s="190" customFormat="1" ht="12" customHeight="1">
      <c r="B174" s="489">
        <f t="shared" si="1"/>
        <v>160</v>
      </c>
      <c r="C174" s="335"/>
      <c r="D174" s="335" t="s">
        <v>940</v>
      </c>
      <c r="E174" s="335"/>
      <c r="F174" s="268"/>
      <c r="G174" s="268"/>
      <c r="H174" s="335"/>
      <c r="I174" s="268"/>
      <c r="J174" s="268"/>
      <c r="K174" s="268"/>
      <c r="L174" s="268"/>
      <c r="M174" s="268"/>
    </row>
    <row r="175" spans="2:13" s="190" customFormat="1" ht="12" customHeight="1">
      <c r="B175" s="489">
        <f t="shared" si="1"/>
        <v>161</v>
      </c>
      <c r="C175" s="356" t="s">
        <v>2716</v>
      </c>
      <c r="D175" s="356" t="s">
        <v>2728</v>
      </c>
      <c r="E175" s="509" t="s">
        <v>95</v>
      </c>
      <c r="F175" s="267" t="s">
        <v>95</v>
      </c>
      <c r="G175" s="267" t="s">
        <v>95</v>
      </c>
      <c r="H175" s="507" t="s">
        <v>1049</v>
      </c>
      <c r="I175" s="267" t="s">
        <v>95</v>
      </c>
      <c r="J175" s="267" t="s">
        <v>95</v>
      </c>
      <c r="K175" s="267" t="s">
        <v>95</v>
      </c>
      <c r="L175" s="267" t="s">
        <v>95</v>
      </c>
      <c r="M175" s="267" t="s">
        <v>95</v>
      </c>
    </row>
    <row r="176" spans="2:13" s="190" customFormat="1" ht="12" customHeight="1">
      <c r="B176" s="489">
        <f t="shared" si="1"/>
        <v>162</v>
      </c>
      <c r="C176" s="335"/>
      <c r="D176" s="335" t="s">
        <v>2729</v>
      </c>
      <c r="E176" s="483"/>
      <c r="F176" s="268"/>
      <c r="G176" s="268"/>
      <c r="H176" s="506"/>
      <c r="I176" s="268"/>
      <c r="J176" s="268"/>
      <c r="K176" s="268"/>
      <c r="L176" s="268"/>
      <c r="M176" s="268"/>
    </row>
    <row r="177" spans="2:13" s="190" customFormat="1" ht="12" customHeight="1">
      <c r="B177" s="489">
        <f t="shared" si="1"/>
        <v>163</v>
      </c>
      <c r="C177" s="507" t="s">
        <v>1283</v>
      </c>
      <c r="D177" s="289" t="s">
        <v>948</v>
      </c>
      <c r="E177" s="27" t="s">
        <v>95</v>
      </c>
      <c r="F177" s="490" t="s">
        <v>95</v>
      </c>
      <c r="G177" s="490" t="s">
        <v>95</v>
      </c>
      <c r="H177" s="507" t="s">
        <v>1282</v>
      </c>
      <c r="I177" s="267" t="s">
        <v>95</v>
      </c>
      <c r="J177" s="267" t="s">
        <v>95</v>
      </c>
      <c r="K177" s="267" t="s">
        <v>95</v>
      </c>
      <c r="L177" s="267" t="s">
        <v>95</v>
      </c>
      <c r="M177" s="267" t="s">
        <v>95</v>
      </c>
    </row>
    <row r="178" spans="2:13" s="190" customFormat="1" ht="12" customHeight="1">
      <c r="B178" s="489">
        <f t="shared" si="1"/>
        <v>164</v>
      </c>
      <c r="C178" s="439"/>
      <c r="D178" s="335" t="s">
        <v>950</v>
      </c>
      <c r="F178" s="146"/>
      <c r="G178" s="146"/>
      <c r="H178" s="437"/>
      <c r="I178" s="264"/>
      <c r="J178" s="264"/>
      <c r="K178" s="264"/>
      <c r="L178" s="264"/>
      <c r="M178" s="264"/>
    </row>
    <row r="179" spans="2:13" s="190" customFormat="1" ht="12" customHeight="1">
      <c r="B179" s="489">
        <f t="shared" si="1"/>
        <v>165</v>
      </c>
      <c r="C179" s="437"/>
      <c r="D179" s="289" t="s">
        <v>95</v>
      </c>
      <c r="E179" s="356" t="s">
        <v>1273</v>
      </c>
      <c r="F179" s="267" t="s">
        <v>1287</v>
      </c>
      <c r="G179" s="267" t="s">
        <v>95</v>
      </c>
      <c r="H179" s="437"/>
      <c r="I179" s="264"/>
      <c r="J179" s="264"/>
      <c r="K179" s="264"/>
      <c r="L179" s="264"/>
      <c r="M179" s="264"/>
    </row>
    <row r="180" spans="2:13" s="190" customFormat="1" ht="12" customHeight="1">
      <c r="B180" s="450">
        <f t="shared" si="1"/>
        <v>166</v>
      </c>
      <c r="C180" s="437"/>
      <c r="D180" s="304"/>
      <c r="E180" s="289"/>
      <c r="F180" s="264" t="s">
        <v>1039</v>
      </c>
      <c r="G180" s="438"/>
      <c r="H180" s="437"/>
      <c r="I180" s="264"/>
      <c r="J180" s="264"/>
      <c r="K180" s="300"/>
      <c r="L180" s="264"/>
      <c r="M180" s="264"/>
    </row>
    <row r="181" spans="2:13" ht="12" customHeight="1">
      <c r="B181" s="450">
        <f t="shared" si="1"/>
        <v>167</v>
      </c>
      <c r="C181" s="311" t="s">
        <v>1182</v>
      </c>
      <c r="D181" s="319" t="s">
        <v>95</v>
      </c>
      <c r="E181" s="292" t="s">
        <v>1283</v>
      </c>
      <c r="F181" s="267" t="s">
        <v>95</v>
      </c>
      <c r="G181" s="267" t="s">
        <v>95</v>
      </c>
      <c r="H181" s="311" t="s">
        <v>1177</v>
      </c>
      <c r="I181" s="267">
        <v>26</v>
      </c>
      <c r="J181" s="307" t="s">
        <v>1182</v>
      </c>
      <c r="K181" s="307" t="s">
        <v>95</v>
      </c>
      <c r="L181" s="267" t="s">
        <v>95</v>
      </c>
      <c r="M181" s="267" t="s">
        <v>95</v>
      </c>
    </row>
    <row r="182" spans="2:13" ht="12" customHeight="1">
      <c r="B182" s="450">
        <f t="shared" si="1"/>
        <v>168</v>
      </c>
      <c r="C182" s="292" t="s">
        <v>1256</v>
      </c>
      <c r="D182" s="292" t="s">
        <v>952</v>
      </c>
      <c r="E182" s="292" t="s">
        <v>95</v>
      </c>
      <c r="F182" s="267" t="s">
        <v>95</v>
      </c>
      <c r="G182" s="267" t="s">
        <v>95</v>
      </c>
      <c r="H182" s="292" t="s">
        <v>1255</v>
      </c>
      <c r="I182" s="267" t="s">
        <v>95</v>
      </c>
      <c r="J182" s="267" t="s">
        <v>95</v>
      </c>
      <c r="K182" s="307" t="s">
        <v>95</v>
      </c>
      <c r="L182" s="267" t="s">
        <v>95</v>
      </c>
      <c r="M182" s="267" t="s">
        <v>95</v>
      </c>
    </row>
    <row r="183" spans="2:13" ht="12" customHeight="1">
      <c r="B183" s="450">
        <f t="shared" si="1"/>
        <v>169</v>
      </c>
      <c r="C183" s="289"/>
      <c r="D183" s="289" t="s">
        <v>954</v>
      </c>
      <c r="E183" s="289"/>
      <c r="F183" s="264"/>
      <c r="G183" s="264"/>
      <c r="H183" s="289"/>
      <c r="I183" s="264"/>
      <c r="J183" s="300"/>
      <c r="K183" s="300"/>
      <c r="L183" s="264"/>
      <c r="M183" s="264"/>
    </row>
    <row r="184" spans="2:13" ht="12" customHeight="1">
      <c r="B184" s="450">
        <f t="shared" ref="B184:B187" si="2">B183+1</f>
        <v>170</v>
      </c>
      <c r="C184" s="289"/>
      <c r="D184" s="289" t="s">
        <v>956</v>
      </c>
      <c r="E184" s="289"/>
      <c r="F184" s="264"/>
      <c r="G184" s="264"/>
      <c r="H184" s="289"/>
      <c r="I184" s="264"/>
      <c r="J184" s="300"/>
      <c r="K184" s="300"/>
      <c r="L184" s="264"/>
      <c r="M184" s="264"/>
    </row>
    <row r="185" spans="2:13" ht="12" customHeight="1">
      <c r="B185" s="490">
        <f t="shared" si="2"/>
        <v>171</v>
      </c>
      <c r="C185" s="289"/>
      <c r="D185" s="264" t="s">
        <v>958</v>
      </c>
      <c r="E185" s="289"/>
      <c r="F185" s="264"/>
      <c r="G185" s="264"/>
      <c r="H185" s="289"/>
      <c r="I185" s="264"/>
      <c r="J185" s="300"/>
      <c r="K185" s="300"/>
      <c r="L185" s="264"/>
      <c r="M185" s="264"/>
    </row>
    <row r="186" spans="2:13" ht="12" customHeight="1">
      <c r="B186" s="489">
        <f t="shared" si="2"/>
        <v>172</v>
      </c>
      <c r="C186" s="356" t="s">
        <v>2717</v>
      </c>
      <c r="D186" s="356" t="s">
        <v>2730</v>
      </c>
      <c r="E186" s="356" t="s">
        <v>95</v>
      </c>
      <c r="F186" s="267" t="s">
        <v>95</v>
      </c>
      <c r="G186" s="267" t="s">
        <v>95</v>
      </c>
      <c r="H186" s="356" t="s">
        <v>1047</v>
      </c>
      <c r="I186" s="267" t="s">
        <v>95</v>
      </c>
      <c r="J186" s="267" t="s">
        <v>95</v>
      </c>
      <c r="K186" s="267" t="s">
        <v>95</v>
      </c>
      <c r="L186" s="267" t="s">
        <v>95</v>
      </c>
      <c r="M186" s="267" t="s">
        <v>95</v>
      </c>
    </row>
    <row r="187" spans="2:13" ht="12" customHeight="1" thickBot="1">
      <c r="B187" s="171">
        <f t="shared" si="2"/>
        <v>173</v>
      </c>
      <c r="C187" s="332"/>
      <c r="D187" s="332" t="s">
        <v>2731</v>
      </c>
      <c r="E187" s="332"/>
      <c r="F187" s="266"/>
      <c r="G187" s="266"/>
      <c r="H187" s="332"/>
      <c r="I187" s="266"/>
      <c r="J187" s="266"/>
      <c r="K187" s="266"/>
      <c r="L187" s="266"/>
      <c r="M187" s="266"/>
    </row>
    <row r="188" spans="2:13" s="190" customFormat="1" ht="14" thickTop="1">
      <c r="M188" s="140" t="str">
        <f>Contents!$E$39</f>
        <v>[End of table]</v>
      </c>
    </row>
    <row r="190" spans="2:13" s="190" customFormat="1" ht="64.5" customHeight="1">
      <c r="B190" s="716" t="s">
        <v>5418</v>
      </c>
      <c r="C190" s="716" t="s">
        <v>5189</v>
      </c>
      <c r="D190" s="716" t="s">
        <v>5433</v>
      </c>
      <c r="E190" s="716" t="s">
        <v>5189</v>
      </c>
      <c r="F190" s="716" t="s">
        <v>5154</v>
      </c>
      <c r="G190" s="716" t="s">
        <v>5154</v>
      </c>
      <c r="H190" s="716" t="s">
        <v>5154</v>
      </c>
      <c r="I190" s="173" t="s">
        <v>5501</v>
      </c>
      <c r="J190" s="716" t="s">
        <v>5190</v>
      </c>
      <c r="K190" s="716" t="s">
        <v>5154</v>
      </c>
      <c r="L190" s="716" t="s">
        <v>5190</v>
      </c>
      <c r="M190" s="716" t="s">
        <v>5502</v>
      </c>
    </row>
    <row r="191" spans="2:13" s="190" customFormat="1" ht="142.5" customHeight="1">
      <c r="B191" s="716" t="s">
        <v>5158</v>
      </c>
      <c r="C191" s="741" t="s">
        <v>5503</v>
      </c>
      <c r="D191" s="741" t="s">
        <v>5504</v>
      </c>
      <c r="E191" s="741" t="s">
        <v>5505</v>
      </c>
      <c r="F191" s="1056" t="s">
        <v>5506</v>
      </c>
      <c r="G191" s="1056"/>
      <c r="H191" s="741" t="s">
        <v>5507</v>
      </c>
      <c r="I191" s="741" t="s">
        <v>5508</v>
      </c>
      <c r="J191" s="741" t="s">
        <v>5509</v>
      </c>
      <c r="K191" s="741" t="s">
        <v>5510</v>
      </c>
      <c r="L191" s="741" t="s">
        <v>5511</v>
      </c>
      <c r="M191" s="741" t="s">
        <v>5512</v>
      </c>
    </row>
    <row r="192" spans="2:13" s="190" customFormat="1" ht="283.5" customHeight="1">
      <c r="B192" s="716" t="s">
        <v>5162</v>
      </c>
      <c r="C192" s="741" t="s">
        <v>5513</v>
      </c>
      <c r="D192" s="979" t="s">
        <v>5514</v>
      </c>
      <c r="E192" s="981"/>
      <c r="F192" s="981"/>
      <c r="G192" s="981"/>
      <c r="H192" s="981"/>
      <c r="I192" s="981"/>
      <c r="J192" s="980"/>
      <c r="K192" s="979" t="s">
        <v>5515</v>
      </c>
      <c r="L192" s="981"/>
      <c r="M192" s="980"/>
    </row>
    <row r="193" spans="2:13" s="190" customFormat="1" ht="81.75" hidden="1" customHeight="1" outlineLevel="1">
      <c r="B193" s="716" t="s">
        <v>42</v>
      </c>
      <c r="C193" s="741" t="s">
        <v>4918</v>
      </c>
      <c r="D193" s="741" t="s">
        <v>4919</v>
      </c>
      <c r="E193" s="741" t="s">
        <v>4920</v>
      </c>
      <c r="F193" s="1056" t="s">
        <v>4921</v>
      </c>
      <c r="G193" s="1056"/>
      <c r="H193" s="741" t="s">
        <v>232</v>
      </c>
      <c r="I193" s="741" t="s">
        <v>777</v>
      </c>
      <c r="J193" s="741" t="s">
        <v>2047</v>
      </c>
      <c r="K193" s="741" t="s">
        <v>4922</v>
      </c>
      <c r="L193" s="741" t="s">
        <v>783</v>
      </c>
      <c r="M193" s="741" t="s">
        <v>833</v>
      </c>
    </row>
    <row r="194" spans="2:13" s="190" customFormat="1" ht="131.25" hidden="1" customHeight="1" outlineLevel="1">
      <c r="B194" s="716" t="s">
        <v>39</v>
      </c>
      <c r="C194" s="741" t="s">
        <v>4923</v>
      </c>
      <c r="D194" s="979" t="s">
        <v>4924</v>
      </c>
      <c r="E194" s="981"/>
      <c r="F194" s="981"/>
      <c r="G194" s="981"/>
      <c r="H194" s="981"/>
      <c r="I194" s="981"/>
      <c r="J194" s="980"/>
      <c r="K194" s="1051" t="s">
        <v>4925</v>
      </c>
      <c r="L194" s="1052"/>
      <c r="M194" s="1053"/>
    </row>
    <row r="195" spans="2:13" collapsed="1">
      <c r="D195" s="162" t="s">
        <v>5516</v>
      </c>
    </row>
    <row r="196" spans="2:13">
      <c r="B196" s="192" t="s">
        <v>5517</v>
      </c>
    </row>
    <row r="197" spans="2:13" ht="13.25" customHeight="1">
      <c r="B197" s="1054" t="s">
        <v>5518</v>
      </c>
      <c r="C197" s="1055"/>
      <c r="D197" s="1055"/>
    </row>
  </sheetData>
  <mergeCells count="27">
    <mergeCell ref="K192:M192"/>
    <mergeCell ref="D194:J194"/>
    <mergeCell ref="K194:M194"/>
    <mergeCell ref="B197:D197"/>
    <mergeCell ref="K3:M3"/>
    <mergeCell ref="K7:M7"/>
    <mergeCell ref="F8:G8"/>
    <mergeCell ref="F191:G191"/>
    <mergeCell ref="F193:G193"/>
    <mergeCell ref="D192:J192"/>
    <mergeCell ref="E7:E8"/>
    <mergeCell ref="H3:H4"/>
    <mergeCell ref="I3:I4"/>
    <mergeCell ref="F7:G7"/>
    <mergeCell ref="E6:G6"/>
    <mergeCell ref="E3:E4"/>
    <mergeCell ref="J7:J8"/>
    <mergeCell ref="I7:I8"/>
    <mergeCell ref="H7:H8"/>
    <mergeCell ref="J3:J4"/>
    <mergeCell ref="B7:B9"/>
    <mergeCell ref="F4:G4"/>
    <mergeCell ref="C7:C9"/>
    <mergeCell ref="D7:D8"/>
    <mergeCell ref="B3:B5"/>
    <mergeCell ref="D3:D4"/>
    <mergeCell ref="C3:C5"/>
  </mergeCells>
  <phoneticPr fontId="3"/>
  <dataValidations count="2">
    <dataValidation imeMode="off" allowBlank="1" showInputMessage="1" showErrorMessage="1" sqref="F5:G5 C3:E3 F7:F8 E5:E7 K3 H3:I3 H6:M6 M8 F4 C6:D6 K194 K190 F190:H190 D194" xr:uid="{00000000-0002-0000-1300-000000000000}"/>
    <dataValidation imeMode="on" allowBlank="1" showInputMessage="1" showErrorMessage="1" sqref="M188 E9:G9 C10:M10 L8 H7:K7 C7:D7 C193:F193 H193:M193" xr:uid="{00000000-0002-0000-1300-000001000000}"/>
  </dataValidations>
  <printOptions horizontalCentered="1" verticalCentered="1"/>
  <pageMargins left="0.70866141732283472" right="0.70866141732283472" top="0.74803149606299213" bottom="0.74803149606299213" header="0.31496062992125984" footer="0.31496062992125984"/>
  <pageSetup paperSize="8" scale="81" fitToHeight="0" orientation="landscape" r:id="rId1"/>
  <headerFooter scaleWithDoc="0">
    <oddHeader>&amp;R&amp;10&amp;F　&amp;A　</oddHeader>
    <oddFooter>&amp;R&amp;"-,太字"&amp;16ROKU7800-93-1510100H（　&amp;P+4　／　&amp;N+4　）</oddFooter>
  </headerFooter>
  <rowBreaks count="1" manualBreakCount="1">
    <brk id="189" max="16383"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pageSetUpPr fitToPage="1"/>
  </sheetPr>
  <dimension ref="A1:T164"/>
  <sheetViews>
    <sheetView view="pageBreakPreview" zoomScale="117" zoomScaleNormal="100" zoomScaleSheetLayoutView="100" workbookViewId="0">
      <selection activeCell="AC15" sqref="AC15"/>
    </sheetView>
  </sheetViews>
  <sheetFormatPr baseColWidth="10" defaultColWidth="8.83203125" defaultRowHeight="15" outlineLevelRow="1"/>
  <cols>
    <col min="1" max="1" width="3.1640625" style="162" bestFit="1" customWidth="1"/>
    <col min="2" max="2" width="7.83203125" style="162" bestFit="1" customWidth="1"/>
    <col min="3" max="4" width="18.6640625" style="162" customWidth="1"/>
    <col min="5" max="6" width="12.33203125" style="162" customWidth="1"/>
    <col min="7" max="10" width="18.6640625" style="162" customWidth="1"/>
    <col min="11" max="16384" width="8.83203125" style="162"/>
  </cols>
  <sheetData>
    <row r="1" spans="1:20" s="159" customFormat="1" ht="13">
      <c r="B1" s="190">
        <v>17.2</v>
      </c>
      <c r="C1" s="190" t="s">
        <v>778</v>
      </c>
      <c r="D1" s="190"/>
      <c r="E1" s="190"/>
      <c r="F1" s="190"/>
      <c r="G1" s="190"/>
      <c r="H1" s="190"/>
      <c r="I1" s="190"/>
      <c r="J1" s="190"/>
    </row>
    <row r="2" spans="1:20" s="159" customFormat="1" ht="12"/>
    <row r="3" spans="1:20" s="159" customFormat="1" ht="12" customHeight="1">
      <c r="B3" s="1048" t="s">
        <v>5182</v>
      </c>
      <c r="C3" s="947" t="s">
        <v>5169</v>
      </c>
      <c r="D3" s="1031" t="s">
        <v>5468</v>
      </c>
      <c r="E3" s="972"/>
      <c r="F3" s="973"/>
      <c r="G3" s="160" t="s">
        <v>5145</v>
      </c>
      <c r="H3" s="716" t="s">
        <v>6429</v>
      </c>
      <c r="I3" s="716" t="s">
        <v>5169</v>
      </c>
      <c r="J3" s="716" t="s">
        <v>5519</v>
      </c>
    </row>
    <row r="4" spans="1:20" s="159" customFormat="1" ht="12" customHeight="1">
      <c r="B4" s="1049"/>
      <c r="C4" s="946"/>
      <c r="D4" s="257"/>
      <c r="E4" s="971" t="s">
        <v>422</v>
      </c>
      <c r="F4" s="973"/>
      <c r="G4" s="947" t="s">
        <v>5469</v>
      </c>
      <c r="H4" s="716" t="s">
        <v>5469</v>
      </c>
      <c r="I4" s="716" t="s">
        <v>5469</v>
      </c>
      <c r="J4" s="716" t="s">
        <v>5469</v>
      </c>
    </row>
    <row r="5" spans="1:20" s="159" customFormat="1" ht="12" customHeight="1">
      <c r="B5" s="1049"/>
      <c r="C5" s="946"/>
      <c r="D5" s="52"/>
      <c r="E5" s="1011" t="s">
        <v>423</v>
      </c>
      <c r="F5" s="1010"/>
      <c r="G5" s="966"/>
      <c r="H5" s="160" t="s">
        <v>5520</v>
      </c>
      <c r="I5" s="160" t="s">
        <v>5521</v>
      </c>
      <c r="J5" s="160" t="s">
        <v>5521</v>
      </c>
    </row>
    <row r="6" spans="1:20" s="159" customFormat="1" ht="12" customHeight="1">
      <c r="B6" s="1050"/>
      <c r="C6" s="966"/>
      <c r="D6" s="716" t="s">
        <v>5249</v>
      </c>
      <c r="E6" s="716" t="s">
        <v>5429</v>
      </c>
      <c r="F6" s="716" t="s">
        <v>5430</v>
      </c>
      <c r="G6" s="716" t="s">
        <v>5522</v>
      </c>
      <c r="H6" s="716" t="s">
        <v>5523</v>
      </c>
      <c r="I6" s="716" t="s">
        <v>5523</v>
      </c>
      <c r="J6" s="716" t="s">
        <v>5174</v>
      </c>
    </row>
    <row r="7" spans="1:20" s="159" customFormat="1" ht="12" hidden="1" customHeight="1" outlineLevel="1">
      <c r="B7" s="712"/>
      <c r="C7" s="711"/>
      <c r="D7" s="970"/>
      <c r="E7" s="970"/>
      <c r="F7" s="970"/>
      <c r="G7" s="711"/>
      <c r="H7" s="711"/>
      <c r="I7" s="711"/>
      <c r="J7" s="711"/>
    </row>
    <row r="8" spans="1:20" s="159" customFormat="1" ht="12" hidden="1" customHeight="1" outlineLevel="1">
      <c r="B8" s="933" t="s">
        <v>5128</v>
      </c>
      <c r="C8" s="947" t="s">
        <v>334</v>
      </c>
      <c r="D8" s="1031" t="s">
        <v>5524</v>
      </c>
      <c r="E8" s="972"/>
      <c r="F8" s="973"/>
      <c r="G8" s="47" t="s">
        <v>141</v>
      </c>
      <c r="H8" s="160" t="s">
        <v>5525</v>
      </c>
      <c r="I8" s="160" t="s">
        <v>5525</v>
      </c>
      <c r="J8" s="160" t="s">
        <v>336</v>
      </c>
    </row>
    <row r="9" spans="1:20" s="159" customFormat="1" ht="12" hidden="1" customHeight="1" outlineLevel="1">
      <c r="B9" s="934"/>
      <c r="C9" s="934"/>
      <c r="D9" s="257"/>
      <c r="E9" s="1031" t="s">
        <v>104</v>
      </c>
      <c r="F9" s="976"/>
      <c r="G9" s="947" t="s">
        <v>236</v>
      </c>
      <c r="H9" s="716" t="s">
        <v>236</v>
      </c>
      <c r="I9" s="716" t="s">
        <v>236</v>
      </c>
      <c r="J9" s="716" t="s">
        <v>236</v>
      </c>
    </row>
    <row r="10" spans="1:20" s="159" customFormat="1" ht="12" hidden="1" customHeight="1" outlineLevel="1">
      <c r="B10" s="934"/>
      <c r="C10" s="934"/>
      <c r="D10" s="257"/>
      <c r="E10" s="1031" t="s">
        <v>235</v>
      </c>
      <c r="F10" s="976"/>
      <c r="G10" s="966"/>
      <c r="H10" s="160" t="s">
        <v>5526</v>
      </c>
      <c r="I10" s="160" t="s">
        <v>5527</v>
      </c>
      <c r="J10" s="160" t="s">
        <v>5527</v>
      </c>
    </row>
    <row r="11" spans="1:20" s="159" customFormat="1" ht="12" hidden="1" customHeight="1" outlineLevel="1">
      <c r="B11" s="935"/>
      <c r="C11" s="935"/>
      <c r="D11" s="716" t="s">
        <v>5528</v>
      </c>
      <c r="E11" s="715" t="s">
        <v>209</v>
      </c>
      <c r="F11" s="716" t="s">
        <v>208</v>
      </c>
      <c r="G11" s="716" t="s">
        <v>5529</v>
      </c>
      <c r="H11" s="716" t="s">
        <v>290</v>
      </c>
      <c r="I11" s="716" t="s">
        <v>290</v>
      </c>
      <c r="J11" s="716" t="s">
        <v>335</v>
      </c>
    </row>
    <row r="12" spans="1:20" s="159" customFormat="1" ht="12" hidden="1" customHeight="1" outlineLevel="1">
      <c r="B12" s="712"/>
      <c r="C12" s="711"/>
      <c r="D12" s="151"/>
      <c r="E12" s="151"/>
      <c r="F12" s="151"/>
      <c r="G12" s="151"/>
      <c r="H12" s="151"/>
      <c r="I12" s="151"/>
      <c r="J12" s="711"/>
    </row>
    <row r="13" spans="1:20" s="159" customFormat="1" ht="12" customHeight="1" collapsed="1">
      <c r="A13" s="190" t="s">
        <v>3322</v>
      </c>
      <c r="B13" s="712">
        <v>1</v>
      </c>
      <c r="C13" s="712">
        <v>2</v>
      </c>
      <c r="D13" s="712">
        <v>3</v>
      </c>
      <c r="E13" s="712">
        <v>4</v>
      </c>
      <c r="F13" s="712">
        <v>5</v>
      </c>
      <c r="G13" s="712">
        <v>6</v>
      </c>
      <c r="H13" s="712">
        <v>7</v>
      </c>
      <c r="I13" s="712">
        <v>8</v>
      </c>
      <c r="J13" s="712">
        <v>9</v>
      </c>
    </row>
    <row r="14" spans="1:20" s="159" customFormat="1" ht="12" customHeight="1">
      <c r="B14" s="712" t="s">
        <v>5361</v>
      </c>
      <c r="C14" s="712" t="s">
        <v>318</v>
      </c>
      <c r="D14" s="712" t="s">
        <v>318</v>
      </c>
      <c r="E14" s="712" t="s">
        <v>5370</v>
      </c>
      <c r="F14" s="712" t="s">
        <v>5370</v>
      </c>
      <c r="G14" s="712" t="s">
        <v>318</v>
      </c>
      <c r="H14" s="712" t="s">
        <v>318</v>
      </c>
      <c r="I14" s="712" t="s">
        <v>318</v>
      </c>
      <c r="J14" s="712" t="s">
        <v>318</v>
      </c>
    </row>
    <row r="15" spans="1:20" s="159" customFormat="1" ht="28.5" hidden="1" customHeight="1" outlineLevel="1">
      <c r="B15" s="712"/>
      <c r="C15" s="716" t="s">
        <v>5530</v>
      </c>
      <c r="D15" s="716" t="s">
        <v>5374</v>
      </c>
      <c r="E15" s="704" t="s">
        <v>5376</v>
      </c>
      <c r="F15" s="712" t="s">
        <v>5377</v>
      </c>
      <c r="G15" s="712" t="s">
        <v>5531</v>
      </c>
      <c r="H15" s="716" t="s">
        <v>5374</v>
      </c>
      <c r="I15" s="716" t="s">
        <v>5374</v>
      </c>
      <c r="J15" s="716" t="s">
        <v>5530</v>
      </c>
    </row>
    <row r="16" spans="1:20" s="159" customFormat="1" ht="14" collapsed="1" thickBot="1">
      <c r="A16" s="43"/>
      <c r="B16" s="212"/>
      <c r="C16" s="212"/>
      <c r="D16" s="212"/>
      <c r="E16" s="212"/>
      <c r="F16" s="212"/>
      <c r="G16" s="212"/>
      <c r="H16" s="212"/>
      <c r="I16" s="212"/>
      <c r="J16" s="212"/>
      <c r="T16" s="190"/>
    </row>
    <row r="17" spans="1:10" ht="12" customHeight="1" thickTop="1">
      <c r="A17" s="56" t="s">
        <v>4986</v>
      </c>
      <c r="B17" s="453">
        <v>1</v>
      </c>
      <c r="C17" s="318" t="s">
        <v>1492</v>
      </c>
      <c r="D17" s="318" t="s">
        <v>1051</v>
      </c>
      <c r="E17" s="285" t="s">
        <v>95</v>
      </c>
      <c r="F17" s="285" t="s">
        <v>95</v>
      </c>
      <c r="G17" s="318" t="s">
        <v>1181</v>
      </c>
      <c r="H17" s="318" t="s">
        <v>1492</v>
      </c>
      <c r="I17" s="318" t="s">
        <v>1550</v>
      </c>
      <c r="J17" s="318" t="s">
        <v>1550</v>
      </c>
    </row>
    <row r="18" spans="1:10" ht="12" customHeight="1">
      <c r="B18" s="450">
        <f>B17+1</f>
        <v>2</v>
      </c>
      <c r="C18" s="319" t="s">
        <v>1488</v>
      </c>
      <c r="D18" s="319" t="s">
        <v>1053</v>
      </c>
      <c r="E18" s="345" t="s">
        <v>1053</v>
      </c>
      <c r="F18" s="282" t="s">
        <v>95</v>
      </c>
      <c r="G18" s="319" t="s">
        <v>1091</v>
      </c>
      <c r="H18" s="319" t="s">
        <v>1488</v>
      </c>
      <c r="I18" s="319" t="s">
        <v>1423</v>
      </c>
      <c r="J18" s="319" t="s">
        <v>1423</v>
      </c>
    </row>
    <row r="19" spans="1:10" ht="12" customHeight="1">
      <c r="B19" s="450">
        <f t="shared" ref="B19:B131" si="0">B18+1</f>
        <v>3</v>
      </c>
      <c r="C19" s="292" t="s">
        <v>1487</v>
      </c>
      <c r="D19" s="292" t="s">
        <v>1073</v>
      </c>
      <c r="E19" s="277" t="s">
        <v>95</v>
      </c>
      <c r="F19" s="267" t="s">
        <v>95</v>
      </c>
      <c r="G19" s="292" t="s">
        <v>1021</v>
      </c>
      <c r="H19" s="292" t="s">
        <v>1487</v>
      </c>
      <c r="I19" s="292" t="s">
        <v>1426</v>
      </c>
      <c r="J19" s="292" t="s">
        <v>1426</v>
      </c>
    </row>
    <row r="20" spans="1:10" ht="12" customHeight="1">
      <c r="B20" s="489">
        <f t="shared" si="0"/>
        <v>4</v>
      </c>
      <c r="C20" s="304"/>
      <c r="D20" s="304"/>
      <c r="E20" s="279"/>
      <c r="F20" s="268"/>
      <c r="G20" s="304"/>
      <c r="H20" s="304"/>
      <c r="I20" s="304" t="s">
        <v>2788</v>
      </c>
      <c r="J20" s="304"/>
    </row>
    <row r="21" spans="1:10" ht="12" customHeight="1">
      <c r="B21" s="489">
        <f t="shared" si="0"/>
        <v>5</v>
      </c>
      <c r="C21" s="292" t="s">
        <v>1373</v>
      </c>
      <c r="D21" s="292" t="s">
        <v>1053</v>
      </c>
      <c r="E21" s="277" t="s">
        <v>95</v>
      </c>
      <c r="F21" s="267" t="s">
        <v>95</v>
      </c>
      <c r="G21" s="292" t="s">
        <v>1022</v>
      </c>
      <c r="H21" s="292" t="s">
        <v>1373</v>
      </c>
      <c r="I21" s="292" t="s">
        <v>1428</v>
      </c>
      <c r="J21" s="292" t="s">
        <v>1428</v>
      </c>
    </row>
    <row r="22" spans="1:10" ht="12" customHeight="1">
      <c r="B22" s="489">
        <f t="shared" si="0"/>
        <v>6</v>
      </c>
      <c r="C22" s="304"/>
      <c r="D22" s="304"/>
      <c r="E22" s="279"/>
      <c r="F22" s="268"/>
      <c r="G22" s="304"/>
      <c r="H22" s="304"/>
      <c r="I22" s="304" t="s">
        <v>2790</v>
      </c>
      <c r="J22" s="304"/>
    </row>
    <row r="23" spans="1:10" ht="12" customHeight="1">
      <c r="B23" s="489">
        <f t="shared" si="0"/>
        <v>7</v>
      </c>
      <c r="C23" s="289" t="s">
        <v>1230</v>
      </c>
      <c r="D23" s="304" t="s">
        <v>1373</v>
      </c>
      <c r="E23" s="279" t="s">
        <v>95</v>
      </c>
      <c r="F23" s="268" t="s">
        <v>1053</v>
      </c>
      <c r="G23" s="289" t="s">
        <v>1023</v>
      </c>
      <c r="H23" s="289" t="s">
        <v>1230</v>
      </c>
      <c r="I23" s="289" t="s">
        <v>1227</v>
      </c>
      <c r="J23" s="289" t="s">
        <v>1227</v>
      </c>
    </row>
    <row r="24" spans="1:10" ht="12" customHeight="1">
      <c r="B24" s="489">
        <f t="shared" si="0"/>
        <v>8</v>
      </c>
      <c r="C24" s="289"/>
      <c r="D24" s="289" t="s">
        <v>1237</v>
      </c>
      <c r="E24" s="278" t="s">
        <v>1181</v>
      </c>
      <c r="F24" s="264" t="s">
        <v>1053</v>
      </c>
      <c r="G24" s="289"/>
      <c r="H24" s="289"/>
      <c r="I24" s="289" t="s">
        <v>2792</v>
      </c>
      <c r="J24" s="289"/>
    </row>
    <row r="25" spans="1:10" ht="12" customHeight="1">
      <c r="B25" s="489">
        <f t="shared" si="0"/>
        <v>9</v>
      </c>
      <c r="C25" s="304"/>
      <c r="D25" s="304"/>
      <c r="E25" s="279" t="s">
        <v>1085</v>
      </c>
      <c r="F25" s="268"/>
      <c r="G25" s="304"/>
      <c r="H25" s="304"/>
      <c r="I25" s="304"/>
      <c r="J25" s="304"/>
    </row>
    <row r="26" spans="1:10" ht="12" customHeight="1">
      <c r="B26" s="489">
        <f t="shared" si="0"/>
        <v>10</v>
      </c>
      <c r="C26" s="289" t="s">
        <v>1246</v>
      </c>
      <c r="D26" s="289" t="s">
        <v>1230</v>
      </c>
      <c r="E26" s="278" t="s">
        <v>95</v>
      </c>
      <c r="F26" s="264" t="s">
        <v>1020</v>
      </c>
      <c r="G26" s="289" t="s">
        <v>1024</v>
      </c>
      <c r="H26" s="289" t="s">
        <v>1246</v>
      </c>
      <c r="I26" s="289" t="s">
        <v>1243</v>
      </c>
      <c r="J26" s="289" t="s">
        <v>1243</v>
      </c>
    </row>
    <row r="27" spans="1:10" ht="12" customHeight="1">
      <c r="B27" s="489">
        <f t="shared" si="0"/>
        <v>11</v>
      </c>
      <c r="C27" s="304"/>
      <c r="D27" s="304"/>
      <c r="E27" s="279"/>
      <c r="F27" s="268" t="s">
        <v>1044</v>
      </c>
      <c r="G27" s="304"/>
      <c r="H27" s="304"/>
      <c r="I27" s="304" t="s">
        <v>2794</v>
      </c>
      <c r="J27" s="304"/>
    </row>
    <row r="28" spans="1:10" ht="12" customHeight="1">
      <c r="B28" s="489">
        <f t="shared" si="0"/>
        <v>12</v>
      </c>
      <c r="C28" s="289" t="s">
        <v>1266</v>
      </c>
      <c r="D28" s="289" t="s">
        <v>1270</v>
      </c>
      <c r="E28" s="278" t="s">
        <v>1261</v>
      </c>
      <c r="F28" s="264" t="s">
        <v>1053</v>
      </c>
      <c r="G28" s="289" t="s">
        <v>1026</v>
      </c>
      <c r="H28" s="289" t="s">
        <v>1266</v>
      </c>
      <c r="I28" s="289" t="s">
        <v>1264</v>
      </c>
      <c r="J28" s="289" t="s">
        <v>1264</v>
      </c>
    </row>
    <row r="29" spans="1:10" ht="12" customHeight="1">
      <c r="B29" s="489">
        <f t="shared" si="0"/>
        <v>13</v>
      </c>
      <c r="C29" s="289"/>
      <c r="D29" s="289"/>
      <c r="E29" s="278" t="s">
        <v>1232</v>
      </c>
      <c r="F29" s="264"/>
      <c r="G29" s="289"/>
      <c r="H29" s="289"/>
      <c r="I29" s="289" t="s">
        <v>2837</v>
      </c>
      <c r="J29" s="289"/>
    </row>
    <row r="30" spans="1:10" ht="12" customHeight="1">
      <c r="B30" s="489">
        <f t="shared" si="0"/>
        <v>14</v>
      </c>
      <c r="C30" s="356" t="s">
        <v>2698</v>
      </c>
      <c r="D30" s="356" t="s">
        <v>2802</v>
      </c>
      <c r="E30" s="277" t="s">
        <v>1022</v>
      </c>
      <c r="F30" s="267" t="s">
        <v>95</v>
      </c>
      <c r="G30" s="356" t="s">
        <v>1026</v>
      </c>
      <c r="H30" s="356" t="s">
        <v>2698</v>
      </c>
      <c r="I30" s="356" t="s">
        <v>1264</v>
      </c>
      <c r="J30" s="277" t="s">
        <v>95</v>
      </c>
    </row>
    <row r="31" spans="1:10" ht="12" customHeight="1">
      <c r="B31" s="489">
        <f t="shared" si="0"/>
        <v>15</v>
      </c>
      <c r="C31" s="335"/>
      <c r="D31" s="335"/>
      <c r="E31" s="279" t="s">
        <v>1042</v>
      </c>
      <c r="F31" s="268"/>
      <c r="G31" s="335"/>
      <c r="H31" s="335"/>
      <c r="I31" s="335" t="s">
        <v>2817</v>
      </c>
      <c r="J31" s="335"/>
    </row>
    <row r="32" spans="1:10" ht="12" customHeight="1">
      <c r="B32" s="489">
        <f t="shared" si="0"/>
        <v>16</v>
      </c>
      <c r="C32" s="356" t="s">
        <v>1276</v>
      </c>
      <c r="D32" s="418" t="s">
        <v>1266</v>
      </c>
      <c r="E32" s="345" t="s">
        <v>95</v>
      </c>
      <c r="F32" s="282" t="s">
        <v>95</v>
      </c>
      <c r="G32" s="356" t="s">
        <v>1027</v>
      </c>
      <c r="H32" s="356" t="s">
        <v>1276</v>
      </c>
      <c r="I32" s="356" t="s">
        <v>1274</v>
      </c>
      <c r="J32" s="356" t="s">
        <v>1274</v>
      </c>
    </row>
    <row r="33" spans="2:10" ht="12" customHeight="1">
      <c r="B33" s="489">
        <f t="shared" si="0"/>
        <v>17</v>
      </c>
      <c r="C33" s="324"/>
      <c r="D33" s="324" t="s">
        <v>1285</v>
      </c>
      <c r="E33" s="278" t="s">
        <v>1287</v>
      </c>
      <c r="F33" s="267" t="s">
        <v>1240</v>
      </c>
      <c r="G33" s="324"/>
      <c r="H33" s="324"/>
      <c r="I33" s="324" t="s">
        <v>2838</v>
      </c>
      <c r="J33" s="324"/>
    </row>
    <row r="34" spans="2:10" ht="12" customHeight="1">
      <c r="B34" s="489">
        <f t="shared" si="0"/>
        <v>18</v>
      </c>
      <c r="C34" s="335"/>
      <c r="D34" s="335"/>
      <c r="E34" s="279" t="s">
        <v>1267</v>
      </c>
      <c r="F34" s="268"/>
      <c r="G34" s="335"/>
      <c r="H34" s="335"/>
      <c r="I34" s="335"/>
      <c r="J34" s="335"/>
    </row>
    <row r="35" spans="2:10" ht="12" customHeight="1">
      <c r="B35" s="489">
        <f t="shared" si="0"/>
        <v>19</v>
      </c>
      <c r="C35" s="324" t="s">
        <v>2699</v>
      </c>
      <c r="D35" s="418" t="s">
        <v>2702</v>
      </c>
      <c r="E35" s="345" t="s">
        <v>95</v>
      </c>
      <c r="F35" s="282" t="s">
        <v>95</v>
      </c>
      <c r="G35" s="324" t="s">
        <v>1027</v>
      </c>
      <c r="H35" s="324" t="s">
        <v>2699</v>
      </c>
      <c r="I35" s="324" t="s">
        <v>1274</v>
      </c>
      <c r="J35" s="278" t="s">
        <v>95</v>
      </c>
    </row>
    <row r="36" spans="2:10" ht="12" customHeight="1">
      <c r="B36" s="489">
        <f t="shared" si="0"/>
        <v>20</v>
      </c>
      <c r="C36" s="324"/>
      <c r="D36" s="324" t="s">
        <v>2815</v>
      </c>
      <c r="E36" s="278" t="s">
        <v>1025</v>
      </c>
      <c r="F36" s="264" t="s">
        <v>1024</v>
      </c>
      <c r="G36" s="324"/>
      <c r="H36" s="324"/>
      <c r="I36" s="324" t="s">
        <v>2818</v>
      </c>
      <c r="J36" s="324"/>
    </row>
    <row r="37" spans="2:10" ht="12" customHeight="1">
      <c r="B37" s="489">
        <f t="shared" si="0"/>
        <v>21</v>
      </c>
      <c r="C37" s="335"/>
      <c r="D37" s="335"/>
      <c r="E37" s="279" t="s">
        <v>1039</v>
      </c>
      <c r="F37" s="268"/>
      <c r="G37" s="335"/>
      <c r="H37" s="335"/>
      <c r="I37" s="335"/>
      <c r="J37" s="335"/>
    </row>
    <row r="38" spans="2:10" ht="12" customHeight="1">
      <c r="B38" s="489">
        <f t="shared" si="0"/>
        <v>22</v>
      </c>
      <c r="C38" s="356" t="s">
        <v>1409</v>
      </c>
      <c r="D38" s="356" t="s">
        <v>1275</v>
      </c>
      <c r="E38" s="277" t="s">
        <v>95</v>
      </c>
      <c r="F38" s="356" t="s">
        <v>1023</v>
      </c>
      <c r="G38" s="356" t="s">
        <v>1028</v>
      </c>
      <c r="H38" s="356" t="s">
        <v>1409</v>
      </c>
      <c r="I38" s="356" t="s">
        <v>1417</v>
      </c>
      <c r="J38" s="356" t="s">
        <v>1417</v>
      </c>
    </row>
    <row r="39" spans="2:10" ht="12" customHeight="1">
      <c r="B39" s="489">
        <f t="shared" si="0"/>
        <v>23</v>
      </c>
      <c r="C39" s="324"/>
      <c r="D39" s="324"/>
      <c r="E39" s="278"/>
      <c r="F39" s="324" t="s">
        <v>1041</v>
      </c>
      <c r="G39" s="324"/>
      <c r="H39" s="324"/>
      <c r="I39" s="324" t="s">
        <v>2836</v>
      </c>
      <c r="J39" s="324"/>
    </row>
    <row r="40" spans="2:10" ht="12" customHeight="1">
      <c r="B40" s="489">
        <f t="shared" si="0"/>
        <v>24</v>
      </c>
      <c r="C40" s="335"/>
      <c r="D40" s="335"/>
      <c r="E40" s="279"/>
      <c r="F40" s="335" t="s">
        <v>1026</v>
      </c>
      <c r="G40" s="335"/>
      <c r="H40" s="335"/>
      <c r="I40" s="335"/>
      <c r="J40" s="335"/>
    </row>
    <row r="41" spans="2:10" ht="12" customHeight="1">
      <c r="B41" s="489">
        <f t="shared" si="0"/>
        <v>25</v>
      </c>
      <c r="C41" s="356" t="s">
        <v>2700</v>
      </c>
      <c r="D41" s="324" t="s">
        <v>2703</v>
      </c>
      <c r="E41" s="278" t="s">
        <v>95</v>
      </c>
      <c r="F41" s="324" t="s">
        <v>1023</v>
      </c>
      <c r="G41" s="324" t="s">
        <v>1028</v>
      </c>
      <c r="H41" s="324" t="s">
        <v>2836</v>
      </c>
      <c r="I41" s="324" t="s">
        <v>1417</v>
      </c>
      <c r="J41" s="278" t="s">
        <v>95</v>
      </c>
    </row>
    <row r="42" spans="2:10" ht="12" customHeight="1">
      <c r="B42" s="489">
        <f t="shared" si="0"/>
        <v>26</v>
      </c>
      <c r="C42" s="324"/>
      <c r="D42" s="324"/>
      <c r="E42" s="278"/>
      <c r="F42" s="324" t="s">
        <v>1041</v>
      </c>
      <c r="G42" s="324"/>
      <c r="H42" s="324"/>
      <c r="I42" s="324" t="s">
        <v>2819</v>
      </c>
      <c r="J42" s="324"/>
    </row>
    <row r="43" spans="2:10" ht="12" customHeight="1">
      <c r="B43" s="489">
        <f t="shared" si="0"/>
        <v>27</v>
      </c>
      <c r="C43" s="335"/>
      <c r="D43" s="335"/>
      <c r="E43" s="279"/>
      <c r="F43" s="335" t="s">
        <v>1026</v>
      </c>
      <c r="G43" s="335"/>
      <c r="H43" s="335"/>
      <c r="I43" s="335"/>
      <c r="J43" s="335"/>
    </row>
    <row r="44" spans="2:10" ht="12" customHeight="1">
      <c r="B44" s="489">
        <f t="shared" si="0"/>
        <v>28</v>
      </c>
      <c r="C44" s="292" t="s">
        <v>1410</v>
      </c>
      <c r="D44" s="292" t="s">
        <v>1401</v>
      </c>
      <c r="E44" s="277" t="s">
        <v>95</v>
      </c>
      <c r="F44" s="292" t="s">
        <v>95</v>
      </c>
      <c r="G44" s="292" t="s">
        <v>1029</v>
      </c>
      <c r="H44" s="292" t="s">
        <v>1410</v>
      </c>
      <c r="I44" s="292" t="s">
        <v>1418</v>
      </c>
      <c r="J44" s="292" t="s">
        <v>1418</v>
      </c>
    </row>
    <row r="45" spans="2:10" ht="12" customHeight="1">
      <c r="B45" s="489">
        <f t="shared" si="0"/>
        <v>29</v>
      </c>
      <c r="C45" s="304"/>
      <c r="D45" s="304"/>
      <c r="E45" s="279"/>
      <c r="F45" s="304"/>
      <c r="G45" s="304"/>
      <c r="H45" s="304"/>
      <c r="I45" s="289" t="s">
        <v>2839</v>
      </c>
      <c r="J45" s="304"/>
    </row>
    <row r="46" spans="2:10" ht="12" customHeight="1">
      <c r="B46" s="489">
        <f t="shared" si="0"/>
        <v>30</v>
      </c>
      <c r="C46" s="356" t="s">
        <v>2701</v>
      </c>
      <c r="D46" s="356" t="s">
        <v>2721</v>
      </c>
      <c r="E46" s="277" t="s">
        <v>95</v>
      </c>
      <c r="F46" s="356" t="s">
        <v>95</v>
      </c>
      <c r="G46" s="356" t="s">
        <v>1029</v>
      </c>
      <c r="H46" s="356" t="s">
        <v>2701</v>
      </c>
      <c r="I46" s="356" t="s">
        <v>1418</v>
      </c>
      <c r="J46" s="278" t="s">
        <v>95</v>
      </c>
    </row>
    <row r="47" spans="2:10" ht="12" customHeight="1">
      <c r="B47" s="489">
        <f t="shared" si="0"/>
        <v>31</v>
      </c>
      <c r="C47" s="335"/>
      <c r="D47" s="335"/>
      <c r="E47" s="279"/>
      <c r="F47" s="335"/>
      <c r="G47" s="335"/>
      <c r="H47" s="335"/>
      <c r="I47" s="335" t="s">
        <v>2820</v>
      </c>
      <c r="J47" s="335"/>
    </row>
    <row r="48" spans="2:10" ht="12" customHeight="1">
      <c r="B48" s="489">
        <f t="shared" si="0"/>
        <v>32</v>
      </c>
      <c r="C48" s="304" t="s">
        <v>1558</v>
      </c>
      <c r="D48" s="304" t="s">
        <v>1053</v>
      </c>
      <c r="E48" s="279" t="s">
        <v>95</v>
      </c>
      <c r="F48" s="304" t="s">
        <v>95</v>
      </c>
      <c r="G48" s="304" t="s">
        <v>1031</v>
      </c>
      <c r="H48" s="304" t="s">
        <v>1558</v>
      </c>
      <c r="I48" s="319" t="s">
        <v>1457</v>
      </c>
      <c r="J48" s="304" t="s">
        <v>1457</v>
      </c>
    </row>
    <row r="49" spans="2:10" ht="12" customHeight="1">
      <c r="B49" s="489">
        <f t="shared" si="0"/>
        <v>33</v>
      </c>
      <c r="C49" s="319" t="s">
        <v>1503</v>
      </c>
      <c r="D49" s="319" t="s">
        <v>1167</v>
      </c>
      <c r="E49" s="345" t="s">
        <v>95</v>
      </c>
      <c r="F49" s="319" t="s">
        <v>95</v>
      </c>
      <c r="G49" s="319" t="s">
        <v>1186</v>
      </c>
      <c r="H49" s="319" t="s">
        <v>1503</v>
      </c>
      <c r="I49" s="319" t="s">
        <v>1559</v>
      </c>
      <c r="J49" s="319" t="s">
        <v>1559</v>
      </c>
    </row>
    <row r="50" spans="2:10" ht="12" customHeight="1">
      <c r="B50" s="489">
        <f t="shared" si="0"/>
        <v>34</v>
      </c>
      <c r="C50" s="292" t="s">
        <v>1377</v>
      </c>
      <c r="D50" s="292" t="s">
        <v>1162</v>
      </c>
      <c r="E50" s="277" t="s">
        <v>95</v>
      </c>
      <c r="F50" s="292" t="s">
        <v>95</v>
      </c>
      <c r="G50" s="292" t="s">
        <v>1044</v>
      </c>
      <c r="H50" s="292" t="s">
        <v>1377</v>
      </c>
      <c r="I50" s="292" t="s">
        <v>1390</v>
      </c>
      <c r="J50" s="292" t="s">
        <v>1390</v>
      </c>
    </row>
    <row r="51" spans="2:10" ht="12" customHeight="1">
      <c r="B51" s="489">
        <f t="shared" si="0"/>
        <v>35</v>
      </c>
      <c r="C51" s="304"/>
      <c r="D51" s="304"/>
      <c r="E51" s="279"/>
      <c r="F51" s="304"/>
      <c r="G51" s="304"/>
      <c r="H51" s="304"/>
      <c r="I51" s="289" t="s">
        <v>2795</v>
      </c>
      <c r="J51" s="304"/>
    </row>
    <row r="52" spans="2:10" ht="12" customHeight="1">
      <c r="B52" s="489">
        <f t="shared" si="0"/>
        <v>36</v>
      </c>
      <c r="C52" s="292" t="s">
        <v>1375</v>
      </c>
      <c r="D52" s="292" t="s">
        <v>1053</v>
      </c>
      <c r="E52" s="277" t="s">
        <v>95</v>
      </c>
      <c r="F52" s="292" t="s">
        <v>95</v>
      </c>
      <c r="G52" s="292" t="s">
        <v>1043</v>
      </c>
      <c r="H52" s="292" t="s">
        <v>1375</v>
      </c>
      <c r="I52" s="292" t="s">
        <v>1384</v>
      </c>
      <c r="J52" s="292" t="s">
        <v>1384</v>
      </c>
    </row>
    <row r="53" spans="2:10" ht="12" customHeight="1">
      <c r="B53" s="489">
        <f>B52+1</f>
        <v>37</v>
      </c>
      <c r="C53" s="304"/>
      <c r="D53" s="304"/>
      <c r="E53" s="279"/>
      <c r="F53" s="304"/>
      <c r="G53" s="304"/>
      <c r="H53" s="304"/>
      <c r="I53" s="289" t="s">
        <v>2797</v>
      </c>
      <c r="J53" s="304"/>
    </row>
    <row r="54" spans="2:10" ht="12" customHeight="1">
      <c r="B54" s="489">
        <f t="shared" si="0"/>
        <v>38</v>
      </c>
      <c r="C54" s="292" t="s">
        <v>1238</v>
      </c>
      <c r="D54" s="292" t="s">
        <v>1386</v>
      </c>
      <c r="E54" s="277" t="s">
        <v>95</v>
      </c>
      <c r="F54" s="292" t="s">
        <v>95</v>
      </c>
      <c r="G54" s="292" t="s">
        <v>1042</v>
      </c>
      <c r="H54" s="292" t="s">
        <v>1238</v>
      </c>
      <c r="I54" s="292" t="s">
        <v>1235</v>
      </c>
      <c r="J54" s="292" t="s">
        <v>1235</v>
      </c>
    </row>
    <row r="55" spans="2:10" ht="12" customHeight="1">
      <c r="B55" s="489">
        <f t="shared" si="0"/>
        <v>39</v>
      </c>
      <c r="C55" s="304"/>
      <c r="D55" s="304"/>
      <c r="E55" s="279"/>
      <c r="F55" s="304"/>
      <c r="G55" s="304"/>
      <c r="H55" s="304"/>
      <c r="I55" s="304" t="s">
        <v>2799</v>
      </c>
      <c r="J55" s="304"/>
    </row>
    <row r="56" spans="2:10" ht="12" customHeight="1">
      <c r="B56" s="489">
        <f t="shared" si="0"/>
        <v>40</v>
      </c>
      <c r="C56" s="289" t="s">
        <v>1253</v>
      </c>
      <c r="D56" s="289" t="s">
        <v>1237</v>
      </c>
      <c r="E56" s="278" t="s">
        <v>95</v>
      </c>
      <c r="F56" s="289" t="s">
        <v>1016</v>
      </c>
      <c r="G56" s="289" t="s">
        <v>1041</v>
      </c>
      <c r="H56" s="289" t="s">
        <v>1253</v>
      </c>
      <c r="I56" s="289" t="s">
        <v>1251</v>
      </c>
      <c r="J56" s="289" t="s">
        <v>1251</v>
      </c>
    </row>
    <row r="57" spans="2:10" ht="12" customHeight="1">
      <c r="B57" s="489">
        <f t="shared" si="0"/>
        <v>41</v>
      </c>
      <c r="C57" s="289"/>
      <c r="D57" s="413"/>
      <c r="E57" s="279"/>
      <c r="F57" s="304" t="s">
        <v>1186</v>
      </c>
      <c r="G57" s="289"/>
      <c r="H57" s="289"/>
      <c r="I57" s="289" t="s">
        <v>2801</v>
      </c>
      <c r="J57" s="289"/>
    </row>
    <row r="58" spans="2:10" ht="12" customHeight="1">
      <c r="B58" s="489">
        <f t="shared" si="0"/>
        <v>42</v>
      </c>
      <c r="C58" s="289"/>
      <c r="D58" s="289" t="s">
        <v>1245</v>
      </c>
      <c r="E58" s="278" t="s">
        <v>1145</v>
      </c>
      <c r="F58" s="289" t="s">
        <v>1053</v>
      </c>
      <c r="G58" s="289"/>
      <c r="H58" s="289"/>
      <c r="I58" s="289"/>
      <c r="J58" s="289"/>
    </row>
    <row r="59" spans="2:10" ht="12" customHeight="1">
      <c r="B59" s="489">
        <f t="shared" si="0"/>
        <v>43</v>
      </c>
      <c r="C59" s="304"/>
      <c r="D59" s="304"/>
      <c r="E59" s="279" t="s">
        <v>1160</v>
      </c>
      <c r="F59" s="304"/>
      <c r="G59" s="304"/>
      <c r="H59" s="304"/>
      <c r="I59" s="304"/>
      <c r="J59" s="304"/>
    </row>
    <row r="60" spans="2:10" ht="12" customHeight="1">
      <c r="B60" s="489">
        <f t="shared" si="0"/>
        <v>44</v>
      </c>
      <c r="C60" s="292" t="s">
        <v>1271</v>
      </c>
      <c r="D60" s="292" t="s">
        <v>1053</v>
      </c>
      <c r="E60" s="277" t="s">
        <v>95</v>
      </c>
      <c r="F60" s="292" t="s">
        <v>95</v>
      </c>
      <c r="G60" s="292" t="s">
        <v>1039</v>
      </c>
      <c r="H60" s="292" t="s">
        <v>1271</v>
      </c>
      <c r="I60" s="292" t="s">
        <v>1269</v>
      </c>
      <c r="J60" s="292" t="s">
        <v>1269</v>
      </c>
    </row>
    <row r="61" spans="2:10" ht="12" customHeight="1">
      <c r="B61" s="489">
        <f t="shared" si="0"/>
        <v>45</v>
      </c>
      <c r="C61" s="304"/>
      <c r="D61" s="304"/>
      <c r="E61" s="279"/>
      <c r="F61" s="304"/>
      <c r="G61" s="304"/>
      <c r="H61" s="304"/>
      <c r="I61" s="304" t="s">
        <v>2803</v>
      </c>
      <c r="J61" s="304"/>
    </row>
    <row r="62" spans="2:10" ht="12" customHeight="1">
      <c r="B62" s="489">
        <f t="shared" si="0"/>
        <v>46</v>
      </c>
      <c r="C62" s="356" t="s">
        <v>2707</v>
      </c>
      <c r="D62" s="356" t="s">
        <v>95</v>
      </c>
      <c r="E62" s="277" t="s">
        <v>95</v>
      </c>
      <c r="F62" s="356" t="s">
        <v>95</v>
      </c>
      <c r="G62" s="356" t="s">
        <v>1039</v>
      </c>
      <c r="H62" s="356" t="s">
        <v>2707</v>
      </c>
      <c r="I62" s="356" t="s">
        <v>1269</v>
      </c>
      <c r="J62" s="278" t="s">
        <v>95</v>
      </c>
    </row>
    <row r="63" spans="2:10" ht="12" customHeight="1">
      <c r="B63" s="489">
        <f t="shared" si="0"/>
        <v>47</v>
      </c>
      <c r="C63" s="335"/>
      <c r="D63" s="335"/>
      <c r="E63" s="279"/>
      <c r="F63" s="335"/>
      <c r="G63" s="335"/>
      <c r="H63" s="335"/>
      <c r="I63" s="335" t="s">
        <v>2821</v>
      </c>
      <c r="J63" s="335"/>
    </row>
    <row r="64" spans="2:10" ht="12" customHeight="1">
      <c r="B64" s="489">
        <f t="shared" si="0"/>
        <v>48</v>
      </c>
      <c r="C64" s="289" t="s">
        <v>1281</v>
      </c>
      <c r="D64" s="289" t="s">
        <v>1270</v>
      </c>
      <c r="E64" s="278" t="s">
        <v>1053</v>
      </c>
      <c r="F64" s="289" t="s">
        <v>1022</v>
      </c>
      <c r="G64" s="289" t="s">
        <v>1038</v>
      </c>
      <c r="H64" s="289" t="s">
        <v>1281</v>
      </c>
      <c r="I64" s="289" t="s">
        <v>1279</v>
      </c>
      <c r="J64" s="289" t="s">
        <v>1279</v>
      </c>
    </row>
    <row r="65" spans="2:10" ht="12" customHeight="1">
      <c r="B65" s="489">
        <f t="shared" si="0"/>
        <v>49</v>
      </c>
      <c r="C65" s="289"/>
      <c r="D65" s="304"/>
      <c r="E65" s="279"/>
      <c r="F65" s="304" t="s">
        <v>1042</v>
      </c>
      <c r="G65" s="289"/>
      <c r="H65" s="289"/>
      <c r="I65" s="289" t="s">
        <v>2805</v>
      </c>
      <c r="J65" s="289"/>
    </row>
    <row r="66" spans="2:10" ht="12" customHeight="1">
      <c r="B66" s="489">
        <f t="shared" si="0"/>
        <v>50</v>
      </c>
      <c r="C66" s="289"/>
      <c r="D66" s="289" t="s">
        <v>1275</v>
      </c>
      <c r="E66" s="278" t="s">
        <v>1023</v>
      </c>
      <c r="F66" s="289" t="s">
        <v>95</v>
      </c>
      <c r="G66" s="289"/>
      <c r="H66" s="289"/>
      <c r="I66" s="289"/>
      <c r="J66" s="289"/>
    </row>
    <row r="67" spans="2:10" ht="12" customHeight="1">
      <c r="B67" s="489">
        <f t="shared" si="0"/>
        <v>51</v>
      </c>
      <c r="C67" s="289"/>
      <c r="D67" s="289"/>
      <c r="E67" s="278" t="s">
        <v>1041</v>
      </c>
      <c r="F67" s="289"/>
      <c r="G67" s="289"/>
      <c r="H67" s="289"/>
      <c r="I67" s="289"/>
      <c r="J67" s="289"/>
    </row>
    <row r="68" spans="2:10" ht="12" customHeight="1">
      <c r="B68" s="489">
        <f t="shared" si="0"/>
        <v>52</v>
      </c>
      <c r="C68" s="356" t="s">
        <v>2704</v>
      </c>
      <c r="D68" s="356" t="s">
        <v>2802</v>
      </c>
      <c r="E68" s="277" t="s">
        <v>95</v>
      </c>
      <c r="F68" s="356" t="s">
        <v>1022</v>
      </c>
      <c r="G68" s="356" t="s">
        <v>1038</v>
      </c>
      <c r="H68" s="356" t="s">
        <v>2704</v>
      </c>
      <c r="I68" s="356" t="s">
        <v>1279</v>
      </c>
      <c r="J68" s="277" t="s">
        <v>95</v>
      </c>
    </row>
    <row r="69" spans="2:10" ht="12" customHeight="1">
      <c r="B69" s="489">
        <f t="shared" si="0"/>
        <v>53</v>
      </c>
      <c r="C69" s="324"/>
      <c r="D69" s="324"/>
      <c r="E69" s="278"/>
      <c r="F69" s="324" t="s">
        <v>1042</v>
      </c>
      <c r="G69" s="324"/>
      <c r="H69" s="324"/>
      <c r="I69" s="324" t="s">
        <v>2822</v>
      </c>
      <c r="J69" s="324"/>
    </row>
    <row r="70" spans="2:10" ht="12" customHeight="1">
      <c r="B70" s="489">
        <f t="shared" si="0"/>
        <v>54</v>
      </c>
      <c r="C70" s="324"/>
      <c r="D70" s="356" t="s">
        <v>2703</v>
      </c>
      <c r="E70" s="277" t="s">
        <v>1023</v>
      </c>
      <c r="F70" s="356" t="s">
        <v>95</v>
      </c>
      <c r="G70" s="324"/>
      <c r="H70" s="324"/>
      <c r="I70" s="324"/>
      <c r="J70" s="324"/>
    </row>
    <row r="71" spans="2:10" ht="12" customHeight="1">
      <c r="B71" s="489">
        <f t="shared" si="0"/>
        <v>55</v>
      </c>
      <c r="C71" s="335"/>
      <c r="D71" s="335"/>
      <c r="E71" s="279" t="s">
        <v>1041</v>
      </c>
      <c r="F71" s="335"/>
      <c r="G71" s="335"/>
      <c r="H71" s="335"/>
      <c r="I71" s="335"/>
      <c r="J71" s="335"/>
    </row>
    <row r="72" spans="2:10" ht="12" customHeight="1">
      <c r="B72" s="489">
        <f t="shared" si="0"/>
        <v>56</v>
      </c>
      <c r="C72" s="292" t="s">
        <v>1469</v>
      </c>
      <c r="D72" s="292" t="s">
        <v>1280</v>
      </c>
      <c r="E72" s="267" t="s">
        <v>95</v>
      </c>
      <c r="F72" s="292" t="s">
        <v>95</v>
      </c>
      <c r="G72" s="292" t="s">
        <v>1037</v>
      </c>
      <c r="H72" s="292" t="s">
        <v>1469</v>
      </c>
      <c r="I72" s="292" t="s">
        <v>1406</v>
      </c>
      <c r="J72" s="292" t="s">
        <v>1406</v>
      </c>
    </row>
    <row r="73" spans="2:10" ht="12" customHeight="1">
      <c r="B73" s="489">
        <f t="shared" si="0"/>
        <v>57</v>
      </c>
      <c r="C73" s="304"/>
      <c r="D73" s="304"/>
      <c r="E73" s="268"/>
      <c r="F73" s="304"/>
      <c r="G73" s="304"/>
      <c r="H73" s="304"/>
      <c r="I73" s="304" t="s">
        <v>2807</v>
      </c>
      <c r="J73" s="304"/>
    </row>
    <row r="74" spans="2:10" ht="12" customHeight="1">
      <c r="B74" s="489">
        <f t="shared" si="0"/>
        <v>58</v>
      </c>
      <c r="C74" s="356" t="s">
        <v>2705</v>
      </c>
      <c r="D74" s="356" t="s">
        <v>2804</v>
      </c>
      <c r="E74" s="267" t="s">
        <v>95</v>
      </c>
      <c r="F74" s="356" t="s">
        <v>95</v>
      </c>
      <c r="G74" s="356" t="s">
        <v>1037</v>
      </c>
      <c r="H74" s="356" t="s">
        <v>2705</v>
      </c>
      <c r="I74" s="356" t="s">
        <v>1406</v>
      </c>
      <c r="J74" s="277" t="s">
        <v>95</v>
      </c>
    </row>
    <row r="75" spans="2:10" ht="12" customHeight="1">
      <c r="B75" s="489">
        <f t="shared" si="0"/>
        <v>59</v>
      </c>
      <c r="C75" s="335"/>
      <c r="D75" s="335"/>
      <c r="E75" s="268"/>
      <c r="F75" s="335"/>
      <c r="G75" s="335"/>
      <c r="H75" s="335"/>
      <c r="I75" s="335" t="s">
        <v>2823</v>
      </c>
      <c r="J75" s="335"/>
    </row>
    <row r="76" spans="2:10" ht="12" customHeight="1">
      <c r="B76" s="489">
        <f>B75+1</f>
        <v>60</v>
      </c>
      <c r="C76" s="356" t="s">
        <v>1468</v>
      </c>
      <c r="D76" s="356" t="s">
        <v>1398</v>
      </c>
      <c r="E76" s="267" t="s">
        <v>95</v>
      </c>
      <c r="F76" s="356" t="s">
        <v>95</v>
      </c>
      <c r="G76" s="356" t="s">
        <v>1036</v>
      </c>
      <c r="H76" s="356" t="s">
        <v>1468</v>
      </c>
      <c r="I76" s="356" t="s">
        <v>1438</v>
      </c>
      <c r="J76" s="356" t="s">
        <v>1438</v>
      </c>
    </row>
    <row r="77" spans="2:10" ht="12" customHeight="1">
      <c r="B77" s="489">
        <f t="shared" si="0"/>
        <v>61</v>
      </c>
      <c r="C77" s="335"/>
      <c r="D77" s="335"/>
      <c r="E77" s="268"/>
      <c r="F77" s="335"/>
      <c r="G77" s="335"/>
      <c r="H77" s="335"/>
      <c r="I77" s="335" t="s">
        <v>2808</v>
      </c>
      <c r="J77" s="335"/>
    </row>
    <row r="78" spans="2:10" ht="12" customHeight="1">
      <c r="B78" s="489">
        <f t="shared" si="0"/>
        <v>62</v>
      </c>
      <c r="C78" s="356" t="s">
        <v>2706</v>
      </c>
      <c r="D78" s="356" t="s">
        <v>2806</v>
      </c>
      <c r="E78" s="267" t="s">
        <v>95</v>
      </c>
      <c r="F78" s="356" t="s">
        <v>95</v>
      </c>
      <c r="G78" s="356" t="s">
        <v>1036</v>
      </c>
      <c r="H78" s="356" t="s">
        <v>2706</v>
      </c>
      <c r="I78" s="356" t="s">
        <v>1438</v>
      </c>
      <c r="J78" s="278" t="s">
        <v>95</v>
      </c>
    </row>
    <row r="79" spans="2:10" ht="12" customHeight="1">
      <c r="B79" s="489">
        <f t="shared" si="0"/>
        <v>63</v>
      </c>
      <c r="C79" s="335"/>
      <c r="D79" s="335"/>
      <c r="E79" s="268"/>
      <c r="F79" s="335"/>
      <c r="G79" s="335"/>
      <c r="H79" s="335"/>
      <c r="I79" s="335" t="s">
        <v>2824</v>
      </c>
      <c r="J79" s="335"/>
    </row>
    <row r="80" spans="2:10" ht="12" customHeight="1">
      <c r="B80" s="489">
        <f t="shared" si="0"/>
        <v>64</v>
      </c>
      <c r="C80" s="335" t="s">
        <v>1544</v>
      </c>
      <c r="D80" s="335" t="s">
        <v>1135</v>
      </c>
      <c r="E80" s="282" t="s">
        <v>95</v>
      </c>
      <c r="F80" s="418" t="s">
        <v>95</v>
      </c>
      <c r="G80" s="335" t="s">
        <v>1035</v>
      </c>
      <c r="H80" s="335" t="s">
        <v>1544</v>
      </c>
      <c r="I80" s="335" t="s">
        <v>1440</v>
      </c>
      <c r="J80" s="335" t="s">
        <v>1440</v>
      </c>
    </row>
    <row r="81" spans="2:10" ht="12" customHeight="1">
      <c r="B81" s="489">
        <f t="shared" si="0"/>
        <v>65</v>
      </c>
      <c r="C81" s="335" t="s">
        <v>1546</v>
      </c>
      <c r="D81" s="335" t="s">
        <v>1130</v>
      </c>
      <c r="E81" s="282" t="s">
        <v>95</v>
      </c>
      <c r="F81" s="418" t="s">
        <v>95</v>
      </c>
      <c r="G81" s="335" t="s">
        <v>1032</v>
      </c>
      <c r="H81" s="335" t="s">
        <v>1546</v>
      </c>
      <c r="I81" s="335" t="s">
        <v>1442</v>
      </c>
      <c r="J81" s="335" t="s">
        <v>1442</v>
      </c>
    </row>
    <row r="82" spans="2:10" ht="12" customHeight="1">
      <c r="B82" s="489">
        <f t="shared" si="0"/>
        <v>66</v>
      </c>
      <c r="C82" s="418" t="s">
        <v>1442</v>
      </c>
      <c r="D82" s="418" t="s">
        <v>1126</v>
      </c>
      <c r="E82" s="282" t="s">
        <v>95</v>
      </c>
      <c r="F82" s="418" t="s">
        <v>95</v>
      </c>
      <c r="G82" s="418" t="s">
        <v>1032</v>
      </c>
      <c r="H82" s="418" t="s">
        <v>1442</v>
      </c>
      <c r="I82" s="418" t="s">
        <v>1546</v>
      </c>
      <c r="J82" s="418" t="s">
        <v>1546</v>
      </c>
    </row>
    <row r="83" spans="2:10" ht="12" customHeight="1">
      <c r="B83" s="489">
        <f t="shared" si="0"/>
        <v>67</v>
      </c>
      <c r="C83" s="418" t="s">
        <v>1440</v>
      </c>
      <c r="D83" s="418" t="s">
        <v>1053</v>
      </c>
      <c r="E83" s="282" t="s">
        <v>95</v>
      </c>
      <c r="F83" s="418" t="s">
        <v>95</v>
      </c>
      <c r="G83" s="418" t="s">
        <v>1035</v>
      </c>
      <c r="H83" s="418" t="s">
        <v>1440</v>
      </c>
      <c r="I83" s="418" t="s">
        <v>1544</v>
      </c>
      <c r="J83" s="418" t="s">
        <v>1544</v>
      </c>
    </row>
    <row r="84" spans="2:10" ht="12" customHeight="1">
      <c r="B84" s="489">
        <f t="shared" si="0"/>
        <v>68</v>
      </c>
      <c r="C84" s="356" t="s">
        <v>1438</v>
      </c>
      <c r="D84" s="356" t="s">
        <v>1139</v>
      </c>
      <c r="E84" s="267" t="s">
        <v>95</v>
      </c>
      <c r="F84" s="356" t="s">
        <v>95</v>
      </c>
      <c r="G84" s="356" t="s">
        <v>1036</v>
      </c>
      <c r="H84" s="356" t="s">
        <v>1438</v>
      </c>
      <c r="I84" s="356" t="s">
        <v>1468</v>
      </c>
      <c r="J84" s="356" t="s">
        <v>1468</v>
      </c>
    </row>
    <row r="85" spans="2:10" ht="12" customHeight="1">
      <c r="B85" s="489">
        <f t="shared" si="0"/>
        <v>69</v>
      </c>
      <c r="C85" s="335"/>
      <c r="D85" s="335"/>
      <c r="E85" s="268"/>
      <c r="F85" s="335"/>
      <c r="G85" s="335"/>
      <c r="H85" s="335"/>
      <c r="I85" s="335" t="s">
        <v>2808</v>
      </c>
      <c r="J85" s="335"/>
    </row>
    <row r="86" spans="2:10" ht="12" customHeight="1">
      <c r="B86" s="489">
        <f t="shared" si="0"/>
        <v>70</v>
      </c>
      <c r="C86" s="324" t="s">
        <v>1406</v>
      </c>
      <c r="D86" s="324" t="s">
        <v>1053</v>
      </c>
      <c r="E86" s="267" t="s">
        <v>95</v>
      </c>
      <c r="F86" s="356" t="s">
        <v>95</v>
      </c>
      <c r="G86" s="324" t="s">
        <v>1037</v>
      </c>
      <c r="H86" s="324" t="s">
        <v>1406</v>
      </c>
      <c r="I86" s="324" t="s">
        <v>1469</v>
      </c>
      <c r="J86" s="324" t="s">
        <v>1469</v>
      </c>
    </row>
    <row r="87" spans="2:10" ht="12" customHeight="1">
      <c r="B87" s="489">
        <f t="shared" si="0"/>
        <v>71</v>
      </c>
      <c r="C87" s="335"/>
      <c r="D87" s="335"/>
      <c r="E87" s="268"/>
      <c r="F87" s="335"/>
      <c r="G87" s="335"/>
      <c r="H87" s="335"/>
      <c r="I87" s="335" t="s">
        <v>2807</v>
      </c>
      <c r="J87" s="335"/>
    </row>
    <row r="88" spans="2:10" ht="12" customHeight="1">
      <c r="B88" s="489">
        <f t="shared" si="0"/>
        <v>72</v>
      </c>
      <c r="C88" s="356" t="s">
        <v>1279</v>
      </c>
      <c r="D88" s="356" t="s">
        <v>1397</v>
      </c>
      <c r="E88" s="267" t="s">
        <v>95</v>
      </c>
      <c r="F88" s="356" t="s">
        <v>95</v>
      </c>
      <c r="G88" s="356" t="s">
        <v>1038</v>
      </c>
      <c r="H88" s="356" t="s">
        <v>1279</v>
      </c>
      <c r="I88" s="356" t="s">
        <v>1281</v>
      </c>
      <c r="J88" s="356" t="s">
        <v>1281</v>
      </c>
    </row>
    <row r="89" spans="2:10" ht="12" customHeight="1">
      <c r="B89" s="489">
        <f t="shared" si="0"/>
        <v>73</v>
      </c>
      <c r="C89" s="324"/>
      <c r="D89" s="324"/>
      <c r="E89" s="278"/>
      <c r="F89" s="324"/>
      <c r="G89" s="324"/>
      <c r="H89" s="324"/>
      <c r="I89" s="324" t="s">
        <v>2805</v>
      </c>
      <c r="J89" s="324"/>
    </row>
    <row r="90" spans="2:10" ht="12" customHeight="1">
      <c r="B90" s="489">
        <f t="shared" si="0"/>
        <v>74</v>
      </c>
      <c r="C90" s="356" t="s">
        <v>1269</v>
      </c>
      <c r="D90" s="356" t="s">
        <v>1278</v>
      </c>
      <c r="E90" s="277" t="s">
        <v>1053</v>
      </c>
      <c r="F90" s="356" t="s">
        <v>1023</v>
      </c>
      <c r="G90" s="356" t="s">
        <v>1039</v>
      </c>
      <c r="H90" s="356" t="s">
        <v>1269</v>
      </c>
      <c r="I90" s="356" t="s">
        <v>1271</v>
      </c>
      <c r="J90" s="356" t="s">
        <v>1271</v>
      </c>
    </row>
    <row r="91" spans="2:10" ht="12" customHeight="1">
      <c r="B91" s="489">
        <f t="shared" si="0"/>
        <v>75</v>
      </c>
      <c r="C91" s="324"/>
      <c r="D91" s="335"/>
      <c r="E91" s="279"/>
      <c r="F91" s="335" t="s">
        <v>1041</v>
      </c>
      <c r="G91" s="324"/>
      <c r="H91" s="324"/>
      <c r="I91" s="324" t="s">
        <v>2803</v>
      </c>
      <c r="J91" s="324"/>
    </row>
    <row r="92" spans="2:10" ht="12" customHeight="1">
      <c r="B92" s="489">
        <f t="shared" si="0"/>
        <v>76</v>
      </c>
      <c r="C92" s="324"/>
      <c r="D92" s="324" t="s">
        <v>1263</v>
      </c>
      <c r="E92" s="278" t="s">
        <v>1022</v>
      </c>
      <c r="F92" s="324" t="s">
        <v>1053</v>
      </c>
      <c r="G92" s="324"/>
      <c r="H92" s="324"/>
      <c r="I92" s="324"/>
      <c r="J92" s="324"/>
    </row>
    <row r="93" spans="2:10" ht="12" customHeight="1">
      <c r="B93" s="489">
        <f t="shared" si="0"/>
        <v>77</v>
      </c>
      <c r="C93" s="335"/>
      <c r="D93" s="335"/>
      <c r="E93" s="279" t="s">
        <v>1042</v>
      </c>
      <c r="F93" s="335"/>
      <c r="G93" s="335"/>
      <c r="H93" s="335"/>
      <c r="I93" s="335"/>
      <c r="J93" s="335"/>
    </row>
    <row r="94" spans="2:10" ht="12" customHeight="1">
      <c r="B94" s="489">
        <f t="shared" si="0"/>
        <v>78</v>
      </c>
      <c r="C94" s="356" t="s">
        <v>1251</v>
      </c>
      <c r="D94" s="356" t="s">
        <v>1053</v>
      </c>
      <c r="E94" s="277" t="s">
        <v>95</v>
      </c>
      <c r="F94" s="356" t="s">
        <v>95</v>
      </c>
      <c r="G94" s="356" t="s">
        <v>1041</v>
      </c>
      <c r="H94" s="356" t="s">
        <v>1251</v>
      </c>
      <c r="I94" s="356" t="s">
        <v>1254</v>
      </c>
      <c r="J94" s="356" t="s">
        <v>1254</v>
      </c>
    </row>
    <row r="95" spans="2:10" ht="12" customHeight="1">
      <c r="B95" s="489">
        <f t="shared" si="0"/>
        <v>79</v>
      </c>
      <c r="C95" s="335"/>
      <c r="D95" s="335"/>
      <c r="E95" s="279"/>
      <c r="F95" s="335"/>
      <c r="G95" s="335"/>
      <c r="H95" s="335"/>
      <c r="I95" s="335" t="s">
        <v>2801</v>
      </c>
      <c r="J95" s="335"/>
    </row>
    <row r="96" spans="2:10" ht="12" customHeight="1">
      <c r="B96" s="489">
        <f>B95+1</f>
        <v>80</v>
      </c>
      <c r="C96" s="356" t="s">
        <v>2708</v>
      </c>
      <c r="D96" s="356" t="s">
        <v>95</v>
      </c>
      <c r="E96" s="277" t="s">
        <v>95</v>
      </c>
      <c r="F96" s="356" t="s">
        <v>95</v>
      </c>
      <c r="G96" s="356" t="s">
        <v>1041</v>
      </c>
      <c r="H96" s="356" t="s">
        <v>2708</v>
      </c>
      <c r="I96" s="356" t="s">
        <v>1254</v>
      </c>
      <c r="J96" s="278" t="s">
        <v>95</v>
      </c>
    </row>
    <row r="97" spans="2:10" ht="12" customHeight="1">
      <c r="B97" s="489">
        <f t="shared" si="0"/>
        <v>81</v>
      </c>
      <c r="C97" s="335"/>
      <c r="D97" s="335"/>
      <c r="E97" s="279"/>
      <c r="F97" s="335"/>
      <c r="G97" s="335"/>
      <c r="H97" s="335"/>
      <c r="I97" s="335" t="s">
        <v>2825</v>
      </c>
      <c r="J97" s="335"/>
    </row>
    <row r="98" spans="2:10" ht="12" customHeight="1">
      <c r="B98" s="489">
        <f t="shared" si="0"/>
        <v>82</v>
      </c>
      <c r="C98" s="289" t="s">
        <v>1235</v>
      </c>
      <c r="D98" s="289" t="s">
        <v>1250</v>
      </c>
      <c r="E98" s="278" t="s">
        <v>1053</v>
      </c>
      <c r="F98" s="289" t="s">
        <v>1018</v>
      </c>
      <c r="G98" s="289" t="s">
        <v>1042</v>
      </c>
      <c r="H98" s="289" t="s">
        <v>1235</v>
      </c>
      <c r="I98" s="289" t="s">
        <v>1238</v>
      </c>
      <c r="J98" s="289" t="s">
        <v>1238</v>
      </c>
    </row>
    <row r="99" spans="2:10" ht="12" customHeight="1">
      <c r="B99" s="489">
        <f t="shared" si="0"/>
        <v>83</v>
      </c>
      <c r="C99" s="289"/>
      <c r="D99" s="304"/>
      <c r="E99" s="279"/>
      <c r="F99" s="304" t="s">
        <v>1045</v>
      </c>
      <c r="G99" s="289"/>
      <c r="H99" s="289"/>
      <c r="I99" s="289" t="s">
        <v>2799</v>
      </c>
      <c r="J99" s="289"/>
    </row>
    <row r="100" spans="2:10" ht="12" customHeight="1">
      <c r="B100" s="489">
        <f t="shared" si="0"/>
        <v>84</v>
      </c>
      <c r="C100" s="289"/>
      <c r="D100" s="289" t="s">
        <v>1226</v>
      </c>
      <c r="E100" s="278" t="s">
        <v>1181</v>
      </c>
      <c r="F100" s="289" t="s">
        <v>1053</v>
      </c>
      <c r="G100" s="289"/>
      <c r="H100" s="289"/>
      <c r="I100" s="289"/>
      <c r="J100" s="289"/>
    </row>
    <row r="101" spans="2:10" ht="12" customHeight="1">
      <c r="B101" s="489">
        <f t="shared" si="0"/>
        <v>85</v>
      </c>
      <c r="C101" s="304"/>
      <c r="D101" s="304"/>
      <c r="E101" s="279" t="s">
        <v>1085</v>
      </c>
      <c r="F101" s="304"/>
      <c r="G101" s="304"/>
      <c r="H101" s="304"/>
      <c r="I101" s="304"/>
      <c r="J101" s="304"/>
    </row>
    <row r="102" spans="2:10" ht="12" customHeight="1">
      <c r="B102" s="489">
        <f t="shared" si="0"/>
        <v>86</v>
      </c>
      <c r="C102" s="324" t="s">
        <v>2709</v>
      </c>
      <c r="D102" s="324" t="s">
        <v>2800</v>
      </c>
      <c r="E102" s="278" t="s">
        <v>95</v>
      </c>
      <c r="F102" s="324" t="s">
        <v>1018</v>
      </c>
      <c r="G102" s="324" t="s">
        <v>1042</v>
      </c>
      <c r="H102" s="324" t="s">
        <v>2709</v>
      </c>
      <c r="I102" s="324" t="s">
        <v>2826</v>
      </c>
      <c r="J102" s="278" t="s">
        <v>95</v>
      </c>
    </row>
    <row r="103" spans="2:10" ht="12" customHeight="1">
      <c r="B103" s="489">
        <f t="shared" si="0"/>
        <v>87</v>
      </c>
      <c r="C103" s="324"/>
      <c r="D103" s="335"/>
      <c r="E103" s="279"/>
      <c r="F103" s="335" t="s">
        <v>1045</v>
      </c>
      <c r="G103" s="324"/>
      <c r="H103" s="324"/>
      <c r="I103" s="324" t="s">
        <v>2827</v>
      </c>
      <c r="J103" s="324"/>
    </row>
    <row r="104" spans="2:10" ht="12" customHeight="1">
      <c r="B104" s="489">
        <f t="shared" si="0"/>
        <v>88</v>
      </c>
      <c r="C104" s="324"/>
      <c r="D104" s="324" t="s">
        <v>2791</v>
      </c>
      <c r="E104" s="278" t="s">
        <v>1016</v>
      </c>
      <c r="F104" s="324" t="s">
        <v>95</v>
      </c>
      <c r="G104" s="324"/>
      <c r="H104" s="324"/>
      <c r="I104" s="324"/>
      <c r="J104" s="324"/>
    </row>
    <row r="105" spans="2:10" ht="12" customHeight="1">
      <c r="B105" s="489">
        <f t="shared" si="0"/>
        <v>89</v>
      </c>
      <c r="C105" s="335"/>
      <c r="D105" s="335"/>
      <c r="E105" s="279" t="s">
        <v>1186</v>
      </c>
      <c r="F105" s="335"/>
      <c r="G105" s="335"/>
      <c r="H105" s="335"/>
      <c r="I105" s="335"/>
      <c r="J105" s="335"/>
    </row>
    <row r="106" spans="2:10" ht="12" customHeight="1">
      <c r="B106" s="489">
        <f t="shared" si="0"/>
        <v>90</v>
      </c>
      <c r="C106" s="356" t="s">
        <v>1384</v>
      </c>
      <c r="D106" s="356" t="s">
        <v>1234</v>
      </c>
      <c r="E106" s="356" t="s">
        <v>95</v>
      </c>
      <c r="F106" s="356" t="s">
        <v>95</v>
      </c>
      <c r="G106" s="356" t="s">
        <v>1043</v>
      </c>
      <c r="H106" s="356" t="s">
        <v>1384</v>
      </c>
      <c r="I106" s="356" t="s">
        <v>1375</v>
      </c>
      <c r="J106" s="356" t="s">
        <v>1375</v>
      </c>
    </row>
    <row r="107" spans="2:10" ht="12" customHeight="1">
      <c r="B107" s="489">
        <f t="shared" si="0"/>
        <v>91</v>
      </c>
      <c r="C107" s="335"/>
      <c r="D107" s="335"/>
      <c r="E107" s="335"/>
      <c r="F107" s="335"/>
      <c r="G107" s="335"/>
      <c r="H107" s="335"/>
      <c r="I107" s="324" t="s">
        <v>2797</v>
      </c>
      <c r="J107" s="335"/>
    </row>
    <row r="108" spans="2:10" ht="12" customHeight="1">
      <c r="B108" s="489">
        <f t="shared" si="0"/>
        <v>92</v>
      </c>
      <c r="C108" s="356" t="s">
        <v>2710</v>
      </c>
      <c r="D108" s="356" t="s">
        <v>2798</v>
      </c>
      <c r="E108" s="356" t="s">
        <v>95</v>
      </c>
      <c r="F108" s="356" t="s">
        <v>95</v>
      </c>
      <c r="G108" s="356" t="s">
        <v>1043</v>
      </c>
      <c r="H108" s="356" t="s">
        <v>2710</v>
      </c>
      <c r="I108" s="356" t="s">
        <v>1375</v>
      </c>
      <c r="J108" s="278" t="s">
        <v>95</v>
      </c>
    </row>
    <row r="109" spans="2:10" ht="12" customHeight="1">
      <c r="B109" s="489">
        <f t="shared" si="0"/>
        <v>93</v>
      </c>
      <c r="C109" s="335"/>
      <c r="D109" s="335"/>
      <c r="E109" s="335"/>
      <c r="F109" s="335"/>
      <c r="G109" s="335"/>
      <c r="H109" s="335"/>
      <c r="I109" s="335" t="s">
        <v>2828</v>
      </c>
      <c r="J109" s="335"/>
    </row>
    <row r="110" spans="2:10" ht="12" customHeight="1">
      <c r="B110" s="489">
        <f t="shared" si="0"/>
        <v>94</v>
      </c>
      <c r="C110" s="356" t="s">
        <v>1390</v>
      </c>
      <c r="D110" s="356" t="s">
        <v>1383</v>
      </c>
      <c r="E110" s="356" t="s">
        <v>95</v>
      </c>
      <c r="F110" s="356" t="s">
        <v>95</v>
      </c>
      <c r="G110" s="356" t="s">
        <v>1044</v>
      </c>
      <c r="H110" s="356" t="s">
        <v>1390</v>
      </c>
      <c r="I110" s="356" t="s">
        <v>1377</v>
      </c>
      <c r="J110" s="356" t="s">
        <v>1377</v>
      </c>
    </row>
    <row r="111" spans="2:10" ht="12" customHeight="1">
      <c r="B111" s="489">
        <f t="shared" si="0"/>
        <v>95</v>
      </c>
      <c r="C111" s="335"/>
      <c r="D111" s="335"/>
      <c r="E111" s="335"/>
      <c r="F111" s="335"/>
      <c r="G111" s="335"/>
      <c r="H111" s="335"/>
      <c r="I111" s="324" t="s">
        <v>2795</v>
      </c>
      <c r="J111" s="335"/>
    </row>
    <row r="112" spans="2:10" ht="12" customHeight="1">
      <c r="B112" s="489">
        <f t="shared" si="0"/>
        <v>96</v>
      </c>
      <c r="C112" s="356" t="s">
        <v>2711</v>
      </c>
      <c r="D112" s="356" t="s">
        <v>2796</v>
      </c>
      <c r="E112" s="356" t="s">
        <v>95</v>
      </c>
      <c r="F112" s="356" t="s">
        <v>95</v>
      </c>
      <c r="G112" s="356" t="s">
        <v>1044</v>
      </c>
      <c r="H112" s="356" t="s">
        <v>2711</v>
      </c>
      <c r="I112" s="356" t="s">
        <v>1377</v>
      </c>
      <c r="J112" s="278" t="s">
        <v>95</v>
      </c>
    </row>
    <row r="113" spans="2:10" ht="12" customHeight="1">
      <c r="B113" s="489">
        <f t="shared" si="0"/>
        <v>97</v>
      </c>
      <c r="C113" s="335"/>
      <c r="D113" s="335"/>
      <c r="E113" s="335"/>
      <c r="F113" s="335"/>
      <c r="G113" s="335"/>
      <c r="H113" s="335"/>
      <c r="I113" s="335" t="s">
        <v>2829</v>
      </c>
      <c r="J113" s="335"/>
    </row>
    <row r="114" spans="2:10" ht="12" customHeight="1">
      <c r="B114" s="489">
        <f>B113+1</f>
        <v>98</v>
      </c>
      <c r="C114" s="304" t="s">
        <v>1559</v>
      </c>
      <c r="D114" s="304" t="s">
        <v>1053</v>
      </c>
      <c r="E114" s="319" t="s">
        <v>95</v>
      </c>
      <c r="F114" s="319" t="s">
        <v>95</v>
      </c>
      <c r="G114" s="304" t="s">
        <v>1186</v>
      </c>
      <c r="H114" s="304" t="s">
        <v>1559</v>
      </c>
      <c r="I114" s="319" t="s">
        <v>1503</v>
      </c>
      <c r="J114" s="304" t="s">
        <v>1503</v>
      </c>
    </row>
    <row r="115" spans="2:10" ht="12" customHeight="1">
      <c r="B115" s="489">
        <f t="shared" si="0"/>
        <v>99</v>
      </c>
      <c r="C115" s="319" t="s">
        <v>1457</v>
      </c>
      <c r="D115" s="319" t="s">
        <v>1117</v>
      </c>
      <c r="E115" s="319" t="s">
        <v>95</v>
      </c>
      <c r="F115" s="319" t="s">
        <v>95</v>
      </c>
      <c r="G115" s="319" t="s">
        <v>1031</v>
      </c>
      <c r="H115" s="319" t="s">
        <v>1457</v>
      </c>
      <c r="I115" s="319" t="s">
        <v>1558</v>
      </c>
      <c r="J115" s="319" t="s">
        <v>1558</v>
      </c>
    </row>
    <row r="116" spans="2:10" ht="12" customHeight="1">
      <c r="B116" s="489">
        <f t="shared" si="0"/>
        <v>100</v>
      </c>
      <c r="C116" s="289" t="s">
        <v>1418</v>
      </c>
      <c r="D116" s="289" t="s">
        <v>1110</v>
      </c>
      <c r="E116" s="292" t="s">
        <v>95</v>
      </c>
      <c r="F116" s="292" t="s">
        <v>95</v>
      </c>
      <c r="G116" s="289" t="s">
        <v>1029</v>
      </c>
      <c r="H116" s="289" t="s">
        <v>1418</v>
      </c>
      <c r="I116" s="292" t="s">
        <v>1410</v>
      </c>
      <c r="J116" s="289" t="s">
        <v>1410</v>
      </c>
    </row>
    <row r="117" spans="2:10" ht="12" customHeight="1">
      <c r="B117" s="489">
        <f t="shared" si="0"/>
        <v>101</v>
      </c>
      <c r="C117" s="304"/>
      <c r="D117" s="304"/>
      <c r="E117" s="304"/>
      <c r="F117" s="304"/>
      <c r="G117" s="304"/>
      <c r="H117" s="304"/>
      <c r="I117" s="304" t="s">
        <v>2809</v>
      </c>
      <c r="J117" s="304"/>
    </row>
    <row r="118" spans="2:10" ht="12" customHeight="1">
      <c r="B118" s="489">
        <f t="shared" si="0"/>
        <v>102</v>
      </c>
      <c r="C118" s="289" t="s">
        <v>1417</v>
      </c>
      <c r="D118" s="289" t="s">
        <v>1053</v>
      </c>
      <c r="E118" s="292" t="s">
        <v>95</v>
      </c>
      <c r="F118" s="292" t="s">
        <v>95</v>
      </c>
      <c r="G118" s="289" t="s">
        <v>1028</v>
      </c>
      <c r="H118" s="289" t="s">
        <v>1417</v>
      </c>
      <c r="I118" s="289" t="s">
        <v>1409</v>
      </c>
      <c r="J118" s="289" t="s">
        <v>1409</v>
      </c>
    </row>
    <row r="119" spans="2:10" ht="12" customHeight="1">
      <c r="B119" s="489">
        <f t="shared" si="0"/>
        <v>103</v>
      </c>
      <c r="C119" s="304"/>
      <c r="D119" s="304"/>
      <c r="E119" s="304"/>
      <c r="F119" s="304"/>
      <c r="G119" s="304"/>
      <c r="H119" s="304"/>
      <c r="I119" s="289" t="s">
        <v>2811</v>
      </c>
      <c r="J119" s="304"/>
    </row>
    <row r="120" spans="2:10" ht="12" customHeight="1">
      <c r="B120" s="489">
        <f t="shared" si="0"/>
        <v>104</v>
      </c>
      <c r="C120" s="289" t="s">
        <v>1274</v>
      </c>
      <c r="D120" s="304" t="s">
        <v>1400</v>
      </c>
      <c r="E120" s="304" t="s">
        <v>95</v>
      </c>
      <c r="F120" s="304" t="s">
        <v>1053</v>
      </c>
      <c r="G120" s="289" t="s">
        <v>1027</v>
      </c>
      <c r="H120" s="289" t="s">
        <v>1274</v>
      </c>
      <c r="I120" s="292" t="s">
        <v>1276</v>
      </c>
      <c r="J120" s="289" t="s">
        <v>1276</v>
      </c>
    </row>
    <row r="121" spans="2:10" ht="12" customHeight="1">
      <c r="B121" s="489">
        <f t="shared" si="0"/>
        <v>105</v>
      </c>
      <c r="C121" s="289"/>
      <c r="D121" s="289" t="s">
        <v>1278</v>
      </c>
      <c r="E121" s="278" t="s">
        <v>1224</v>
      </c>
      <c r="F121" s="289" t="s">
        <v>1053</v>
      </c>
      <c r="G121" s="289"/>
      <c r="H121" s="289"/>
      <c r="I121" s="289" t="s">
        <v>2810</v>
      </c>
      <c r="J121" s="289"/>
    </row>
    <row r="122" spans="2:10" ht="12" customHeight="1">
      <c r="B122" s="489">
        <f t="shared" si="0"/>
        <v>106</v>
      </c>
      <c r="C122" s="304"/>
      <c r="D122" s="304"/>
      <c r="E122" s="279" t="s">
        <v>1248</v>
      </c>
      <c r="F122" s="304"/>
      <c r="G122" s="304"/>
      <c r="H122" s="304"/>
      <c r="I122" s="304"/>
      <c r="J122" s="304"/>
    </row>
    <row r="123" spans="2:10" ht="12" customHeight="1">
      <c r="B123" s="489">
        <f t="shared" si="0"/>
        <v>107</v>
      </c>
      <c r="C123" s="292" t="s">
        <v>1264</v>
      </c>
      <c r="D123" s="292" t="s">
        <v>1273</v>
      </c>
      <c r="E123" s="277" t="s">
        <v>1053</v>
      </c>
      <c r="F123" s="292" t="s">
        <v>1025</v>
      </c>
      <c r="G123" s="292" t="s">
        <v>1026</v>
      </c>
      <c r="H123" s="292" t="s">
        <v>1264</v>
      </c>
      <c r="I123" s="292" t="s">
        <v>1266</v>
      </c>
      <c r="J123" s="292" t="s">
        <v>1266</v>
      </c>
    </row>
    <row r="124" spans="2:10" ht="12" customHeight="1">
      <c r="B124" s="489">
        <f t="shared" si="0"/>
        <v>108</v>
      </c>
      <c r="C124" s="304"/>
      <c r="D124" s="304"/>
      <c r="E124" s="279"/>
      <c r="F124" s="304" t="s">
        <v>1039</v>
      </c>
      <c r="G124" s="304"/>
      <c r="H124" s="304"/>
      <c r="I124" s="289" t="s">
        <v>2812</v>
      </c>
      <c r="J124" s="304"/>
    </row>
    <row r="125" spans="2:10" ht="12" customHeight="1">
      <c r="B125" s="489">
        <f t="shared" si="0"/>
        <v>109</v>
      </c>
      <c r="C125" s="292" t="s">
        <v>1243</v>
      </c>
      <c r="D125" s="292" t="s">
        <v>1250</v>
      </c>
      <c r="E125" s="292" t="s">
        <v>1018</v>
      </c>
      <c r="F125" s="292" t="s">
        <v>95</v>
      </c>
      <c r="G125" s="292" t="s">
        <v>1024</v>
      </c>
      <c r="H125" s="292" t="s">
        <v>1243</v>
      </c>
      <c r="I125" s="292" t="s">
        <v>1246</v>
      </c>
      <c r="J125" s="292" t="s">
        <v>1246</v>
      </c>
    </row>
    <row r="126" spans="2:10" ht="12" customHeight="1">
      <c r="B126" s="489">
        <f t="shared" si="0"/>
        <v>110</v>
      </c>
      <c r="C126" s="289"/>
      <c r="D126" s="289"/>
      <c r="E126" s="289" t="s">
        <v>1045</v>
      </c>
      <c r="F126" s="289"/>
      <c r="G126" s="289"/>
      <c r="H126" s="289"/>
      <c r="I126" s="289" t="s">
        <v>2794</v>
      </c>
      <c r="J126" s="289"/>
    </row>
    <row r="127" spans="2:10" ht="12" customHeight="1">
      <c r="B127" s="489">
        <f t="shared" si="0"/>
        <v>111</v>
      </c>
      <c r="C127" s="356" t="s">
        <v>2712</v>
      </c>
      <c r="D127" s="356" t="s">
        <v>2800</v>
      </c>
      <c r="E127" s="356" t="s">
        <v>1018</v>
      </c>
      <c r="F127" s="356" t="s">
        <v>95</v>
      </c>
      <c r="G127" s="356" t="s">
        <v>1024</v>
      </c>
      <c r="H127" s="356" t="s">
        <v>2712</v>
      </c>
      <c r="I127" s="356" t="s">
        <v>1246</v>
      </c>
      <c r="J127" s="277" t="s">
        <v>95</v>
      </c>
    </row>
    <row r="128" spans="2:10" ht="12" customHeight="1">
      <c r="B128" s="489">
        <f t="shared" si="0"/>
        <v>112</v>
      </c>
      <c r="C128" s="335"/>
      <c r="D128" s="335"/>
      <c r="E128" s="335" t="s">
        <v>1045</v>
      </c>
      <c r="F128" s="335"/>
      <c r="G128" s="335"/>
      <c r="H128" s="335"/>
      <c r="I128" s="335" t="s">
        <v>2830</v>
      </c>
      <c r="J128" s="335"/>
    </row>
    <row r="129" spans="2:10" ht="12" customHeight="1">
      <c r="B129" s="489">
        <f t="shared" si="0"/>
        <v>113</v>
      </c>
      <c r="C129" s="356" t="s">
        <v>1227</v>
      </c>
      <c r="D129" s="418" t="s">
        <v>1242</v>
      </c>
      <c r="E129" s="282" t="s">
        <v>95</v>
      </c>
      <c r="F129" s="418" t="s">
        <v>1053</v>
      </c>
      <c r="G129" s="356" t="s">
        <v>1023</v>
      </c>
      <c r="H129" s="356" t="s">
        <v>1227</v>
      </c>
      <c r="I129" s="356" t="s">
        <v>1230</v>
      </c>
      <c r="J129" s="356" t="s">
        <v>1230</v>
      </c>
    </row>
    <row r="130" spans="2:10" ht="12" customHeight="1">
      <c r="B130" s="489">
        <f t="shared" si="0"/>
        <v>114</v>
      </c>
      <c r="C130" s="324"/>
      <c r="D130" s="324" t="s">
        <v>1256</v>
      </c>
      <c r="E130" s="278" t="s">
        <v>1020</v>
      </c>
      <c r="F130" s="324" t="s">
        <v>1308</v>
      </c>
      <c r="G130" s="324"/>
      <c r="H130" s="324"/>
      <c r="I130" s="324" t="s">
        <v>2792</v>
      </c>
      <c r="J130" s="324"/>
    </row>
    <row r="131" spans="2:10" ht="12" customHeight="1">
      <c r="B131" s="489">
        <f t="shared" si="0"/>
        <v>115</v>
      </c>
      <c r="C131" s="335"/>
      <c r="D131" s="335"/>
      <c r="E131" s="268" t="s">
        <v>1044</v>
      </c>
      <c r="F131" s="335"/>
      <c r="G131" s="335"/>
      <c r="H131" s="335"/>
      <c r="I131" s="335"/>
      <c r="J131" s="335"/>
    </row>
    <row r="132" spans="2:10" ht="12" customHeight="1">
      <c r="B132" s="489">
        <f t="shared" ref="B132:B133" si="1">B131+1</f>
        <v>116</v>
      </c>
      <c r="C132" s="324" t="s">
        <v>2713</v>
      </c>
      <c r="D132" s="356" t="s">
        <v>2793</v>
      </c>
      <c r="E132" s="277" t="s">
        <v>95</v>
      </c>
      <c r="F132" s="356" t="s">
        <v>95</v>
      </c>
      <c r="G132" s="324" t="s">
        <v>1023</v>
      </c>
      <c r="H132" s="324" t="s">
        <v>2713</v>
      </c>
      <c r="I132" s="324" t="s">
        <v>1230</v>
      </c>
      <c r="J132" s="278" t="s">
        <v>95</v>
      </c>
    </row>
    <row r="133" spans="2:10" ht="12" customHeight="1">
      <c r="B133" s="489">
        <f t="shared" si="1"/>
        <v>117</v>
      </c>
      <c r="C133" s="324"/>
      <c r="D133" s="356" t="s">
        <v>2813</v>
      </c>
      <c r="E133" s="277" t="s">
        <v>1020</v>
      </c>
      <c r="F133" s="356" t="s">
        <v>1021</v>
      </c>
      <c r="G133" s="324"/>
      <c r="H133" s="324"/>
      <c r="I133" s="324" t="s">
        <v>2831</v>
      </c>
      <c r="J133" s="324"/>
    </row>
    <row r="134" spans="2:10" ht="12" customHeight="1">
      <c r="B134" s="489">
        <f>B133+1</f>
        <v>118</v>
      </c>
      <c r="C134" s="335"/>
      <c r="D134" s="335"/>
      <c r="E134" s="279" t="s">
        <v>1044</v>
      </c>
      <c r="F134" s="335"/>
      <c r="G134" s="335"/>
      <c r="H134" s="335"/>
      <c r="I134" s="335"/>
      <c r="J134" s="335"/>
    </row>
    <row r="135" spans="2:10" ht="12" customHeight="1">
      <c r="B135" s="489">
        <f t="shared" ref="B135:B156" si="2">B134+1</f>
        <v>119</v>
      </c>
      <c r="C135" s="292" t="s">
        <v>1428</v>
      </c>
      <c r="D135" s="292" t="s">
        <v>1226</v>
      </c>
      <c r="E135" s="277" t="s">
        <v>1053</v>
      </c>
      <c r="F135" s="292" t="s">
        <v>1016</v>
      </c>
      <c r="G135" s="292" t="s">
        <v>1022</v>
      </c>
      <c r="H135" s="292" t="s">
        <v>1428</v>
      </c>
      <c r="I135" s="292" t="s">
        <v>1373</v>
      </c>
      <c r="J135" s="292" t="s">
        <v>1373</v>
      </c>
    </row>
    <row r="136" spans="2:10" ht="12" customHeight="1">
      <c r="B136" s="489">
        <f t="shared" si="2"/>
        <v>120</v>
      </c>
      <c r="C136" s="289"/>
      <c r="D136" s="289"/>
      <c r="E136" s="278"/>
      <c r="F136" s="289" t="s">
        <v>1186</v>
      </c>
      <c r="G136" s="289"/>
      <c r="H136" s="289"/>
      <c r="I136" s="289" t="s">
        <v>2790</v>
      </c>
      <c r="J136" s="289"/>
    </row>
    <row r="137" spans="2:10" ht="12" customHeight="1">
      <c r="B137" s="489">
        <f t="shared" si="2"/>
        <v>121</v>
      </c>
      <c r="C137" s="356" t="s">
        <v>2714</v>
      </c>
      <c r="D137" s="356" t="s">
        <v>2791</v>
      </c>
      <c r="E137" s="277" t="s">
        <v>95</v>
      </c>
      <c r="F137" s="356" t="s">
        <v>1016</v>
      </c>
      <c r="G137" s="356" t="s">
        <v>1022</v>
      </c>
      <c r="H137" s="356" t="s">
        <v>2714</v>
      </c>
      <c r="I137" s="356" t="s">
        <v>1373</v>
      </c>
      <c r="J137" s="277" t="s">
        <v>95</v>
      </c>
    </row>
    <row r="138" spans="2:10" ht="12" customHeight="1">
      <c r="B138" s="489">
        <f t="shared" si="2"/>
        <v>122</v>
      </c>
      <c r="C138" s="335"/>
      <c r="D138" s="335"/>
      <c r="E138" s="279"/>
      <c r="F138" s="335" t="s">
        <v>1186</v>
      </c>
      <c r="G138" s="335"/>
      <c r="H138" s="335"/>
      <c r="I138" s="335" t="s">
        <v>2832</v>
      </c>
      <c r="J138" s="335"/>
    </row>
    <row r="139" spans="2:10" ht="12" customHeight="1">
      <c r="B139" s="489">
        <f t="shared" si="2"/>
        <v>123</v>
      </c>
      <c r="C139" s="356" t="s">
        <v>1426</v>
      </c>
      <c r="D139" s="356" t="s">
        <v>1372</v>
      </c>
      <c r="E139" s="277" t="s">
        <v>95</v>
      </c>
      <c r="F139" s="356" t="s">
        <v>95</v>
      </c>
      <c r="G139" s="356" t="s">
        <v>1021</v>
      </c>
      <c r="H139" s="356" t="s">
        <v>1426</v>
      </c>
      <c r="I139" s="356" t="s">
        <v>1487</v>
      </c>
      <c r="J139" s="356" t="s">
        <v>1487</v>
      </c>
    </row>
    <row r="140" spans="2:10" ht="12" customHeight="1">
      <c r="B140" s="489">
        <f t="shared" si="2"/>
        <v>124</v>
      </c>
      <c r="C140" s="335"/>
      <c r="D140" s="335"/>
      <c r="E140" s="279"/>
      <c r="F140" s="335"/>
      <c r="G140" s="335"/>
      <c r="H140" s="335"/>
      <c r="I140" s="324" t="s">
        <v>2788</v>
      </c>
      <c r="J140" s="335"/>
    </row>
    <row r="141" spans="2:10" ht="12" customHeight="1">
      <c r="B141" s="489">
        <f t="shared" si="2"/>
        <v>125</v>
      </c>
      <c r="C141" s="356" t="s">
        <v>2715</v>
      </c>
      <c r="D141" s="356" t="s">
        <v>2789</v>
      </c>
      <c r="E141" s="277" t="s">
        <v>95</v>
      </c>
      <c r="F141" s="356" t="s">
        <v>95</v>
      </c>
      <c r="G141" s="356" t="s">
        <v>1021</v>
      </c>
      <c r="H141" s="356" t="s">
        <v>2715</v>
      </c>
      <c r="I141" s="356" t="s">
        <v>1487</v>
      </c>
      <c r="J141" s="278" t="s">
        <v>95</v>
      </c>
    </row>
    <row r="142" spans="2:10" ht="12" customHeight="1">
      <c r="B142" s="489">
        <f t="shared" si="2"/>
        <v>126</v>
      </c>
      <c r="C142" s="335"/>
      <c r="D142" s="335"/>
      <c r="E142" s="279"/>
      <c r="F142" s="335"/>
      <c r="G142" s="335"/>
      <c r="H142" s="335"/>
      <c r="I142" s="335" t="s">
        <v>2833</v>
      </c>
      <c r="J142" s="335"/>
    </row>
    <row r="143" spans="2:10" ht="12" customHeight="1">
      <c r="B143" s="489">
        <f t="shared" si="2"/>
        <v>127</v>
      </c>
      <c r="C143" s="319" t="s">
        <v>1423</v>
      </c>
      <c r="D143" s="319" t="s">
        <v>1080</v>
      </c>
      <c r="E143" s="345" t="s">
        <v>95</v>
      </c>
      <c r="F143" s="319" t="s">
        <v>95</v>
      </c>
      <c r="G143" s="319" t="s">
        <v>1020</v>
      </c>
      <c r="H143" s="319" t="s">
        <v>1423</v>
      </c>
      <c r="I143" s="319" t="s">
        <v>1488</v>
      </c>
      <c r="J143" s="319" t="s">
        <v>1488</v>
      </c>
    </row>
    <row r="144" spans="2:10" ht="12" customHeight="1">
      <c r="B144" s="489">
        <f t="shared" si="2"/>
        <v>128</v>
      </c>
      <c r="C144" s="304" t="s">
        <v>1550</v>
      </c>
      <c r="D144" s="304" t="s">
        <v>1070</v>
      </c>
      <c r="E144" s="345" t="s">
        <v>95</v>
      </c>
      <c r="F144" s="319" t="s">
        <v>1053</v>
      </c>
      <c r="G144" s="304" t="s">
        <v>1016</v>
      </c>
      <c r="H144" s="304" t="s">
        <v>1550</v>
      </c>
      <c r="I144" s="304" t="s">
        <v>1492</v>
      </c>
      <c r="J144" s="304" t="s">
        <v>1492</v>
      </c>
    </row>
    <row r="145" spans="2:10" ht="12" customHeight="1">
      <c r="B145" s="489">
        <f t="shared" si="2"/>
        <v>129</v>
      </c>
      <c r="C145" s="292" t="s">
        <v>1259</v>
      </c>
      <c r="D145" s="292" t="s">
        <v>1229</v>
      </c>
      <c r="E145" s="277" t="s">
        <v>1091</v>
      </c>
      <c r="F145" s="292" t="s">
        <v>95</v>
      </c>
      <c r="G145" s="292" t="s">
        <v>1047</v>
      </c>
      <c r="H145" s="292" t="s">
        <v>1259</v>
      </c>
      <c r="I145" s="292" t="s">
        <v>1256</v>
      </c>
      <c r="J145" s="292" t="s">
        <v>1256</v>
      </c>
    </row>
    <row r="146" spans="2:10" ht="12" customHeight="1">
      <c r="B146" s="489">
        <f t="shared" si="2"/>
        <v>130</v>
      </c>
      <c r="C146" s="304"/>
      <c r="D146" s="304"/>
      <c r="E146" s="279" t="s">
        <v>1149</v>
      </c>
      <c r="F146" s="304"/>
      <c r="G146" s="304"/>
      <c r="H146" s="304"/>
      <c r="I146" s="289" t="s">
        <v>2814</v>
      </c>
      <c r="J146" s="304"/>
    </row>
    <row r="147" spans="2:10" ht="12" customHeight="1">
      <c r="B147" s="489">
        <f t="shared" si="2"/>
        <v>131</v>
      </c>
      <c r="C147" s="292" t="s">
        <v>1286</v>
      </c>
      <c r="D147" s="292" t="s">
        <v>1053</v>
      </c>
      <c r="E147" s="277" t="s">
        <v>95</v>
      </c>
      <c r="F147" s="292" t="s">
        <v>95</v>
      </c>
      <c r="G147" s="292" t="s">
        <v>1049</v>
      </c>
      <c r="H147" s="292" t="s">
        <v>1286</v>
      </c>
      <c r="I147" s="292" t="s">
        <v>1283</v>
      </c>
      <c r="J147" s="292" t="s">
        <v>1283</v>
      </c>
    </row>
    <row r="148" spans="2:10" ht="12" customHeight="1">
      <c r="B148" s="489">
        <f t="shared" si="2"/>
        <v>132</v>
      </c>
      <c r="C148" s="289"/>
      <c r="D148" s="289"/>
      <c r="E148" s="278"/>
      <c r="F148" s="289"/>
      <c r="G148" s="289"/>
      <c r="H148" s="289"/>
      <c r="I148" s="289" t="s">
        <v>2816</v>
      </c>
      <c r="J148" s="289"/>
    </row>
    <row r="149" spans="2:10" ht="12" customHeight="1">
      <c r="B149" s="489">
        <f t="shared" si="2"/>
        <v>133</v>
      </c>
      <c r="C149" s="356" t="s">
        <v>2716</v>
      </c>
      <c r="D149" s="356" t="s">
        <v>95</v>
      </c>
      <c r="E149" s="277" t="s">
        <v>95</v>
      </c>
      <c r="F149" s="356" t="s">
        <v>95</v>
      </c>
      <c r="G149" s="356" t="s">
        <v>1049</v>
      </c>
      <c r="H149" s="356" t="s">
        <v>2716</v>
      </c>
      <c r="I149" s="356" t="s">
        <v>1284</v>
      </c>
      <c r="J149" s="277" t="s">
        <v>95</v>
      </c>
    </row>
    <row r="150" spans="2:10" ht="12" customHeight="1">
      <c r="B150" s="489">
        <f t="shared" si="2"/>
        <v>134</v>
      </c>
      <c r="C150" s="335"/>
      <c r="D150" s="335"/>
      <c r="E150" s="279"/>
      <c r="F150" s="335"/>
      <c r="G150" s="335"/>
      <c r="H150" s="335"/>
      <c r="I150" s="335" t="s">
        <v>2834</v>
      </c>
      <c r="J150" s="335"/>
    </row>
    <row r="151" spans="2:10" ht="12" customHeight="1">
      <c r="B151" s="489">
        <f t="shared" si="2"/>
        <v>135</v>
      </c>
      <c r="C151" s="292" t="s">
        <v>1284</v>
      </c>
      <c r="D151" s="292" t="s">
        <v>1273</v>
      </c>
      <c r="E151" s="277" t="s">
        <v>1287</v>
      </c>
      <c r="F151" s="267" t="s">
        <v>95</v>
      </c>
      <c r="G151" s="292" t="s">
        <v>1049</v>
      </c>
      <c r="H151" s="292" t="s">
        <v>1284</v>
      </c>
      <c r="I151" s="292" t="s">
        <v>1285</v>
      </c>
      <c r="J151" s="292" t="s">
        <v>1285</v>
      </c>
    </row>
    <row r="152" spans="2:10" ht="12" customHeight="1">
      <c r="B152" s="489">
        <f t="shared" si="2"/>
        <v>136</v>
      </c>
      <c r="C152" s="304"/>
      <c r="D152" s="304"/>
      <c r="E152" s="279" t="s">
        <v>1267</v>
      </c>
      <c r="F152" s="268"/>
      <c r="G152" s="304"/>
      <c r="H152" s="304"/>
      <c r="I152" s="289" t="s">
        <v>2816</v>
      </c>
      <c r="J152" s="304"/>
    </row>
    <row r="153" spans="2:10" ht="12" customHeight="1">
      <c r="B153" s="489">
        <f t="shared" si="2"/>
        <v>137</v>
      </c>
      <c r="C153" s="292" t="s">
        <v>1257</v>
      </c>
      <c r="D153" s="292" t="s">
        <v>1053</v>
      </c>
      <c r="E153" s="277" t="s">
        <v>95</v>
      </c>
      <c r="F153" s="267" t="s">
        <v>95</v>
      </c>
      <c r="G153" s="292" t="s">
        <v>1047</v>
      </c>
      <c r="H153" s="292" t="s">
        <v>1257</v>
      </c>
      <c r="I153" s="292" t="s">
        <v>1258</v>
      </c>
      <c r="J153" s="292" t="s">
        <v>1258</v>
      </c>
    </row>
    <row r="154" spans="2:10" ht="12" customHeight="1">
      <c r="B154" s="489">
        <f t="shared" si="2"/>
        <v>138</v>
      </c>
      <c r="C154" s="304"/>
      <c r="D154" s="304"/>
      <c r="E154" s="279"/>
      <c r="F154" s="268"/>
      <c r="G154" s="304"/>
      <c r="H154" s="304"/>
      <c r="I154" s="304" t="s">
        <v>2814</v>
      </c>
      <c r="J154" s="304"/>
    </row>
    <row r="155" spans="2:10" ht="12" customHeight="1">
      <c r="B155" s="489">
        <f t="shared" si="2"/>
        <v>139</v>
      </c>
      <c r="C155" s="356" t="s">
        <v>2813</v>
      </c>
      <c r="D155" s="356" t="s">
        <v>95</v>
      </c>
      <c r="E155" s="277" t="s">
        <v>95</v>
      </c>
      <c r="F155" s="267" t="s">
        <v>95</v>
      </c>
      <c r="G155" s="356" t="s">
        <v>1047</v>
      </c>
      <c r="H155" s="356" t="s">
        <v>2813</v>
      </c>
      <c r="I155" s="356" t="s">
        <v>1259</v>
      </c>
      <c r="J155" s="278" t="s">
        <v>95</v>
      </c>
    </row>
    <row r="156" spans="2:10" ht="12" customHeight="1" thickBot="1">
      <c r="B156" s="171">
        <f t="shared" si="2"/>
        <v>140</v>
      </c>
      <c r="C156" s="332"/>
      <c r="D156" s="332"/>
      <c r="E156" s="280"/>
      <c r="F156" s="266"/>
      <c r="G156" s="332"/>
      <c r="H156" s="332"/>
      <c r="I156" s="332" t="s">
        <v>2835</v>
      </c>
      <c r="J156" s="332"/>
    </row>
    <row r="157" spans="2:10" ht="16" thickTop="1">
      <c r="J157" s="140" t="str">
        <f>Contents!$E$39</f>
        <v>[End of table]</v>
      </c>
    </row>
    <row r="159" spans="2:10" s="190" customFormat="1" ht="52.5" customHeight="1">
      <c r="B159" s="716" t="s">
        <v>5418</v>
      </c>
      <c r="C159" s="716" t="s">
        <v>5189</v>
      </c>
      <c r="D159" s="716" t="s">
        <v>5189</v>
      </c>
      <c r="E159" s="716" t="s">
        <v>5532</v>
      </c>
      <c r="F159" s="716" t="s">
        <v>5532</v>
      </c>
      <c r="G159" s="716" t="s">
        <v>5532</v>
      </c>
      <c r="H159" s="716" t="s">
        <v>5189</v>
      </c>
      <c r="I159" s="716" t="s">
        <v>5189</v>
      </c>
      <c r="J159" s="173" t="s">
        <v>5533</v>
      </c>
    </row>
    <row r="160" spans="2:10" s="190" customFormat="1" ht="108" customHeight="1">
      <c r="B160" s="716" t="s">
        <v>5158</v>
      </c>
      <c r="C160" s="741" t="s">
        <v>5534</v>
      </c>
      <c r="D160" s="741" t="s">
        <v>5535</v>
      </c>
      <c r="E160" s="1056" t="s">
        <v>5536</v>
      </c>
      <c r="F160" s="1056"/>
      <c r="G160" s="741" t="s">
        <v>5537</v>
      </c>
      <c r="H160" s="741" t="s">
        <v>5538</v>
      </c>
      <c r="I160" s="741" t="s">
        <v>5539</v>
      </c>
      <c r="J160" s="741" t="s">
        <v>5540</v>
      </c>
    </row>
    <row r="161" spans="2:10" s="190" customFormat="1" ht="220.25" customHeight="1">
      <c r="B161" s="716" t="s">
        <v>5198</v>
      </c>
      <c r="C161" s="741" t="s">
        <v>5541</v>
      </c>
      <c r="D161" s="741" t="s">
        <v>5542</v>
      </c>
      <c r="E161" s="1056" t="s">
        <v>5543</v>
      </c>
      <c r="F161" s="1056"/>
      <c r="G161" s="741" t="s">
        <v>5544</v>
      </c>
      <c r="H161" s="741" t="s">
        <v>5545</v>
      </c>
      <c r="I161" s="741" t="s">
        <v>5546</v>
      </c>
      <c r="J161" s="741" t="s">
        <v>5547</v>
      </c>
    </row>
    <row r="162" spans="2:10" s="190" customFormat="1" ht="51" hidden="1" customHeight="1" outlineLevel="1">
      <c r="B162" s="716" t="s">
        <v>42</v>
      </c>
      <c r="C162" s="741" t="s">
        <v>4956</v>
      </c>
      <c r="D162" s="741" t="s">
        <v>4957</v>
      </c>
      <c r="E162" s="1056" t="s">
        <v>4958</v>
      </c>
      <c r="F162" s="1056"/>
      <c r="G162" s="741" t="s">
        <v>236</v>
      </c>
      <c r="H162" s="741" t="s">
        <v>4959</v>
      </c>
      <c r="I162" s="741" t="s">
        <v>4960</v>
      </c>
      <c r="J162" s="741" t="s">
        <v>4960</v>
      </c>
    </row>
    <row r="163" spans="2:10" s="190" customFormat="1" ht="128.25" hidden="1" customHeight="1" outlineLevel="1">
      <c r="B163" s="716" t="s">
        <v>39</v>
      </c>
      <c r="C163" s="741" t="s">
        <v>4961</v>
      </c>
      <c r="D163" s="741" t="s">
        <v>4962</v>
      </c>
      <c r="E163" s="1056" t="s">
        <v>231</v>
      </c>
      <c r="F163" s="1056"/>
      <c r="G163" s="741" t="s">
        <v>4963</v>
      </c>
      <c r="H163" s="741" t="s">
        <v>4964</v>
      </c>
      <c r="I163" s="741" t="s">
        <v>4965</v>
      </c>
      <c r="J163" s="741" t="s">
        <v>4966</v>
      </c>
    </row>
    <row r="164" spans="2:10" collapsed="1"/>
  </sheetData>
  <mergeCells count="17">
    <mergeCell ref="G9:G10"/>
    <mergeCell ref="G4:G5"/>
    <mergeCell ref="D3:F3"/>
    <mergeCell ref="D7:F7"/>
    <mergeCell ref="D8:F8"/>
    <mergeCell ref="E9:F9"/>
    <mergeCell ref="E10:F10"/>
    <mergeCell ref="E4:F4"/>
    <mergeCell ref="E161:F161"/>
    <mergeCell ref="E162:F162"/>
    <mergeCell ref="E163:F163"/>
    <mergeCell ref="E5:F5"/>
    <mergeCell ref="B3:B6"/>
    <mergeCell ref="C3:C6"/>
    <mergeCell ref="B8:B11"/>
    <mergeCell ref="C8:C11"/>
    <mergeCell ref="E160:F160"/>
  </mergeCells>
  <phoneticPr fontId="3"/>
  <dataValidations count="2">
    <dataValidation imeMode="on" allowBlank="1" showInputMessage="1" showErrorMessage="1" sqref="C8 C12:J12 J157 H11:J11 G9:J9 D11:F11 C162:E162 G162:J162" xr:uid="{00000000-0002-0000-1400-000000000000}"/>
    <dataValidation imeMode="off" allowBlank="1" showInputMessage="1" showErrorMessage="1" sqref="E9:E10 J7 G7 E4 H6:I7 H8:J8 C7 C3 G4 D3:D10 H3:J3 E6:F6 E159:G159 G163:I163 D163:E163" xr:uid="{00000000-0002-0000-14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rowBreaks count="1" manualBreakCount="1">
    <brk id="158" min="1" max="9" man="1"/>
  </row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pageSetUpPr fitToPage="1"/>
  </sheetPr>
  <dimension ref="A1:AG221"/>
  <sheetViews>
    <sheetView view="pageBreakPreview" zoomScaleNormal="130" zoomScaleSheetLayoutView="100" workbookViewId="0">
      <selection activeCell="AC15" sqref="AC15"/>
    </sheetView>
  </sheetViews>
  <sheetFormatPr baseColWidth="10" defaultColWidth="8.83203125" defaultRowHeight="12" outlineLevelRow="1"/>
  <cols>
    <col min="1" max="1" width="3.1640625" style="45" bestFit="1" customWidth="1"/>
    <col min="2" max="2" width="8.33203125" style="45" customWidth="1"/>
    <col min="3" max="3" width="4.5" style="45" customWidth="1"/>
    <col min="4" max="7" width="27.5" style="45" customWidth="1"/>
    <col min="8" max="8" width="3.1640625" style="46" customWidth="1"/>
    <col min="9" max="21" width="8.83203125" style="46"/>
    <col min="22" max="16384" width="8.83203125" style="45"/>
  </cols>
  <sheetData>
    <row r="1" spans="1:28" ht="13">
      <c r="B1" s="190">
        <v>18.100000000000001</v>
      </c>
      <c r="C1" s="159" t="s">
        <v>758</v>
      </c>
      <c r="D1" s="169"/>
      <c r="E1" s="169"/>
      <c r="F1" s="169"/>
      <c r="G1" s="169"/>
    </row>
    <row r="2" spans="1:28">
      <c r="B2" s="169"/>
      <c r="C2" s="169"/>
      <c r="D2" s="169"/>
      <c r="E2" s="169"/>
      <c r="F2" s="169"/>
      <c r="G2" s="169"/>
    </row>
    <row r="3" spans="1:28" s="169" customFormat="1" ht="12" customHeight="1">
      <c r="B3" s="1057" t="s">
        <v>5120</v>
      </c>
      <c r="C3" s="1057" t="s">
        <v>5120</v>
      </c>
      <c r="D3" s="1025" t="s">
        <v>5548</v>
      </c>
      <c r="E3" s="1025" t="s">
        <v>5549</v>
      </c>
      <c r="F3" s="1025" t="s">
        <v>5550</v>
      </c>
      <c r="G3" s="744" t="s">
        <v>5551</v>
      </c>
      <c r="H3" s="46"/>
      <c r="I3" s="46"/>
      <c r="J3" s="46"/>
      <c r="K3" s="46"/>
      <c r="L3" s="46"/>
      <c r="M3" s="46"/>
      <c r="N3" s="46"/>
      <c r="O3" s="46"/>
      <c r="P3" s="46"/>
      <c r="Q3" s="46"/>
      <c r="R3" s="46"/>
      <c r="S3" s="46"/>
      <c r="T3" s="46"/>
      <c r="U3" s="46"/>
    </row>
    <row r="4" spans="1:28" s="169" customFormat="1" ht="12" customHeight="1">
      <c r="B4" s="1057"/>
      <c r="C4" s="1057"/>
      <c r="D4" s="1021"/>
      <c r="E4" s="1021"/>
      <c r="F4" s="1021"/>
      <c r="G4" s="709" t="s">
        <v>5431</v>
      </c>
      <c r="H4" s="46"/>
      <c r="I4" s="46"/>
      <c r="J4" s="46"/>
      <c r="K4" s="46"/>
      <c r="L4" s="46"/>
      <c r="M4" s="46"/>
      <c r="N4" s="46"/>
      <c r="O4" s="46"/>
      <c r="P4" s="46"/>
      <c r="Q4" s="46"/>
      <c r="R4" s="46"/>
      <c r="S4" s="46"/>
      <c r="T4" s="46"/>
      <c r="U4" s="46"/>
    </row>
    <row r="5" spans="1:28" s="46" customFormat="1" ht="12" hidden="1" customHeight="1" outlineLevel="1">
      <c r="B5" s="239"/>
      <c r="C5" s="51"/>
      <c r="D5" s="730"/>
      <c r="E5" s="730"/>
      <c r="F5" s="730"/>
      <c r="G5" s="238"/>
    </row>
    <row r="6" spans="1:28" s="169" customFormat="1" ht="12" hidden="1" customHeight="1" outlineLevel="1">
      <c r="B6" s="933" t="s">
        <v>5128</v>
      </c>
      <c r="C6" s="1022"/>
      <c r="D6" s="1025" t="s">
        <v>369</v>
      </c>
      <c r="E6" s="1025" t="s">
        <v>4928</v>
      </c>
      <c r="F6" s="1025" t="s">
        <v>4929</v>
      </c>
      <c r="G6" s="735" t="s">
        <v>678</v>
      </c>
      <c r="H6" s="46"/>
      <c r="I6" s="46"/>
      <c r="J6" s="46"/>
      <c r="K6" s="46"/>
      <c r="L6" s="46"/>
      <c r="M6" s="46"/>
      <c r="N6" s="46"/>
      <c r="O6" s="46"/>
      <c r="P6" s="46"/>
      <c r="Q6" s="46"/>
      <c r="R6" s="46"/>
      <c r="S6" s="46"/>
      <c r="T6" s="46"/>
      <c r="U6" s="46"/>
    </row>
    <row r="7" spans="1:28" s="169" customFormat="1" ht="12" hidden="1" customHeight="1" outlineLevel="1">
      <c r="B7" s="935"/>
      <c r="C7" s="1024"/>
      <c r="D7" s="1021"/>
      <c r="E7" s="1021"/>
      <c r="F7" s="1021"/>
      <c r="G7" s="742" t="s">
        <v>132</v>
      </c>
      <c r="H7" s="46"/>
      <c r="I7" s="46"/>
      <c r="J7" s="46"/>
      <c r="K7" s="46"/>
      <c r="L7" s="46"/>
      <c r="M7" s="46"/>
      <c r="N7" s="46"/>
      <c r="O7" s="46"/>
      <c r="P7" s="46"/>
      <c r="Q7" s="46"/>
      <c r="R7" s="46"/>
      <c r="S7" s="46"/>
      <c r="T7" s="46"/>
      <c r="U7" s="46"/>
    </row>
    <row r="8" spans="1:28" ht="12" hidden="1" customHeight="1" outlineLevel="1">
      <c r="B8" s="710"/>
      <c r="C8" s="742"/>
      <c r="D8" s="738"/>
      <c r="E8" s="738"/>
      <c r="F8" s="738"/>
      <c r="G8" s="736"/>
    </row>
    <row r="9" spans="1:28" ht="12" customHeight="1" collapsed="1">
      <c r="A9" s="192" t="s">
        <v>4854</v>
      </c>
      <c r="B9" s="742">
        <v>1</v>
      </c>
      <c r="C9" s="742">
        <v>2</v>
      </c>
      <c r="D9" s="742">
        <v>3</v>
      </c>
      <c r="E9" s="742">
        <v>4</v>
      </c>
      <c r="F9" s="742">
        <v>5</v>
      </c>
      <c r="G9" s="742">
        <v>6</v>
      </c>
    </row>
    <row r="10" spans="1:28" s="169" customFormat="1" ht="12" customHeight="1">
      <c r="B10" s="742" t="s">
        <v>5120</v>
      </c>
      <c r="C10" s="742" t="s">
        <v>5120</v>
      </c>
      <c r="D10" s="742" t="s">
        <v>5552</v>
      </c>
      <c r="E10" s="742" t="s">
        <v>5552</v>
      </c>
      <c r="F10" s="742" t="s">
        <v>5553</v>
      </c>
      <c r="G10" s="742" t="s">
        <v>5554</v>
      </c>
      <c r="H10" s="46"/>
      <c r="I10" s="46"/>
      <c r="J10" s="46"/>
      <c r="K10" s="46"/>
      <c r="L10" s="46"/>
      <c r="M10" s="46"/>
      <c r="N10" s="46"/>
      <c r="O10" s="46"/>
      <c r="P10" s="46"/>
      <c r="Q10" s="46"/>
      <c r="R10" s="46"/>
      <c r="S10" s="46"/>
      <c r="T10" s="46"/>
      <c r="U10" s="46"/>
    </row>
    <row r="11" spans="1:28" s="169" customFormat="1" ht="12" hidden="1" customHeight="1" outlineLevel="1">
      <c r="B11" s="736" t="s">
        <v>87</v>
      </c>
      <c r="C11" s="736" t="s">
        <v>87</v>
      </c>
      <c r="D11" s="716" t="s">
        <v>5555</v>
      </c>
      <c r="E11" s="716" t="s">
        <v>5556</v>
      </c>
      <c r="F11" s="716" t="s">
        <v>5120</v>
      </c>
      <c r="G11" s="742" t="s">
        <v>5557</v>
      </c>
      <c r="H11" s="46"/>
      <c r="I11" s="46"/>
      <c r="J11" s="46"/>
      <c r="K11" s="46"/>
      <c r="L11" s="46"/>
      <c r="M11" s="46"/>
      <c r="N11" s="46"/>
      <c r="O11" s="46"/>
      <c r="P11" s="46"/>
      <c r="Q11" s="46"/>
      <c r="R11" s="46"/>
      <c r="S11" s="46"/>
      <c r="T11" s="46"/>
      <c r="U11" s="46"/>
    </row>
    <row r="12" spans="1:28" ht="13" collapsed="1" thickBot="1"/>
    <row r="13" spans="1:28" s="169" customFormat="1" ht="12" customHeight="1" thickTop="1">
      <c r="A13" s="56" t="s">
        <v>4986</v>
      </c>
      <c r="B13" s="161">
        <v>1</v>
      </c>
      <c r="C13" s="149">
        <v>1</v>
      </c>
      <c r="D13" s="287">
        <v>871</v>
      </c>
      <c r="E13" s="287">
        <v>871</v>
      </c>
      <c r="F13" s="287">
        <v>803</v>
      </c>
      <c r="G13" s="287" t="s">
        <v>1058</v>
      </c>
      <c r="H13" s="46"/>
      <c r="I13" s="46"/>
      <c r="J13" s="46"/>
      <c r="K13" s="46"/>
      <c r="L13" s="46"/>
      <c r="M13" s="46"/>
      <c r="N13" s="46"/>
      <c r="O13" s="46"/>
      <c r="P13" s="46"/>
      <c r="Q13" s="46"/>
      <c r="R13" s="46"/>
      <c r="S13" s="46"/>
      <c r="T13" s="46"/>
      <c r="U13" s="46"/>
    </row>
    <row r="14" spans="1:28" s="169" customFormat="1" ht="12" customHeight="1">
      <c r="B14" s="160">
        <f>B13+1</f>
        <v>2</v>
      </c>
      <c r="C14" s="461"/>
      <c r="D14" s="304"/>
      <c r="E14" s="304"/>
      <c r="F14" s="304">
        <v>802</v>
      </c>
      <c r="G14" s="304" t="s">
        <v>1427</v>
      </c>
      <c r="H14" s="46"/>
      <c r="I14" s="46"/>
      <c r="J14" s="46"/>
      <c r="K14" s="46"/>
      <c r="L14" s="46"/>
      <c r="M14" s="46"/>
      <c r="N14" s="46"/>
      <c r="O14" s="46"/>
      <c r="P14" s="46"/>
      <c r="Q14" s="46"/>
      <c r="R14" s="46"/>
      <c r="S14" s="46"/>
      <c r="T14" s="46"/>
      <c r="U14" s="46"/>
    </row>
    <row r="15" spans="1:28" s="169" customFormat="1" ht="12" customHeight="1">
      <c r="B15" s="160">
        <f t="shared" ref="B15:B63" si="0">B14+1</f>
        <v>3</v>
      </c>
      <c r="C15" s="460">
        <v>2</v>
      </c>
      <c r="D15" s="289">
        <v>873</v>
      </c>
      <c r="E15" s="289" t="s">
        <v>95</v>
      </c>
      <c r="F15" s="289">
        <v>802</v>
      </c>
      <c r="G15" s="289" t="s">
        <v>1422</v>
      </c>
      <c r="H15" s="46"/>
      <c r="I15" s="46"/>
      <c r="J15" s="46"/>
      <c r="K15" s="46"/>
      <c r="L15" s="46"/>
      <c r="M15" s="46"/>
      <c r="N15" s="46"/>
      <c r="O15" s="46"/>
      <c r="P15" s="46"/>
      <c r="Q15" s="46"/>
      <c r="R15" s="46"/>
      <c r="S15" s="46"/>
      <c r="T15" s="46"/>
      <c r="U15" s="46"/>
      <c r="AB15" s="221"/>
    </row>
    <row r="16" spans="1:28" s="169" customFormat="1" ht="12" customHeight="1">
      <c r="B16" s="160">
        <f t="shared" si="0"/>
        <v>4</v>
      </c>
      <c r="C16" s="456"/>
      <c r="D16" s="560"/>
      <c r="E16" s="560"/>
      <c r="F16" s="414"/>
      <c r="G16" s="289" t="s">
        <v>1083</v>
      </c>
      <c r="H16" s="46"/>
      <c r="I16" s="46"/>
      <c r="J16" s="46"/>
      <c r="K16" s="46"/>
      <c r="L16" s="46"/>
      <c r="M16" s="46"/>
      <c r="N16" s="46"/>
      <c r="O16" s="46"/>
      <c r="P16" s="46"/>
      <c r="Q16" s="46"/>
      <c r="R16" s="46"/>
      <c r="S16" s="46"/>
      <c r="T16" s="46"/>
      <c r="U16" s="46"/>
      <c r="AB16" s="221"/>
    </row>
    <row r="17" spans="2:28" s="169" customFormat="1" ht="12" customHeight="1">
      <c r="B17" s="160">
        <f t="shared" si="0"/>
        <v>5</v>
      </c>
      <c r="C17" s="456"/>
      <c r="D17" s="560"/>
      <c r="E17" s="560"/>
      <c r="F17" s="414"/>
      <c r="G17" s="289" t="s">
        <v>1143</v>
      </c>
      <c r="H17" s="46"/>
      <c r="I17" s="46"/>
      <c r="J17" s="46"/>
      <c r="K17" s="46"/>
      <c r="L17" s="46"/>
      <c r="M17" s="46"/>
      <c r="N17" s="46"/>
      <c r="O17" s="46"/>
      <c r="P17" s="46"/>
      <c r="Q17" s="46"/>
      <c r="R17" s="46"/>
      <c r="S17" s="46"/>
      <c r="T17" s="46"/>
      <c r="U17" s="46"/>
      <c r="AB17" s="221"/>
    </row>
    <row r="18" spans="2:28" s="169" customFormat="1" ht="12" customHeight="1">
      <c r="B18" s="160">
        <f t="shared" si="0"/>
        <v>6</v>
      </c>
      <c r="C18" s="456"/>
      <c r="E18" s="533"/>
      <c r="F18" s="534"/>
      <c r="G18" s="289" t="s">
        <v>1179</v>
      </c>
      <c r="H18" s="46"/>
      <c r="I18" s="46"/>
      <c r="J18" s="46"/>
      <c r="K18" s="46"/>
      <c r="L18" s="46"/>
      <c r="M18" s="46"/>
      <c r="N18" s="46"/>
      <c r="O18" s="46"/>
      <c r="P18" s="46"/>
      <c r="Q18" s="46"/>
      <c r="R18" s="46"/>
      <c r="S18" s="46"/>
      <c r="T18" s="46"/>
      <c r="U18" s="46"/>
      <c r="AB18" s="221"/>
    </row>
    <row r="19" spans="2:28" s="169" customFormat="1" ht="12" customHeight="1">
      <c r="B19" s="160">
        <f t="shared" si="0"/>
        <v>7</v>
      </c>
      <c r="C19" s="456"/>
      <c r="D19" s="288"/>
      <c r="E19" s="288"/>
      <c r="F19" s="289"/>
      <c r="G19" s="289" t="s">
        <v>1089</v>
      </c>
      <c r="H19" s="46"/>
      <c r="I19" s="46"/>
      <c r="J19" s="46"/>
      <c r="K19" s="46"/>
      <c r="L19" s="46"/>
      <c r="M19" s="46"/>
      <c r="N19" s="46"/>
      <c r="O19" s="46"/>
      <c r="P19" s="46"/>
      <c r="Q19" s="46"/>
      <c r="R19" s="46"/>
      <c r="S19" s="46"/>
      <c r="T19" s="46"/>
      <c r="U19" s="46"/>
      <c r="AB19" s="221"/>
    </row>
    <row r="20" spans="2:28" s="169" customFormat="1" ht="12" customHeight="1">
      <c r="B20" s="160">
        <f t="shared" si="0"/>
        <v>8</v>
      </c>
      <c r="C20" s="456"/>
      <c r="D20" s="288"/>
      <c r="E20" s="288"/>
      <c r="F20" s="289"/>
      <c r="G20" s="289" t="s">
        <v>1295</v>
      </c>
      <c r="H20" s="46"/>
      <c r="I20" s="46"/>
      <c r="J20" s="46"/>
      <c r="K20" s="46"/>
      <c r="L20" s="46"/>
      <c r="M20" s="46"/>
      <c r="N20" s="46"/>
      <c r="O20" s="46"/>
      <c r="P20" s="46"/>
      <c r="Q20" s="46"/>
      <c r="R20" s="46"/>
      <c r="S20" s="46"/>
      <c r="T20" s="46"/>
      <c r="U20" s="46"/>
      <c r="AB20" s="221"/>
    </row>
    <row r="21" spans="2:28" s="169" customFormat="1" ht="12" customHeight="1">
      <c r="B21" s="160">
        <f t="shared" si="0"/>
        <v>9</v>
      </c>
      <c r="C21" s="456"/>
      <c r="D21" s="288"/>
      <c r="E21" s="288"/>
      <c r="F21" s="289"/>
      <c r="G21" s="289" t="s">
        <v>1297</v>
      </c>
      <c r="H21" s="46"/>
      <c r="I21" s="46"/>
      <c r="J21" s="46"/>
      <c r="K21" s="46"/>
      <c r="L21" s="46"/>
      <c r="M21" s="46"/>
      <c r="N21" s="46"/>
      <c r="O21" s="46"/>
      <c r="P21" s="46"/>
      <c r="Q21" s="46"/>
      <c r="R21" s="46"/>
      <c r="S21" s="46"/>
      <c r="T21" s="46"/>
      <c r="U21" s="46"/>
      <c r="AB21" s="221"/>
    </row>
    <row r="22" spans="2:28" s="169" customFormat="1" ht="12" customHeight="1">
      <c r="B22" s="160">
        <f t="shared" si="0"/>
        <v>10</v>
      </c>
      <c r="C22" s="456"/>
      <c r="E22" s="533"/>
      <c r="F22" s="534"/>
      <c r="G22" s="289" t="s">
        <v>1303</v>
      </c>
      <c r="H22" s="46"/>
      <c r="I22" s="46"/>
      <c r="J22" s="46"/>
      <c r="K22" s="46"/>
      <c r="L22" s="46"/>
      <c r="M22" s="46"/>
      <c r="N22" s="46"/>
      <c r="O22" s="46"/>
      <c r="P22" s="46"/>
      <c r="Q22" s="46"/>
      <c r="R22" s="46"/>
      <c r="S22" s="46"/>
      <c r="T22" s="46"/>
      <c r="U22" s="46"/>
      <c r="AB22" s="221"/>
    </row>
    <row r="23" spans="2:28" s="169" customFormat="1" ht="12" customHeight="1">
      <c r="B23" s="160">
        <f t="shared" si="0"/>
        <v>11</v>
      </c>
      <c r="C23" s="456"/>
      <c r="E23" s="533"/>
      <c r="F23" s="534"/>
      <c r="G23" s="289" t="s">
        <v>1304</v>
      </c>
      <c r="H23" s="46"/>
      <c r="I23" s="46"/>
      <c r="J23" s="46"/>
      <c r="K23" s="46"/>
      <c r="L23" s="46"/>
      <c r="M23" s="46"/>
      <c r="N23" s="46"/>
      <c r="O23" s="46"/>
      <c r="P23" s="46"/>
      <c r="Q23" s="46"/>
      <c r="R23" s="46"/>
      <c r="S23" s="46"/>
      <c r="T23" s="46"/>
      <c r="U23" s="46"/>
      <c r="AB23" s="221"/>
    </row>
    <row r="24" spans="2:28" s="169" customFormat="1" ht="12" customHeight="1">
      <c r="B24" s="160">
        <f t="shared" si="0"/>
        <v>12</v>
      </c>
      <c r="C24" s="456"/>
      <c r="D24" s="288"/>
      <c r="E24" s="288"/>
      <c r="F24" s="289"/>
      <c r="G24" s="289" t="s">
        <v>1068</v>
      </c>
      <c r="H24" s="46"/>
      <c r="I24" s="46"/>
      <c r="J24" s="46"/>
      <c r="K24" s="46"/>
      <c r="L24" s="46"/>
      <c r="M24" s="46"/>
      <c r="N24" s="46"/>
      <c r="O24" s="46"/>
      <c r="P24" s="46"/>
      <c r="Q24" s="46"/>
      <c r="R24" s="46"/>
      <c r="S24" s="46"/>
      <c r="T24" s="46"/>
      <c r="U24" s="46"/>
      <c r="AB24" s="221"/>
    </row>
    <row r="25" spans="2:28" s="169" customFormat="1" ht="12" customHeight="1">
      <c r="B25" s="160">
        <f t="shared" si="0"/>
        <v>13</v>
      </c>
      <c r="C25" s="456"/>
      <c r="D25" s="289"/>
      <c r="E25" s="289"/>
      <c r="F25" s="289"/>
      <c r="G25" s="289" t="s">
        <v>1300</v>
      </c>
      <c r="H25" s="46"/>
      <c r="I25" s="46"/>
      <c r="J25" s="46"/>
      <c r="K25" s="46"/>
      <c r="L25" s="46"/>
      <c r="M25" s="46"/>
      <c r="N25" s="46"/>
      <c r="O25" s="46"/>
      <c r="P25" s="46"/>
      <c r="Q25" s="46"/>
      <c r="R25" s="46"/>
      <c r="S25" s="46"/>
      <c r="T25" s="46"/>
      <c r="U25" s="46"/>
      <c r="AB25" s="221"/>
    </row>
    <row r="26" spans="2:28" s="169" customFormat="1" ht="12" customHeight="1">
      <c r="B26" s="160">
        <f t="shared" si="0"/>
        <v>14</v>
      </c>
      <c r="C26" s="456"/>
      <c r="D26" s="289"/>
      <c r="E26" s="304"/>
      <c r="F26" s="304"/>
      <c r="G26" s="289" t="s">
        <v>1305</v>
      </c>
      <c r="H26" s="46"/>
      <c r="I26" s="46"/>
      <c r="J26" s="46"/>
      <c r="K26" s="46"/>
      <c r="L26" s="46"/>
      <c r="M26" s="46"/>
      <c r="N26" s="46"/>
      <c r="O26" s="46"/>
      <c r="P26" s="46"/>
      <c r="Q26" s="46"/>
      <c r="R26" s="46"/>
      <c r="S26" s="46"/>
      <c r="T26" s="46"/>
      <c r="U26" s="46"/>
      <c r="AB26" s="221"/>
    </row>
    <row r="27" spans="2:28" s="169" customFormat="1" ht="12" customHeight="1">
      <c r="B27" s="160">
        <f t="shared" si="0"/>
        <v>15</v>
      </c>
      <c r="C27" s="455">
        <v>3</v>
      </c>
      <c r="D27" s="292">
        <v>875</v>
      </c>
      <c r="E27" s="289" t="s">
        <v>95</v>
      </c>
      <c r="F27" s="289">
        <v>802</v>
      </c>
      <c r="G27" s="292" t="s">
        <v>1317</v>
      </c>
      <c r="H27" s="46"/>
      <c r="I27" s="46"/>
      <c r="J27" s="46"/>
      <c r="K27" s="46"/>
      <c r="L27" s="46"/>
      <c r="M27" s="46"/>
      <c r="N27" s="46"/>
      <c r="O27" s="46"/>
      <c r="P27" s="46"/>
      <c r="Q27" s="46"/>
      <c r="R27" s="46"/>
      <c r="S27" s="46"/>
      <c r="T27" s="46"/>
      <c r="U27" s="46"/>
      <c r="AB27" s="221"/>
    </row>
    <row r="28" spans="2:28" s="169" customFormat="1" ht="12" customHeight="1">
      <c r="B28" s="160">
        <f t="shared" si="0"/>
        <v>16</v>
      </c>
      <c r="C28" s="456"/>
      <c r="D28" s="289"/>
      <c r="E28" s="289"/>
      <c r="F28" s="289"/>
      <c r="G28" s="289" t="s">
        <v>1318</v>
      </c>
      <c r="H28" s="46"/>
      <c r="I28" s="46"/>
      <c r="J28" s="46"/>
      <c r="K28" s="46"/>
      <c r="L28" s="46"/>
      <c r="M28" s="46"/>
      <c r="N28" s="46"/>
      <c r="O28" s="46"/>
      <c r="P28" s="46"/>
      <c r="Q28" s="46"/>
      <c r="R28" s="46"/>
      <c r="S28" s="46"/>
      <c r="T28" s="46"/>
      <c r="U28" s="46"/>
      <c r="AB28" s="221"/>
    </row>
    <row r="29" spans="2:28" s="169" customFormat="1" ht="12" customHeight="1">
      <c r="B29" s="160">
        <f t="shared" si="0"/>
        <v>17</v>
      </c>
      <c r="C29" s="456"/>
      <c r="D29" s="289"/>
      <c r="E29" s="289"/>
      <c r="F29" s="289"/>
      <c r="G29" s="289" t="s">
        <v>1097</v>
      </c>
      <c r="H29" s="46"/>
      <c r="I29" s="46"/>
      <c r="J29" s="46"/>
      <c r="K29" s="46"/>
      <c r="L29" s="46"/>
      <c r="M29" s="46"/>
      <c r="N29" s="46"/>
      <c r="O29" s="46"/>
      <c r="P29" s="46"/>
      <c r="Q29" s="46"/>
      <c r="R29" s="46"/>
      <c r="S29" s="46"/>
      <c r="T29" s="46"/>
      <c r="U29" s="46"/>
      <c r="AB29" s="221"/>
    </row>
    <row r="30" spans="2:28" s="169" customFormat="1" ht="12" customHeight="1">
      <c r="B30" s="160">
        <f t="shared" si="0"/>
        <v>18</v>
      </c>
      <c r="C30" s="456"/>
      <c r="D30" s="289"/>
      <c r="E30" s="289"/>
      <c r="F30" s="289"/>
      <c r="G30" s="289" t="s">
        <v>1314</v>
      </c>
      <c r="H30" s="46"/>
      <c r="I30" s="46"/>
      <c r="J30" s="46"/>
      <c r="K30" s="46"/>
      <c r="L30" s="46"/>
      <c r="M30" s="46"/>
      <c r="N30" s="46"/>
      <c r="O30" s="46"/>
      <c r="P30" s="46"/>
      <c r="Q30" s="46"/>
      <c r="R30" s="46"/>
      <c r="S30" s="46"/>
      <c r="T30" s="46"/>
      <c r="U30" s="46"/>
      <c r="AB30" s="221"/>
    </row>
    <row r="31" spans="2:28" s="169" customFormat="1" ht="12" customHeight="1">
      <c r="B31" s="160">
        <f t="shared" si="0"/>
        <v>19</v>
      </c>
      <c r="C31" s="456"/>
      <c r="D31" s="289"/>
      <c r="E31" s="289"/>
      <c r="F31" s="289"/>
      <c r="G31" s="289" t="s">
        <v>1092</v>
      </c>
      <c r="H31" s="46"/>
      <c r="I31" s="46"/>
      <c r="J31" s="46"/>
      <c r="K31" s="46"/>
      <c r="L31" s="46"/>
      <c r="M31" s="46"/>
      <c r="N31" s="46"/>
      <c r="O31" s="46"/>
      <c r="P31" s="46"/>
      <c r="Q31" s="46"/>
      <c r="R31" s="46"/>
      <c r="S31" s="46"/>
      <c r="T31" s="46"/>
      <c r="U31" s="46"/>
      <c r="AB31" s="221"/>
    </row>
    <row r="32" spans="2:28" s="169" customFormat="1" ht="12" customHeight="1">
      <c r="B32" s="160">
        <f t="shared" si="0"/>
        <v>20</v>
      </c>
      <c r="C32" s="456"/>
      <c r="D32" s="289"/>
      <c r="E32" s="289"/>
      <c r="F32" s="289"/>
      <c r="G32" s="289" t="s">
        <v>1184</v>
      </c>
      <c r="H32" s="46"/>
      <c r="I32" s="46"/>
      <c r="J32" s="46"/>
      <c r="K32" s="46"/>
      <c r="L32" s="46"/>
      <c r="M32" s="46"/>
      <c r="N32" s="46"/>
      <c r="O32" s="46"/>
      <c r="P32" s="46"/>
      <c r="Q32" s="46"/>
      <c r="R32" s="46"/>
      <c r="S32" s="46"/>
      <c r="T32" s="46"/>
      <c r="U32" s="46"/>
      <c r="AB32" s="221"/>
    </row>
    <row r="33" spans="2:28" s="169" customFormat="1" ht="12" customHeight="1">
      <c r="B33" s="160">
        <f t="shared" si="0"/>
        <v>21</v>
      </c>
      <c r="C33" s="456"/>
      <c r="D33" s="289"/>
      <c r="E33" s="289"/>
      <c r="F33" s="289"/>
      <c r="G33" s="289" t="s">
        <v>1102</v>
      </c>
      <c r="H33" s="46"/>
      <c r="I33" s="46"/>
      <c r="J33" s="46"/>
      <c r="K33" s="46"/>
      <c r="L33" s="46"/>
      <c r="M33" s="46"/>
      <c r="N33" s="46"/>
      <c r="O33" s="46"/>
      <c r="P33" s="46"/>
      <c r="Q33" s="46"/>
      <c r="R33" s="46"/>
      <c r="S33" s="46"/>
      <c r="T33" s="46"/>
      <c r="U33" s="46"/>
      <c r="AB33" s="221"/>
    </row>
    <row r="34" spans="2:28" s="169" customFormat="1" ht="12" customHeight="1">
      <c r="B34" s="160">
        <f t="shared" si="0"/>
        <v>22</v>
      </c>
      <c r="C34" s="456"/>
      <c r="D34" s="289"/>
      <c r="E34" s="289"/>
      <c r="F34" s="289"/>
      <c r="G34" s="289" t="s">
        <v>1151</v>
      </c>
      <c r="H34" s="46"/>
      <c r="I34" s="46"/>
      <c r="J34" s="46"/>
      <c r="K34" s="46"/>
      <c r="L34" s="46"/>
      <c r="M34" s="46"/>
      <c r="N34" s="46"/>
      <c r="O34" s="46"/>
      <c r="P34" s="46"/>
      <c r="Q34" s="46"/>
      <c r="R34" s="46"/>
      <c r="S34" s="46"/>
      <c r="T34" s="46"/>
      <c r="U34" s="46"/>
      <c r="AB34" s="221"/>
    </row>
    <row r="35" spans="2:28" s="169" customFormat="1" ht="12" customHeight="1">
      <c r="B35" s="160">
        <f t="shared" si="0"/>
        <v>23</v>
      </c>
      <c r="C35" s="456"/>
      <c r="D35" s="289"/>
      <c r="E35" s="289"/>
      <c r="F35" s="289"/>
      <c r="G35" s="289" t="s">
        <v>1093</v>
      </c>
      <c r="H35" s="46"/>
      <c r="I35" s="46"/>
      <c r="J35" s="46"/>
      <c r="K35" s="46"/>
      <c r="L35" s="46"/>
      <c r="M35" s="46"/>
      <c r="N35" s="46"/>
      <c r="O35" s="46"/>
      <c r="P35" s="46"/>
      <c r="Q35" s="46"/>
      <c r="R35" s="46"/>
      <c r="S35" s="46"/>
      <c r="T35" s="46"/>
      <c r="U35" s="46"/>
      <c r="AB35" s="221"/>
    </row>
    <row r="36" spans="2:28" s="169" customFormat="1" ht="12" customHeight="1">
      <c r="B36" s="160">
        <f t="shared" si="0"/>
        <v>24</v>
      </c>
      <c r="C36" s="456"/>
      <c r="D36" s="289"/>
      <c r="E36" s="289"/>
      <c r="F36" s="289"/>
      <c r="G36" s="289" t="s">
        <v>1185</v>
      </c>
      <c r="H36" s="46"/>
      <c r="I36" s="46"/>
      <c r="J36" s="46"/>
      <c r="K36" s="46"/>
      <c r="L36" s="46"/>
      <c r="M36" s="46"/>
      <c r="N36" s="46"/>
      <c r="O36" s="46"/>
      <c r="P36" s="46"/>
      <c r="Q36" s="46"/>
      <c r="R36" s="46"/>
      <c r="S36" s="46"/>
      <c r="T36" s="46"/>
      <c r="U36" s="46"/>
      <c r="AB36" s="221"/>
    </row>
    <row r="37" spans="2:28" s="169" customFormat="1" ht="12" customHeight="1">
      <c r="B37" s="160">
        <f t="shared" si="0"/>
        <v>25</v>
      </c>
      <c r="C37" s="456"/>
      <c r="D37" s="289"/>
      <c r="E37" s="289"/>
      <c r="F37" s="289"/>
      <c r="G37" s="289" t="s">
        <v>1320</v>
      </c>
      <c r="H37" s="46"/>
      <c r="I37" s="46"/>
      <c r="J37" s="46"/>
      <c r="K37" s="46"/>
      <c r="L37" s="46"/>
      <c r="M37" s="46"/>
      <c r="N37" s="46"/>
      <c r="O37" s="46"/>
      <c r="P37" s="46"/>
      <c r="Q37" s="46"/>
      <c r="R37" s="46"/>
      <c r="S37" s="46"/>
      <c r="T37" s="46"/>
      <c r="U37" s="46"/>
      <c r="AB37" s="221"/>
    </row>
    <row r="38" spans="2:28" s="169" customFormat="1" ht="12" customHeight="1">
      <c r="B38" s="160">
        <f t="shared" si="0"/>
        <v>26</v>
      </c>
      <c r="C38" s="456"/>
      <c r="D38" s="289"/>
      <c r="E38" s="289"/>
      <c r="F38" s="289"/>
      <c r="G38" s="289" t="s">
        <v>1321</v>
      </c>
      <c r="H38" s="46"/>
      <c r="I38" s="46"/>
      <c r="J38" s="46"/>
      <c r="K38" s="46"/>
      <c r="L38" s="46"/>
      <c r="M38" s="46"/>
      <c r="N38" s="46"/>
      <c r="O38" s="46"/>
      <c r="P38" s="46"/>
      <c r="Q38" s="46"/>
      <c r="R38" s="46"/>
      <c r="S38" s="46"/>
      <c r="T38" s="46"/>
      <c r="U38" s="46"/>
      <c r="AB38" s="221"/>
    </row>
    <row r="39" spans="2:28" s="169" customFormat="1" ht="12" customHeight="1">
      <c r="B39" s="160">
        <f t="shared" si="0"/>
        <v>27</v>
      </c>
      <c r="C39" s="455">
        <v>4</v>
      </c>
      <c r="D39" s="415">
        <v>877</v>
      </c>
      <c r="E39" s="415">
        <v>877</v>
      </c>
      <c r="F39" s="415">
        <v>802</v>
      </c>
      <c r="G39" s="292" t="s">
        <v>1114</v>
      </c>
      <c r="H39" s="46"/>
      <c r="I39" s="46"/>
      <c r="J39" s="46"/>
      <c r="K39" s="46"/>
      <c r="L39" s="46"/>
      <c r="M39" s="46"/>
      <c r="N39" s="46"/>
      <c r="O39" s="46"/>
      <c r="P39" s="46"/>
      <c r="Q39" s="46"/>
      <c r="R39" s="46"/>
      <c r="S39" s="46"/>
      <c r="T39" s="46"/>
      <c r="U39" s="46"/>
      <c r="AB39" s="221"/>
    </row>
    <row r="40" spans="2:28" s="169" customFormat="1" ht="12" customHeight="1">
      <c r="B40" s="160">
        <f t="shared" si="0"/>
        <v>28</v>
      </c>
      <c r="C40" s="457"/>
      <c r="D40" s="416"/>
      <c r="E40" s="416"/>
      <c r="F40" s="416">
        <v>801</v>
      </c>
      <c r="G40" s="304" t="s">
        <v>1403</v>
      </c>
      <c r="H40" s="46"/>
      <c r="I40" s="46"/>
      <c r="J40" s="46"/>
      <c r="K40" s="46"/>
      <c r="L40" s="46"/>
      <c r="M40" s="46"/>
      <c r="N40" s="46"/>
      <c r="O40" s="46"/>
      <c r="P40" s="46"/>
      <c r="Q40" s="46"/>
      <c r="R40" s="46"/>
      <c r="S40" s="46"/>
      <c r="T40" s="46"/>
      <c r="U40" s="46"/>
      <c r="AB40" s="221"/>
    </row>
    <row r="41" spans="2:28" s="169" customFormat="1" ht="12" customHeight="1">
      <c r="B41" s="160">
        <f t="shared" si="0"/>
        <v>29</v>
      </c>
      <c r="C41" s="455">
        <v>5</v>
      </c>
      <c r="D41" s="415">
        <v>872</v>
      </c>
      <c r="E41" s="415">
        <v>872</v>
      </c>
      <c r="F41" s="415">
        <v>803</v>
      </c>
      <c r="G41" s="292" t="s">
        <v>1165</v>
      </c>
      <c r="H41" s="46"/>
      <c r="I41" s="46"/>
      <c r="J41" s="46"/>
      <c r="K41" s="46"/>
      <c r="L41" s="46"/>
      <c r="M41" s="46"/>
      <c r="N41" s="46"/>
      <c r="O41" s="46"/>
      <c r="P41" s="46"/>
      <c r="Q41" s="46"/>
      <c r="R41" s="46"/>
      <c r="S41" s="46"/>
      <c r="T41" s="46"/>
      <c r="U41" s="46"/>
      <c r="AB41" s="221"/>
    </row>
    <row r="42" spans="2:28" s="169" customFormat="1" ht="12" customHeight="1">
      <c r="B42" s="160">
        <f t="shared" si="0"/>
        <v>30</v>
      </c>
      <c r="C42" s="457"/>
      <c r="D42" s="416"/>
      <c r="E42" s="416"/>
      <c r="F42" s="416">
        <v>802</v>
      </c>
      <c r="G42" s="304" t="s">
        <v>1168</v>
      </c>
      <c r="H42" s="46"/>
      <c r="I42" s="46"/>
      <c r="J42" s="46"/>
      <c r="K42" s="46"/>
      <c r="L42" s="46"/>
      <c r="M42" s="46"/>
      <c r="N42" s="46"/>
      <c r="O42" s="46"/>
      <c r="P42" s="46"/>
      <c r="Q42" s="46"/>
      <c r="R42" s="46"/>
      <c r="S42" s="46"/>
      <c r="T42" s="46"/>
      <c r="U42" s="46"/>
      <c r="AB42" s="221"/>
    </row>
    <row r="43" spans="2:28" s="169" customFormat="1" ht="12" customHeight="1">
      <c r="B43" s="160">
        <f t="shared" si="0"/>
        <v>31</v>
      </c>
      <c r="C43" s="455">
        <v>6</v>
      </c>
      <c r="D43" s="415">
        <v>874</v>
      </c>
      <c r="E43" s="415" t="s">
        <v>95</v>
      </c>
      <c r="F43" s="415">
        <v>802</v>
      </c>
      <c r="G43" s="292" t="s">
        <v>1289</v>
      </c>
      <c r="H43" s="46"/>
      <c r="I43" s="46"/>
      <c r="J43" s="46"/>
      <c r="K43" s="46"/>
      <c r="L43" s="46"/>
      <c r="M43" s="46"/>
      <c r="N43" s="46"/>
      <c r="O43" s="46"/>
      <c r="P43" s="46"/>
      <c r="Q43" s="46"/>
      <c r="R43" s="46"/>
      <c r="S43" s="46"/>
      <c r="T43" s="46"/>
      <c r="U43" s="46"/>
      <c r="AB43" s="221"/>
    </row>
    <row r="44" spans="2:28" s="169" customFormat="1" ht="12" customHeight="1">
      <c r="B44" s="160">
        <f t="shared" si="0"/>
        <v>32</v>
      </c>
      <c r="C44" s="456"/>
      <c r="D44" s="414"/>
      <c r="E44" s="414"/>
      <c r="F44" s="414"/>
      <c r="G44" s="289" t="s">
        <v>1376</v>
      </c>
      <c r="H44" s="46"/>
      <c r="I44" s="46"/>
      <c r="J44" s="46"/>
      <c r="K44" s="46"/>
      <c r="L44" s="46"/>
      <c r="M44" s="46"/>
      <c r="N44" s="46"/>
      <c r="O44" s="46"/>
      <c r="P44" s="46"/>
      <c r="Q44" s="46"/>
      <c r="R44" s="46"/>
      <c r="S44" s="46"/>
      <c r="T44" s="46"/>
      <c r="U44" s="46"/>
      <c r="AB44" s="221"/>
    </row>
    <row r="45" spans="2:28" s="169" customFormat="1" ht="12" customHeight="1">
      <c r="B45" s="160">
        <f t="shared" si="0"/>
        <v>33</v>
      </c>
      <c r="C45" s="456"/>
      <c r="D45" s="414"/>
      <c r="E45" s="414"/>
      <c r="F45" s="414"/>
      <c r="G45" s="289" t="s">
        <v>1089</v>
      </c>
      <c r="H45" s="46"/>
      <c r="I45" s="46"/>
      <c r="J45" s="46"/>
      <c r="K45" s="46"/>
      <c r="L45" s="46"/>
      <c r="M45" s="46"/>
      <c r="N45" s="46"/>
      <c r="O45" s="46"/>
      <c r="P45" s="46"/>
      <c r="Q45" s="46"/>
      <c r="R45" s="46"/>
      <c r="S45" s="46"/>
      <c r="T45" s="46"/>
      <c r="U45" s="46"/>
      <c r="AB45" s="221"/>
    </row>
    <row r="46" spans="2:28" s="169" customFormat="1" ht="12" customHeight="1">
      <c r="B46" s="160">
        <f t="shared" si="0"/>
        <v>34</v>
      </c>
      <c r="C46" s="456"/>
      <c r="D46" s="414"/>
      <c r="E46" s="414"/>
      <c r="F46" s="414"/>
      <c r="G46" s="289" t="s">
        <v>1147</v>
      </c>
      <c r="H46" s="46"/>
      <c r="I46" s="46"/>
      <c r="J46" s="46"/>
      <c r="K46" s="46"/>
      <c r="L46" s="46"/>
      <c r="M46" s="46"/>
      <c r="N46" s="46"/>
      <c r="O46" s="46"/>
      <c r="P46" s="46"/>
      <c r="Q46" s="46"/>
      <c r="R46" s="46"/>
      <c r="S46" s="46"/>
      <c r="T46" s="46"/>
      <c r="U46" s="46"/>
      <c r="AB46" s="221"/>
    </row>
    <row r="47" spans="2:28" s="169" customFormat="1" ht="12" customHeight="1">
      <c r="B47" s="160">
        <f t="shared" si="0"/>
        <v>35</v>
      </c>
      <c r="C47" s="456"/>
      <c r="D47" s="414"/>
      <c r="E47" s="414"/>
      <c r="F47" s="414"/>
      <c r="G47" s="289" t="s">
        <v>1183</v>
      </c>
      <c r="H47" s="46"/>
      <c r="I47" s="46"/>
      <c r="J47" s="46"/>
      <c r="K47" s="46"/>
      <c r="L47" s="46"/>
      <c r="M47" s="46"/>
      <c r="N47" s="46"/>
      <c r="O47" s="46"/>
      <c r="P47" s="46"/>
      <c r="Q47" s="46"/>
      <c r="R47" s="46"/>
      <c r="S47" s="46"/>
      <c r="T47" s="46"/>
      <c r="U47" s="46"/>
      <c r="AB47" s="221"/>
    </row>
    <row r="48" spans="2:28" s="169" customFormat="1" ht="12" customHeight="1">
      <c r="B48" s="160">
        <f t="shared" si="0"/>
        <v>36</v>
      </c>
      <c r="C48" s="456"/>
      <c r="D48" s="289"/>
      <c r="E48" s="289"/>
      <c r="F48" s="289"/>
      <c r="G48" s="289" t="s">
        <v>1296</v>
      </c>
      <c r="H48" s="46"/>
      <c r="I48" s="46"/>
      <c r="J48" s="46"/>
      <c r="K48" s="46"/>
      <c r="L48" s="46"/>
      <c r="M48" s="46"/>
      <c r="N48" s="46"/>
      <c r="O48" s="46"/>
      <c r="P48" s="46"/>
      <c r="Q48" s="46"/>
      <c r="R48" s="46"/>
      <c r="S48" s="46"/>
      <c r="T48" s="46"/>
      <c r="U48" s="46"/>
      <c r="AB48" s="221"/>
    </row>
    <row r="49" spans="2:28" s="169" customFormat="1" ht="12" customHeight="1">
      <c r="B49" s="160">
        <f t="shared" si="0"/>
        <v>37</v>
      </c>
      <c r="C49" s="456"/>
      <c r="D49" s="289"/>
      <c r="E49" s="289"/>
      <c r="F49" s="289"/>
      <c r="G49" s="289" t="s">
        <v>1302</v>
      </c>
      <c r="H49" s="46"/>
      <c r="I49" s="46"/>
      <c r="J49" s="46"/>
      <c r="K49" s="46"/>
      <c r="L49" s="46"/>
      <c r="M49" s="46"/>
      <c r="N49" s="46"/>
      <c r="O49" s="46"/>
      <c r="P49" s="46"/>
      <c r="Q49" s="46"/>
      <c r="R49" s="46"/>
      <c r="S49" s="46"/>
      <c r="T49" s="46"/>
      <c r="U49" s="46"/>
      <c r="AB49" s="221"/>
    </row>
    <row r="50" spans="2:28" s="169" customFormat="1" ht="12" customHeight="1">
      <c r="B50" s="160">
        <f t="shared" si="0"/>
        <v>38</v>
      </c>
      <c r="C50" s="456"/>
      <c r="D50" s="289"/>
      <c r="E50" s="289"/>
      <c r="F50" s="289"/>
      <c r="G50" s="289" t="s">
        <v>1157</v>
      </c>
      <c r="H50" s="46"/>
      <c r="I50" s="46"/>
      <c r="J50" s="46"/>
      <c r="K50" s="46"/>
      <c r="L50" s="46"/>
      <c r="M50" s="46"/>
      <c r="N50" s="46"/>
      <c r="O50" s="46"/>
      <c r="P50" s="46"/>
      <c r="Q50" s="46"/>
      <c r="R50" s="46"/>
      <c r="S50" s="46"/>
      <c r="T50" s="46"/>
      <c r="U50" s="46"/>
      <c r="AB50" s="221"/>
    </row>
    <row r="51" spans="2:28" s="169" customFormat="1" ht="12" customHeight="1">
      <c r="B51" s="160">
        <f t="shared" si="0"/>
        <v>39</v>
      </c>
      <c r="C51" s="456"/>
      <c r="D51" s="289"/>
      <c r="E51" s="289"/>
      <c r="F51" s="289"/>
      <c r="G51" s="456" t="s">
        <v>1298</v>
      </c>
      <c r="H51" s="46"/>
      <c r="I51" s="46"/>
      <c r="J51" s="46"/>
      <c r="K51" s="46"/>
      <c r="L51" s="46"/>
      <c r="M51" s="46"/>
      <c r="N51" s="46"/>
      <c r="O51" s="46"/>
      <c r="P51" s="46"/>
      <c r="Q51" s="46"/>
      <c r="R51" s="46"/>
      <c r="S51" s="46"/>
      <c r="T51" s="46"/>
      <c r="U51" s="46"/>
      <c r="AB51" s="221"/>
    </row>
    <row r="52" spans="2:28" s="159" customFormat="1" ht="12" customHeight="1">
      <c r="B52" s="160">
        <f t="shared" si="0"/>
        <v>40</v>
      </c>
      <c r="C52" s="456"/>
      <c r="D52" s="289"/>
      <c r="E52" s="289"/>
      <c r="F52" s="289"/>
      <c r="G52" s="456" t="s">
        <v>1311</v>
      </c>
      <c r="H52" s="43"/>
      <c r="I52" s="43"/>
      <c r="J52" s="43"/>
      <c r="K52" s="43"/>
      <c r="L52" s="43"/>
      <c r="M52" s="43"/>
      <c r="N52" s="43"/>
      <c r="O52" s="43"/>
      <c r="P52" s="43"/>
      <c r="Q52" s="43"/>
      <c r="R52" s="43"/>
      <c r="S52" s="43"/>
      <c r="T52" s="43"/>
      <c r="U52" s="43"/>
    </row>
    <row r="53" spans="2:28" s="159" customFormat="1" ht="12" customHeight="1">
      <c r="B53" s="160">
        <f t="shared" si="0"/>
        <v>41</v>
      </c>
      <c r="C53" s="455">
        <v>7</v>
      </c>
      <c r="D53" s="292">
        <v>876</v>
      </c>
      <c r="E53" s="292" t="s">
        <v>95</v>
      </c>
      <c r="F53" s="292">
        <v>802</v>
      </c>
      <c r="G53" s="455" t="s">
        <v>1313</v>
      </c>
      <c r="H53" s="43"/>
      <c r="I53" s="43"/>
      <c r="J53" s="43"/>
      <c r="K53" s="43"/>
      <c r="L53" s="43"/>
      <c r="M53" s="43"/>
      <c r="N53" s="43"/>
      <c r="O53" s="43"/>
      <c r="P53" s="43"/>
      <c r="Q53" s="43"/>
      <c r="R53" s="43"/>
      <c r="S53" s="43"/>
      <c r="T53" s="43"/>
      <c r="U53" s="43"/>
    </row>
    <row r="54" spans="2:28" s="159" customFormat="1" ht="12" customHeight="1">
      <c r="B54" s="160">
        <f t="shared" si="0"/>
        <v>42</v>
      </c>
      <c r="C54" s="456"/>
      <c r="D54" s="289"/>
      <c r="E54" s="289"/>
      <c r="F54" s="289"/>
      <c r="G54" s="289" t="s">
        <v>1319</v>
      </c>
      <c r="H54" s="43"/>
      <c r="I54" s="43"/>
      <c r="J54" s="43"/>
      <c r="K54" s="43"/>
      <c r="L54" s="43"/>
      <c r="M54" s="43"/>
      <c r="N54" s="43"/>
      <c r="O54" s="43"/>
      <c r="P54" s="43"/>
      <c r="Q54" s="43"/>
      <c r="R54" s="43"/>
      <c r="S54" s="43"/>
      <c r="T54" s="43"/>
      <c r="U54" s="43"/>
    </row>
    <row r="55" spans="2:28" s="159" customFormat="1" ht="12" customHeight="1">
      <c r="B55" s="160">
        <f t="shared" si="0"/>
        <v>43</v>
      </c>
      <c r="C55" s="456"/>
      <c r="D55" s="289"/>
      <c r="E55" s="289"/>
      <c r="F55" s="289"/>
      <c r="G55" s="289" t="s">
        <v>1322</v>
      </c>
      <c r="H55" s="43"/>
      <c r="I55" s="43"/>
      <c r="J55" s="43"/>
      <c r="K55" s="43"/>
      <c r="L55" s="43"/>
      <c r="M55" s="43"/>
      <c r="N55" s="43"/>
      <c r="O55" s="43"/>
      <c r="P55" s="43"/>
      <c r="Q55" s="43"/>
      <c r="R55" s="43"/>
      <c r="S55" s="43"/>
      <c r="T55" s="43"/>
      <c r="U55" s="43"/>
    </row>
    <row r="56" spans="2:28" s="159" customFormat="1" ht="12" customHeight="1">
      <c r="B56" s="160">
        <f t="shared" si="0"/>
        <v>44</v>
      </c>
      <c r="C56" s="456"/>
      <c r="D56" s="289"/>
      <c r="E56" s="289"/>
      <c r="F56" s="289"/>
      <c r="G56" s="289" t="s">
        <v>1131</v>
      </c>
      <c r="H56" s="43"/>
      <c r="I56" s="43"/>
      <c r="J56" s="43"/>
      <c r="K56" s="43"/>
      <c r="L56" s="43"/>
      <c r="M56" s="43"/>
      <c r="N56" s="43"/>
      <c r="O56" s="43"/>
      <c r="P56" s="43"/>
      <c r="Q56" s="43"/>
      <c r="R56" s="43"/>
      <c r="S56" s="43"/>
      <c r="T56" s="43"/>
      <c r="U56" s="43"/>
    </row>
    <row r="57" spans="2:28" s="159" customFormat="1" ht="12" customHeight="1">
      <c r="B57" s="160">
        <f t="shared" si="0"/>
        <v>45</v>
      </c>
      <c r="C57" s="456"/>
      <c r="D57" s="289"/>
      <c r="E57" s="289"/>
      <c r="F57" s="289"/>
      <c r="G57" s="289" t="s">
        <v>1137</v>
      </c>
      <c r="H57" s="43"/>
      <c r="I57" s="43"/>
      <c r="J57" s="43"/>
      <c r="K57" s="43"/>
      <c r="L57" s="43"/>
      <c r="M57" s="43"/>
      <c r="N57" s="43"/>
      <c r="O57" s="43"/>
      <c r="P57" s="43"/>
      <c r="Q57" s="43"/>
      <c r="R57" s="43"/>
      <c r="S57" s="43"/>
      <c r="T57" s="43"/>
      <c r="U57" s="43"/>
    </row>
    <row r="58" spans="2:28" s="159" customFormat="1" ht="12" customHeight="1">
      <c r="B58" s="160">
        <f t="shared" si="0"/>
        <v>46</v>
      </c>
      <c r="C58" s="456"/>
      <c r="D58" s="289"/>
      <c r="E58" s="289"/>
      <c r="F58" s="289"/>
      <c r="G58" s="289" t="s">
        <v>1150</v>
      </c>
      <c r="H58" s="43"/>
      <c r="I58" s="43"/>
      <c r="J58" s="43"/>
      <c r="K58" s="43"/>
      <c r="L58" s="43"/>
      <c r="M58" s="43"/>
      <c r="N58" s="43"/>
      <c r="O58" s="43"/>
      <c r="P58" s="43"/>
      <c r="Q58" s="43"/>
      <c r="R58" s="43"/>
      <c r="S58" s="43"/>
      <c r="T58" s="43"/>
      <c r="U58" s="43"/>
    </row>
    <row r="59" spans="2:28" s="159" customFormat="1" ht="12" customHeight="1">
      <c r="B59" s="160">
        <f t="shared" si="0"/>
        <v>47</v>
      </c>
      <c r="C59" s="456"/>
      <c r="D59" s="289"/>
      <c r="E59" s="289"/>
      <c r="F59" s="289"/>
      <c r="G59" s="289" t="s">
        <v>1092</v>
      </c>
      <c r="H59" s="43"/>
      <c r="I59" s="43"/>
      <c r="J59" s="43"/>
      <c r="K59" s="43"/>
      <c r="L59" s="43"/>
      <c r="M59" s="43"/>
      <c r="N59" s="43"/>
      <c r="O59" s="43"/>
      <c r="P59" s="43"/>
      <c r="Q59" s="43"/>
      <c r="R59" s="43"/>
      <c r="S59" s="43"/>
      <c r="T59" s="43"/>
      <c r="U59" s="43"/>
    </row>
    <row r="60" spans="2:28" s="159" customFormat="1" ht="12" customHeight="1">
      <c r="B60" s="160">
        <f t="shared" si="0"/>
        <v>48</v>
      </c>
      <c r="C60" s="456"/>
      <c r="D60" s="289"/>
      <c r="E60" s="289"/>
      <c r="F60" s="289"/>
      <c r="G60" s="289" t="s">
        <v>1184</v>
      </c>
      <c r="H60" s="43"/>
      <c r="I60" s="43"/>
      <c r="J60" s="43"/>
      <c r="K60" s="43"/>
      <c r="L60" s="43"/>
      <c r="M60" s="43"/>
      <c r="N60" s="43"/>
      <c r="O60" s="43"/>
      <c r="P60" s="43"/>
      <c r="Q60" s="43"/>
      <c r="R60" s="43"/>
      <c r="S60" s="43"/>
      <c r="T60" s="43"/>
      <c r="U60" s="43"/>
    </row>
    <row r="61" spans="2:28" s="159" customFormat="1" ht="12" customHeight="1">
      <c r="B61" s="160">
        <f t="shared" si="0"/>
        <v>49</v>
      </c>
      <c r="C61" s="456"/>
      <c r="D61" s="289"/>
      <c r="E61" s="289"/>
      <c r="F61" s="289"/>
      <c r="G61" s="289" t="s">
        <v>1327</v>
      </c>
      <c r="H61" s="43"/>
      <c r="I61" s="43"/>
      <c r="J61" s="43"/>
      <c r="K61" s="43"/>
      <c r="L61" s="43"/>
      <c r="M61" s="43"/>
      <c r="N61" s="43"/>
      <c r="O61" s="43"/>
      <c r="P61" s="43"/>
      <c r="Q61" s="43"/>
      <c r="R61" s="43"/>
      <c r="S61" s="43"/>
      <c r="T61" s="43"/>
      <c r="U61" s="43"/>
    </row>
    <row r="62" spans="2:28" s="159" customFormat="1" ht="12" customHeight="1">
      <c r="B62" s="160">
        <f t="shared" si="0"/>
        <v>50</v>
      </c>
      <c r="C62" s="456"/>
      <c r="D62" s="289"/>
      <c r="E62" s="289"/>
      <c r="F62" s="289"/>
      <c r="G62" s="289" t="s">
        <v>1325</v>
      </c>
      <c r="H62" s="43"/>
      <c r="I62" s="43"/>
      <c r="J62" s="43"/>
      <c r="K62" s="43"/>
      <c r="L62" s="43"/>
      <c r="M62" s="43"/>
      <c r="N62" s="43"/>
      <c r="O62" s="43"/>
      <c r="P62" s="43"/>
      <c r="Q62" s="43"/>
      <c r="R62" s="43"/>
      <c r="S62" s="43"/>
      <c r="T62" s="43"/>
      <c r="U62" s="43"/>
    </row>
    <row r="63" spans="2:28" s="159" customFormat="1" ht="12" customHeight="1">
      <c r="B63" s="160">
        <f t="shared" si="0"/>
        <v>51</v>
      </c>
      <c r="C63" s="455">
        <v>8</v>
      </c>
      <c r="D63" s="292">
        <v>878</v>
      </c>
      <c r="E63" s="292">
        <v>878</v>
      </c>
      <c r="F63" s="292">
        <v>802</v>
      </c>
      <c r="G63" s="292" t="s">
        <v>1120</v>
      </c>
      <c r="H63" s="43"/>
      <c r="I63" s="43"/>
      <c r="J63" s="43"/>
      <c r="K63" s="43"/>
      <c r="L63" s="43"/>
      <c r="M63" s="43"/>
      <c r="N63" s="43"/>
      <c r="O63" s="43"/>
      <c r="P63" s="43"/>
      <c r="Q63" s="43"/>
      <c r="R63" s="43"/>
      <c r="S63" s="43"/>
      <c r="T63" s="43"/>
      <c r="U63" s="43"/>
    </row>
    <row r="64" spans="2:28" s="159" customFormat="1" ht="12" customHeight="1" thickBot="1">
      <c r="B64" s="163">
        <f>B63+1</f>
        <v>52</v>
      </c>
      <c r="C64" s="417"/>
      <c r="D64" s="295"/>
      <c r="E64" s="295"/>
      <c r="F64" s="295">
        <v>801</v>
      </c>
      <c r="G64" s="295" t="s">
        <v>1449</v>
      </c>
      <c r="H64" s="43"/>
      <c r="I64" s="43"/>
      <c r="J64" s="43"/>
      <c r="K64" s="43"/>
      <c r="L64" s="43"/>
      <c r="M64" s="43"/>
      <c r="N64" s="43"/>
      <c r="O64" s="43"/>
      <c r="P64" s="43"/>
      <c r="Q64" s="43"/>
      <c r="R64" s="43"/>
      <c r="S64" s="43"/>
      <c r="T64" s="43"/>
      <c r="U64" s="43"/>
    </row>
    <row r="65" spans="2:21" s="159" customFormat="1" ht="14" thickTop="1">
      <c r="B65" s="47"/>
      <c r="C65" s="47"/>
      <c r="D65" s="47"/>
      <c r="E65" s="47"/>
      <c r="F65" s="47"/>
      <c r="G65" s="140" t="str">
        <f>Contents!$E$39</f>
        <v>[End of table]</v>
      </c>
      <c r="H65" s="43"/>
      <c r="I65" s="43"/>
      <c r="J65" s="43"/>
      <c r="K65" s="43"/>
      <c r="L65" s="43"/>
      <c r="M65" s="43"/>
      <c r="N65" s="43"/>
      <c r="O65" s="43"/>
      <c r="P65" s="43"/>
      <c r="Q65" s="43"/>
      <c r="R65" s="43"/>
      <c r="S65" s="43"/>
      <c r="T65" s="43"/>
      <c r="U65" s="43"/>
    </row>
    <row r="66" spans="2:21" s="159" customFormat="1">
      <c r="B66" s="45"/>
      <c r="C66" s="45"/>
      <c r="D66" s="45"/>
      <c r="E66" s="45"/>
      <c r="F66" s="45"/>
      <c r="G66" s="45"/>
      <c r="H66" s="43"/>
      <c r="I66" s="43"/>
      <c r="J66" s="43"/>
      <c r="K66" s="43"/>
      <c r="L66" s="43"/>
      <c r="M66" s="43"/>
      <c r="N66" s="43"/>
      <c r="O66" s="43"/>
      <c r="P66" s="43"/>
      <c r="Q66" s="43"/>
      <c r="R66" s="43"/>
      <c r="S66" s="43"/>
      <c r="T66" s="43"/>
      <c r="U66" s="43"/>
    </row>
    <row r="67" spans="2:21" s="159" customFormat="1" ht="15.75" customHeight="1">
      <c r="B67" s="716" t="s">
        <v>5418</v>
      </c>
      <c r="C67" s="744" t="s">
        <v>5120</v>
      </c>
      <c r="D67" s="716" t="s">
        <v>5187</v>
      </c>
      <c r="E67" s="716" t="s">
        <v>5187</v>
      </c>
      <c r="F67" s="716" t="s">
        <v>5558</v>
      </c>
      <c r="G67" s="716" t="s">
        <v>5304</v>
      </c>
      <c r="H67" s="43"/>
      <c r="I67" s="43"/>
      <c r="J67" s="43"/>
      <c r="K67" s="43"/>
      <c r="L67" s="43"/>
      <c r="M67" s="43"/>
      <c r="N67" s="43"/>
      <c r="O67" s="43"/>
      <c r="P67" s="43"/>
      <c r="Q67" s="43"/>
      <c r="R67" s="43"/>
      <c r="S67" s="43"/>
      <c r="T67" s="43"/>
      <c r="U67" s="43"/>
    </row>
    <row r="68" spans="2:21" ht="108" customHeight="1">
      <c r="B68" s="716" t="s">
        <v>5158</v>
      </c>
      <c r="C68" s="50" t="s">
        <v>5120</v>
      </c>
      <c r="D68" s="741" t="s">
        <v>5559</v>
      </c>
      <c r="E68" s="202" t="s">
        <v>5560</v>
      </c>
      <c r="F68" s="202" t="s">
        <v>5561</v>
      </c>
      <c r="G68" s="202" t="s">
        <v>5562</v>
      </c>
    </row>
    <row r="69" spans="2:21" s="159" customFormat="1" ht="120.75" customHeight="1">
      <c r="B69" s="716" t="s">
        <v>5198</v>
      </c>
      <c r="C69" s="744" t="s">
        <v>5120</v>
      </c>
      <c r="D69" s="1058" t="s">
        <v>5563</v>
      </c>
      <c r="E69" s="1059"/>
      <c r="F69" s="1059"/>
      <c r="G69" s="1060"/>
      <c r="H69" s="43"/>
      <c r="I69" s="43"/>
      <c r="J69" s="43"/>
      <c r="K69" s="43"/>
      <c r="L69" s="43"/>
      <c r="M69" s="43"/>
      <c r="N69" s="43"/>
      <c r="O69" s="43"/>
      <c r="P69" s="43"/>
      <c r="Q69" s="43"/>
      <c r="R69" s="43"/>
      <c r="S69" s="43"/>
      <c r="T69" s="43"/>
      <c r="U69" s="43"/>
    </row>
    <row r="70" spans="2:21" s="159" customFormat="1" ht="40.5" hidden="1" customHeight="1" outlineLevel="1">
      <c r="B70" s="744" t="s">
        <v>164</v>
      </c>
      <c r="C70" s="50"/>
      <c r="D70" s="202" t="s">
        <v>679</v>
      </c>
      <c r="E70" s="202" t="s">
        <v>4930</v>
      </c>
      <c r="F70" s="202" t="s">
        <v>4931</v>
      </c>
      <c r="G70" s="202" t="s">
        <v>680</v>
      </c>
      <c r="H70" s="43"/>
      <c r="I70" s="43"/>
      <c r="J70" s="43"/>
      <c r="K70" s="43"/>
      <c r="L70" s="43"/>
      <c r="M70" s="43"/>
      <c r="N70" s="43"/>
      <c r="O70" s="43"/>
      <c r="P70" s="43"/>
      <c r="Q70" s="43"/>
      <c r="R70" s="43"/>
      <c r="S70" s="43"/>
      <c r="T70" s="43"/>
      <c r="U70" s="43"/>
    </row>
    <row r="71" spans="2:21" s="159" customFormat="1" ht="72.75" hidden="1" customHeight="1" outlineLevel="1">
      <c r="B71" s="744" t="s">
        <v>162</v>
      </c>
      <c r="C71" s="744"/>
      <c r="D71" s="1012" t="s">
        <v>4932</v>
      </c>
      <c r="E71" s="1014"/>
      <c r="F71" s="1014"/>
      <c r="G71" s="1013"/>
      <c r="H71" s="43"/>
      <c r="I71" s="43"/>
      <c r="J71" s="43"/>
      <c r="K71" s="43"/>
      <c r="L71" s="43"/>
      <c r="M71" s="43"/>
      <c r="N71" s="43"/>
      <c r="O71" s="43"/>
      <c r="P71" s="43"/>
      <c r="Q71" s="43"/>
      <c r="R71" s="43"/>
      <c r="S71" s="43"/>
      <c r="T71" s="43"/>
      <c r="U71" s="43"/>
    </row>
    <row r="72" spans="2:21" s="159" customFormat="1" ht="11" customHeight="1" collapsed="1">
      <c r="B72" s="45"/>
      <c r="C72" s="45"/>
      <c r="D72" s="45"/>
      <c r="E72" s="45"/>
      <c r="F72" s="45"/>
      <c r="G72" s="45"/>
      <c r="H72" s="43"/>
      <c r="I72" s="43"/>
      <c r="J72" s="43"/>
      <c r="K72" s="43"/>
      <c r="L72" s="43"/>
      <c r="M72" s="43"/>
      <c r="N72" s="43"/>
      <c r="O72" s="43"/>
      <c r="P72" s="43"/>
      <c r="Q72" s="43"/>
      <c r="R72" s="43"/>
      <c r="S72" s="43"/>
      <c r="T72" s="43"/>
      <c r="U72" s="43"/>
    </row>
    <row r="73" spans="2:21" s="159" customFormat="1" ht="15">
      <c r="B73" s="45"/>
      <c r="C73" s="45"/>
      <c r="D73" s="251"/>
      <c r="E73" s="251"/>
      <c r="F73" s="251"/>
      <c r="G73" s="45"/>
      <c r="H73" s="43"/>
      <c r="I73" s="43"/>
      <c r="J73" s="43"/>
      <c r="K73" s="43"/>
      <c r="L73" s="43"/>
      <c r="M73" s="43"/>
      <c r="N73" s="43"/>
      <c r="O73" s="43"/>
      <c r="P73" s="43"/>
      <c r="Q73" s="43"/>
      <c r="R73" s="43"/>
      <c r="S73" s="43"/>
      <c r="T73" s="43"/>
      <c r="U73" s="43"/>
    </row>
    <row r="74" spans="2:21" s="159" customFormat="1">
      <c r="B74" s="45"/>
      <c r="C74" s="45"/>
      <c r="H74" s="43"/>
      <c r="I74" s="43"/>
      <c r="J74" s="43"/>
      <c r="K74" s="43"/>
      <c r="L74" s="43"/>
      <c r="M74" s="43"/>
      <c r="N74" s="43"/>
      <c r="O74" s="43"/>
      <c r="P74" s="43"/>
      <c r="Q74" s="43"/>
      <c r="R74" s="43"/>
      <c r="S74" s="43"/>
      <c r="T74" s="43"/>
      <c r="U74" s="43"/>
    </row>
    <row r="75" spans="2:21" s="159" customFormat="1" ht="11.25" customHeight="1">
      <c r="B75" s="45"/>
      <c r="C75" s="45"/>
      <c r="D75" s="45"/>
      <c r="E75" s="45"/>
      <c r="F75" s="45"/>
      <c r="H75" s="43"/>
      <c r="I75" s="43"/>
      <c r="J75" s="43"/>
      <c r="K75" s="43"/>
      <c r="L75" s="43"/>
      <c r="M75" s="43"/>
      <c r="N75" s="43"/>
      <c r="O75" s="43"/>
      <c r="P75" s="43"/>
      <c r="Q75" s="43"/>
      <c r="R75" s="43"/>
    </row>
    <row r="76" spans="2:21" s="159" customFormat="1">
      <c r="B76" s="45"/>
      <c r="C76" s="45"/>
      <c r="D76" s="45"/>
      <c r="E76" s="45"/>
      <c r="F76" s="45"/>
      <c r="H76" s="43"/>
      <c r="I76" s="43"/>
      <c r="J76" s="43"/>
      <c r="K76" s="43"/>
      <c r="L76" s="43"/>
      <c r="M76" s="43"/>
      <c r="N76" s="43"/>
      <c r="O76" s="43"/>
      <c r="P76" s="43"/>
      <c r="Q76" s="43"/>
      <c r="R76" s="43"/>
    </row>
    <row r="77" spans="2:21" s="159" customFormat="1" ht="11.25" customHeight="1">
      <c r="B77" s="45"/>
      <c r="C77" s="45"/>
      <c r="D77" s="45"/>
      <c r="E77" s="45"/>
      <c r="F77" s="45"/>
      <c r="H77" s="43"/>
      <c r="I77" s="43"/>
      <c r="J77" s="43"/>
      <c r="K77" s="43"/>
      <c r="L77" s="43"/>
      <c r="M77" s="43"/>
      <c r="N77" s="43"/>
      <c r="O77" s="43"/>
      <c r="P77" s="43"/>
      <c r="Q77" s="43"/>
      <c r="R77" s="43"/>
    </row>
    <row r="78" spans="2:21" s="159" customFormat="1">
      <c r="B78" s="45"/>
      <c r="C78" s="45"/>
      <c r="D78" s="45"/>
      <c r="E78" s="45"/>
      <c r="F78" s="45"/>
      <c r="G78" s="45"/>
      <c r="H78" s="43"/>
      <c r="I78" s="43"/>
      <c r="J78" s="43"/>
      <c r="K78" s="43"/>
      <c r="L78" s="43"/>
      <c r="M78" s="43"/>
      <c r="N78" s="43"/>
      <c r="O78" s="43"/>
      <c r="P78" s="43"/>
      <c r="Q78" s="43"/>
      <c r="R78" s="43"/>
    </row>
    <row r="79" spans="2:21" s="159" customFormat="1">
      <c r="B79" s="45"/>
      <c r="C79" s="45"/>
      <c r="D79" s="45"/>
      <c r="E79" s="45"/>
      <c r="F79" s="45"/>
      <c r="G79" s="45"/>
      <c r="H79" s="43"/>
      <c r="I79" s="43"/>
      <c r="J79" s="43"/>
      <c r="K79" s="43"/>
      <c r="L79" s="43"/>
      <c r="M79" s="43"/>
      <c r="N79" s="43"/>
      <c r="O79" s="43"/>
      <c r="P79" s="43"/>
      <c r="Q79" s="43"/>
      <c r="R79" s="43"/>
    </row>
    <row r="80" spans="2:21" s="159" customFormat="1">
      <c r="B80" s="45"/>
      <c r="C80" s="45"/>
      <c r="D80" s="45"/>
      <c r="E80" s="45"/>
      <c r="F80" s="45"/>
      <c r="G80" s="45"/>
      <c r="H80" s="43"/>
      <c r="I80" s="43"/>
      <c r="J80" s="43"/>
      <c r="K80" s="43"/>
      <c r="L80" s="43"/>
      <c r="M80" s="43"/>
      <c r="N80" s="43"/>
      <c r="O80" s="43"/>
      <c r="P80" s="43"/>
      <c r="Q80" s="43"/>
      <c r="R80" s="43"/>
    </row>
    <row r="81" spans="2:21" s="159" customFormat="1">
      <c r="B81" s="45"/>
      <c r="C81" s="45"/>
      <c r="D81" s="45"/>
      <c r="E81" s="45"/>
      <c r="F81" s="45"/>
      <c r="H81" s="43"/>
      <c r="I81" s="43"/>
      <c r="J81" s="43"/>
      <c r="K81" s="43"/>
      <c r="L81" s="43"/>
      <c r="M81" s="43"/>
      <c r="N81" s="43"/>
      <c r="O81" s="43"/>
      <c r="P81" s="43"/>
      <c r="Q81" s="43"/>
      <c r="R81" s="43"/>
    </row>
    <row r="82" spans="2:21" s="159" customFormat="1">
      <c r="B82" s="45"/>
      <c r="C82" s="45"/>
      <c r="D82" s="45"/>
      <c r="E82" s="45"/>
      <c r="F82" s="45"/>
      <c r="H82" s="43"/>
      <c r="I82" s="43"/>
      <c r="J82" s="43"/>
      <c r="K82" s="43"/>
      <c r="L82" s="43"/>
      <c r="M82" s="43"/>
      <c r="N82" s="43"/>
      <c r="O82" s="43"/>
      <c r="P82" s="43"/>
      <c r="Q82" s="43"/>
      <c r="R82" s="43"/>
    </row>
    <row r="83" spans="2:21" s="159" customFormat="1">
      <c r="B83" s="45"/>
      <c r="C83" s="45"/>
      <c r="D83" s="45"/>
      <c r="E83" s="45"/>
      <c r="F83" s="45"/>
      <c r="H83" s="43"/>
      <c r="I83" s="43"/>
      <c r="J83" s="43"/>
      <c r="K83" s="43"/>
      <c r="L83" s="43"/>
      <c r="M83" s="43"/>
      <c r="N83" s="43"/>
      <c r="O83" s="43"/>
      <c r="P83" s="43"/>
      <c r="Q83" s="43"/>
      <c r="R83" s="43"/>
    </row>
    <row r="84" spans="2:21" s="159" customFormat="1">
      <c r="B84" s="45"/>
      <c r="C84" s="45"/>
      <c r="D84" s="45"/>
      <c r="E84" s="45"/>
      <c r="F84" s="45"/>
      <c r="H84" s="43"/>
      <c r="I84" s="43"/>
      <c r="J84" s="43"/>
      <c r="K84" s="43"/>
      <c r="L84" s="43"/>
      <c r="M84" s="43"/>
      <c r="N84" s="43"/>
      <c r="O84" s="43"/>
      <c r="P84" s="43"/>
      <c r="Q84" s="43"/>
      <c r="R84" s="43"/>
      <c r="S84" s="43"/>
      <c r="T84" s="43"/>
      <c r="U84" s="43"/>
    </row>
    <row r="85" spans="2:21" s="159" customFormat="1">
      <c r="B85" s="45"/>
      <c r="C85" s="45"/>
      <c r="D85" s="45"/>
      <c r="E85" s="45"/>
      <c r="F85" s="45"/>
      <c r="G85" s="45"/>
      <c r="H85" s="43"/>
      <c r="I85" s="43"/>
      <c r="J85" s="43"/>
      <c r="K85" s="43"/>
      <c r="L85" s="43"/>
      <c r="M85" s="43"/>
      <c r="N85" s="43"/>
      <c r="O85" s="43"/>
      <c r="P85" s="43"/>
      <c r="Q85" s="43"/>
      <c r="R85" s="43"/>
      <c r="S85" s="43"/>
      <c r="T85" s="43"/>
      <c r="U85" s="43"/>
    </row>
    <row r="86" spans="2:21" s="159" customFormat="1">
      <c r="B86" s="45"/>
      <c r="C86" s="45"/>
      <c r="D86" s="45"/>
      <c r="E86" s="45"/>
      <c r="F86" s="45"/>
      <c r="G86" s="45"/>
      <c r="H86" s="43"/>
      <c r="I86" s="43"/>
      <c r="J86" s="43"/>
      <c r="K86" s="43"/>
      <c r="L86" s="43"/>
      <c r="M86" s="43"/>
      <c r="N86" s="43"/>
      <c r="O86" s="43"/>
      <c r="P86" s="43"/>
      <c r="Q86" s="43"/>
      <c r="R86" s="43"/>
      <c r="S86" s="43"/>
      <c r="T86" s="43"/>
      <c r="U86" s="43"/>
    </row>
    <row r="87" spans="2:21" s="159" customFormat="1">
      <c r="B87" s="45"/>
      <c r="C87" s="45"/>
      <c r="D87" s="45"/>
      <c r="E87" s="45"/>
      <c r="F87" s="45"/>
      <c r="G87" s="45"/>
      <c r="H87" s="43"/>
      <c r="I87" s="43"/>
      <c r="J87" s="43"/>
      <c r="K87" s="43"/>
      <c r="L87" s="43"/>
      <c r="M87" s="43"/>
      <c r="N87" s="43"/>
      <c r="O87" s="43"/>
      <c r="P87" s="43"/>
      <c r="Q87" s="43"/>
      <c r="R87" s="43"/>
      <c r="S87" s="43"/>
      <c r="T87" s="43"/>
      <c r="U87" s="43"/>
    </row>
    <row r="88" spans="2:21" s="159" customFormat="1">
      <c r="B88" s="45"/>
      <c r="C88" s="45"/>
      <c r="D88" s="45"/>
      <c r="E88" s="45"/>
      <c r="F88" s="45"/>
      <c r="G88" s="45"/>
      <c r="H88" s="43"/>
      <c r="I88" s="43"/>
      <c r="J88" s="43"/>
      <c r="K88" s="43"/>
      <c r="L88" s="43"/>
      <c r="M88" s="43"/>
      <c r="N88" s="43"/>
      <c r="O88" s="43"/>
      <c r="P88" s="43"/>
      <c r="Q88" s="43"/>
      <c r="R88" s="43"/>
      <c r="S88" s="43"/>
      <c r="T88" s="43"/>
      <c r="U88" s="43"/>
    </row>
    <row r="89" spans="2:21" s="159" customFormat="1">
      <c r="B89" s="45"/>
      <c r="C89" s="45"/>
      <c r="D89" s="45"/>
      <c r="E89" s="45"/>
      <c r="F89" s="45"/>
      <c r="G89" s="45"/>
      <c r="H89" s="43"/>
      <c r="I89" s="43"/>
      <c r="J89" s="43"/>
      <c r="K89" s="43"/>
      <c r="L89" s="43"/>
      <c r="M89" s="43"/>
      <c r="N89" s="43"/>
      <c r="O89" s="43"/>
      <c r="P89" s="43"/>
      <c r="Q89" s="43"/>
      <c r="R89" s="43"/>
      <c r="S89" s="43"/>
      <c r="T89" s="43"/>
      <c r="U89" s="43"/>
    </row>
    <row r="90" spans="2:21" s="49" customFormat="1">
      <c r="B90" s="45"/>
      <c r="C90" s="45"/>
      <c r="D90" s="45"/>
      <c r="E90" s="45"/>
      <c r="F90" s="45"/>
      <c r="G90" s="45"/>
      <c r="H90" s="48"/>
      <c r="I90" s="48"/>
      <c r="J90" s="48"/>
      <c r="K90" s="48"/>
      <c r="L90" s="48"/>
      <c r="M90" s="48"/>
      <c r="N90" s="48"/>
      <c r="O90" s="48"/>
      <c r="P90" s="48"/>
      <c r="Q90" s="48"/>
      <c r="R90" s="48"/>
      <c r="S90" s="48"/>
      <c r="T90" s="48"/>
      <c r="U90" s="48"/>
    </row>
    <row r="91" spans="2:21" s="49" customFormat="1">
      <c r="B91" s="45"/>
      <c r="C91" s="45"/>
      <c r="D91" s="45"/>
      <c r="E91" s="45"/>
      <c r="F91" s="45"/>
      <c r="G91" s="45"/>
      <c r="H91" s="48"/>
      <c r="I91" s="48"/>
      <c r="J91" s="48"/>
      <c r="K91" s="48"/>
      <c r="L91" s="48"/>
      <c r="M91" s="48"/>
      <c r="N91" s="48"/>
      <c r="O91" s="48"/>
      <c r="P91" s="48"/>
      <c r="Q91" s="48"/>
      <c r="R91" s="48"/>
      <c r="S91" s="48"/>
      <c r="T91" s="48"/>
      <c r="U91" s="48"/>
    </row>
    <row r="92" spans="2:21" s="159" customFormat="1">
      <c r="B92" s="45"/>
      <c r="C92" s="45"/>
      <c r="D92" s="45"/>
      <c r="E92" s="45"/>
      <c r="F92" s="45"/>
      <c r="G92" s="45"/>
      <c r="H92" s="43"/>
      <c r="I92" s="43"/>
      <c r="J92" s="43"/>
      <c r="K92" s="43"/>
      <c r="L92" s="43"/>
      <c r="M92" s="43"/>
      <c r="N92" s="43"/>
      <c r="O92" s="43"/>
      <c r="P92" s="43"/>
      <c r="Q92" s="43"/>
      <c r="R92" s="43"/>
      <c r="S92" s="43"/>
      <c r="T92" s="43"/>
      <c r="U92" s="43"/>
    </row>
    <row r="93" spans="2:21" s="159" customFormat="1">
      <c r="B93" s="45"/>
      <c r="C93" s="45"/>
      <c r="D93" s="45"/>
      <c r="E93" s="45"/>
      <c r="F93" s="45"/>
      <c r="G93" s="45"/>
      <c r="H93" s="43"/>
      <c r="I93" s="43"/>
      <c r="J93" s="43"/>
      <c r="K93" s="43"/>
      <c r="L93" s="43"/>
      <c r="M93" s="43"/>
      <c r="N93" s="43"/>
      <c r="O93" s="43"/>
      <c r="P93" s="43"/>
      <c r="Q93" s="43"/>
      <c r="R93" s="43"/>
      <c r="S93" s="43"/>
      <c r="T93" s="43"/>
      <c r="U93" s="43"/>
    </row>
    <row r="94" spans="2:21" s="159" customFormat="1">
      <c r="B94" s="45"/>
      <c r="C94" s="45"/>
      <c r="D94" s="45"/>
      <c r="E94" s="45"/>
      <c r="F94" s="45"/>
      <c r="G94" s="45"/>
      <c r="H94" s="43"/>
      <c r="I94" s="43"/>
      <c r="J94" s="43"/>
      <c r="K94" s="43"/>
      <c r="L94" s="43"/>
      <c r="M94" s="43"/>
      <c r="N94" s="43"/>
      <c r="O94" s="43"/>
      <c r="P94" s="43"/>
      <c r="Q94" s="43"/>
      <c r="R94" s="43"/>
      <c r="S94" s="43"/>
      <c r="T94" s="43"/>
      <c r="U94" s="43"/>
    </row>
    <row r="95" spans="2:21" s="159" customFormat="1">
      <c r="B95" s="45"/>
      <c r="C95" s="45"/>
      <c r="D95" s="45"/>
      <c r="E95" s="45"/>
      <c r="F95" s="45"/>
      <c r="G95" s="45"/>
      <c r="H95" s="43"/>
      <c r="I95" s="43"/>
      <c r="J95" s="43"/>
      <c r="K95" s="43"/>
      <c r="L95" s="43"/>
      <c r="M95" s="43"/>
      <c r="N95" s="43"/>
      <c r="O95" s="43"/>
      <c r="P95" s="43"/>
      <c r="Q95" s="43"/>
      <c r="R95" s="43"/>
      <c r="S95" s="43"/>
      <c r="T95" s="43"/>
      <c r="U95" s="43"/>
    </row>
    <row r="96" spans="2:21" s="159" customFormat="1">
      <c r="B96" s="45"/>
      <c r="C96" s="45"/>
      <c r="D96" s="45"/>
      <c r="E96" s="45"/>
      <c r="F96" s="45"/>
      <c r="G96" s="45"/>
      <c r="H96" s="43"/>
      <c r="I96" s="43"/>
      <c r="J96" s="43"/>
      <c r="K96" s="43"/>
      <c r="L96" s="43"/>
      <c r="M96" s="43"/>
      <c r="N96" s="43"/>
      <c r="O96" s="43"/>
      <c r="P96" s="43"/>
      <c r="Q96" s="43"/>
      <c r="R96" s="43"/>
      <c r="S96" s="43"/>
      <c r="T96" s="43"/>
      <c r="U96" s="43"/>
    </row>
    <row r="97" spans="2:21" s="159" customFormat="1">
      <c r="B97" s="45"/>
      <c r="C97" s="45"/>
      <c r="D97" s="45"/>
      <c r="E97" s="45"/>
      <c r="F97" s="45"/>
      <c r="G97" s="45"/>
      <c r="H97" s="43"/>
      <c r="I97" s="43"/>
      <c r="J97" s="43"/>
      <c r="K97" s="43"/>
      <c r="L97" s="43"/>
      <c r="M97" s="43"/>
      <c r="N97" s="43"/>
      <c r="O97" s="43"/>
      <c r="P97" s="43"/>
      <c r="Q97" s="43"/>
      <c r="R97" s="43"/>
      <c r="S97" s="43"/>
      <c r="T97" s="43"/>
      <c r="U97" s="43"/>
    </row>
    <row r="98" spans="2:21" s="159" customFormat="1">
      <c r="B98" s="45"/>
      <c r="C98" s="45"/>
      <c r="D98" s="45"/>
      <c r="E98" s="45"/>
      <c r="F98" s="45"/>
      <c r="G98" s="45"/>
      <c r="H98" s="43"/>
      <c r="I98" s="43"/>
      <c r="J98" s="43"/>
      <c r="K98" s="43"/>
      <c r="L98" s="43"/>
      <c r="M98" s="43"/>
      <c r="N98" s="43"/>
      <c r="O98" s="43"/>
      <c r="P98" s="43"/>
      <c r="Q98" s="43"/>
      <c r="R98" s="43"/>
      <c r="S98" s="43"/>
      <c r="T98" s="43"/>
      <c r="U98" s="43"/>
    </row>
    <row r="99" spans="2:21" s="159" customFormat="1">
      <c r="B99" s="45"/>
      <c r="C99" s="45"/>
      <c r="D99" s="45"/>
      <c r="E99" s="45"/>
      <c r="F99" s="45"/>
      <c r="G99" s="45"/>
      <c r="H99" s="43"/>
      <c r="I99" s="43"/>
      <c r="J99" s="43"/>
      <c r="K99" s="43"/>
      <c r="L99" s="43"/>
      <c r="M99" s="43"/>
      <c r="N99" s="43"/>
      <c r="O99" s="43"/>
      <c r="P99" s="43"/>
      <c r="Q99" s="43"/>
      <c r="R99" s="43"/>
      <c r="S99" s="43"/>
      <c r="T99" s="43"/>
      <c r="U99" s="43"/>
    </row>
    <row r="100" spans="2:21" s="159" customFormat="1">
      <c r="B100" s="45"/>
      <c r="C100" s="45"/>
      <c r="D100" s="45"/>
      <c r="E100" s="45"/>
      <c r="F100" s="45"/>
      <c r="G100" s="45"/>
      <c r="H100" s="43"/>
      <c r="I100" s="43"/>
      <c r="J100" s="43"/>
      <c r="K100" s="43"/>
      <c r="L100" s="43"/>
      <c r="M100" s="43"/>
      <c r="N100" s="43"/>
      <c r="O100" s="43"/>
      <c r="P100" s="43"/>
      <c r="Q100" s="43"/>
      <c r="R100" s="43"/>
      <c r="S100" s="43"/>
      <c r="T100" s="43"/>
      <c r="U100" s="43"/>
    </row>
    <row r="101" spans="2:21" s="159" customFormat="1">
      <c r="B101" s="45"/>
      <c r="C101" s="45"/>
      <c r="D101" s="45"/>
      <c r="E101" s="45"/>
      <c r="F101" s="45"/>
      <c r="G101" s="45"/>
      <c r="H101" s="43"/>
      <c r="I101" s="43"/>
      <c r="J101" s="43"/>
      <c r="K101" s="43"/>
      <c r="L101" s="43"/>
      <c r="M101" s="43"/>
      <c r="N101" s="43"/>
      <c r="O101" s="43"/>
      <c r="P101" s="43"/>
      <c r="Q101" s="43"/>
      <c r="R101" s="43"/>
      <c r="S101" s="43"/>
      <c r="T101" s="43"/>
      <c r="U101" s="43"/>
    </row>
    <row r="102" spans="2:21" s="159" customFormat="1">
      <c r="B102" s="45"/>
      <c r="C102" s="45"/>
      <c r="D102" s="45"/>
      <c r="E102" s="45"/>
      <c r="F102" s="45"/>
      <c r="G102" s="45"/>
      <c r="H102" s="43"/>
      <c r="I102" s="43"/>
      <c r="J102" s="43"/>
      <c r="K102" s="43"/>
      <c r="L102" s="43"/>
      <c r="M102" s="43"/>
      <c r="N102" s="43"/>
      <c r="O102" s="43"/>
      <c r="P102" s="43"/>
      <c r="Q102" s="43"/>
      <c r="R102" s="43"/>
      <c r="S102" s="43"/>
      <c r="T102" s="43"/>
      <c r="U102" s="43"/>
    </row>
    <row r="103" spans="2:21" s="159" customFormat="1">
      <c r="B103" s="45"/>
      <c r="C103" s="45"/>
      <c r="D103" s="45"/>
      <c r="E103" s="45"/>
      <c r="F103" s="45"/>
      <c r="G103" s="45"/>
      <c r="H103" s="43"/>
      <c r="I103" s="43"/>
      <c r="J103" s="43"/>
      <c r="K103" s="43"/>
      <c r="L103" s="43"/>
      <c r="M103" s="43"/>
      <c r="N103" s="43"/>
      <c r="O103" s="43"/>
      <c r="P103" s="43"/>
      <c r="Q103" s="43"/>
      <c r="R103" s="43"/>
      <c r="S103" s="43"/>
      <c r="T103" s="43"/>
      <c r="U103" s="43"/>
    </row>
    <row r="104" spans="2:21" s="159" customFormat="1">
      <c r="B104" s="45"/>
      <c r="C104" s="45"/>
      <c r="D104" s="45"/>
      <c r="E104" s="45"/>
      <c r="F104" s="45"/>
      <c r="G104" s="45"/>
      <c r="H104" s="43"/>
      <c r="I104" s="43"/>
      <c r="J104" s="43"/>
      <c r="K104" s="43"/>
      <c r="L104" s="43"/>
      <c r="M104" s="43"/>
      <c r="N104" s="43"/>
      <c r="O104" s="43"/>
      <c r="P104" s="43"/>
      <c r="Q104" s="43"/>
      <c r="R104" s="43"/>
      <c r="S104" s="43"/>
      <c r="T104" s="43"/>
      <c r="U104" s="43"/>
    </row>
    <row r="105" spans="2:21" s="159" customFormat="1">
      <c r="B105" s="45"/>
      <c r="C105" s="45"/>
      <c r="D105" s="45"/>
      <c r="E105" s="45"/>
      <c r="F105" s="45"/>
      <c r="G105" s="45"/>
      <c r="H105" s="43"/>
      <c r="I105" s="43"/>
      <c r="J105" s="43"/>
      <c r="K105" s="43"/>
      <c r="L105" s="43"/>
      <c r="M105" s="43"/>
      <c r="N105" s="43"/>
      <c r="O105" s="43"/>
      <c r="P105" s="43"/>
      <c r="Q105" s="43"/>
      <c r="R105" s="43"/>
      <c r="S105" s="43"/>
      <c r="T105" s="43"/>
      <c r="U105" s="43"/>
    </row>
    <row r="106" spans="2:21" s="159" customFormat="1">
      <c r="B106" s="45"/>
      <c r="C106" s="45"/>
      <c r="D106" s="45"/>
      <c r="E106" s="45"/>
      <c r="F106" s="45"/>
      <c r="G106" s="45"/>
      <c r="H106" s="43"/>
      <c r="I106" s="43"/>
      <c r="J106" s="43"/>
      <c r="K106" s="43"/>
      <c r="L106" s="43"/>
      <c r="M106" s="43"/>
      <c r="N106" s="43"/>
      <c r="O106" s="43"/>
      <c r="P106" s="43"/>
      <c r="Q106" s="43"/>
      <c r="R106" s="43"/>
      <c r="S106" s="43"/>
      <c r="T106" s="43"/>
      <c r="U106" s="43"/>
    </row>
    <row r="107" spans="2:21" s="159" customFormat="1">
      <c r="B107" s="45"/>
      <c r="C107" s="45"/>
      <c r="D107" s="45"/>
      <c r="E107" s="45"/>
      <c r="F107" s="45"/>
      <c r="G107" s="45"/>
      <c r="H107" s="43"/>
      <c r="I107" s="43"/>
      <c r="J107" s="43"/>
      <c r="K107" s="43"/>
      <c r="L107" s="43"/>
      <c r="M107" s="43"/>
      <c r="N107" s="43"/>
      <c r="O107" s="43"/>
      <c r="P107" s="43"/>
      <c r="Q107" s="43"/>
      <c r="R107" s="43"/>
      <c r="S107" s="43"/>
      <c r="T107" s="43"/>
      <c r="U107" s="43"/>
    </row>
    <row r="108" spans="2:21" s="159" customFormat="1">
      <c r="B108" s="45"/>
      <c r="C108" s="45"/>
      <c r="D108" s="45"/>
      <c r="E108" s="45"/>
      <c r="F108" s="45"/>
      <c r="G108" s="45"/>
      <c r="H108" s="43"/>
      <c r="I108" s="43"/>
      <c r="J108" s="43"/>
      <c r="K108" s="43"/>
      <c r="L108" s="43"/>
      <c r="M108" s="43"/>
      <c r="N108" s="43"/>
      <c r="O108" s="43"/>
      <c r="P108" s="43"/>
      <c r="Q108" s="43"/>
      <c r="R108" s="43"/>
      <c r="S108" s="43"/>
      <c r="T108" s="43"/>
      <c r="U108" s="43"/>
    </row>
    <row r="109" spans="2:21" s="159" customFormat="1">
      <c r="B109" s="45"/>
      <c r="C109" s="45"/>
      <c r="D109" s="45"/>
      <c r="E109" s="45"/>
      <c r="F109" s="45"/>
      <c r="G109" s="45"/>
      <c r="H109" s="43"/>
      <c r="I109" s="43"/>
      <c r="J109" s="43"/>
      <c r="K109" s="43"/>
      <c r="L109" s="43"/>
      <c r="M109" s="43"/>
      <c r="N109" s="43"/>
      <c r="O109" s="43"/>
      <c r="P109" s="43"/>
      <c r="Q109" s="43"/>
      <c r="R109" s="43"/>
      <c r="S109" s="43"/>
      <c r="T109" s="43"/>
      <c r="U109" s="43"/>
    </row>
    <row r="110" spans="2:21" s="159" customFormat="1">
      <c r="B110" s="45"/>
      <c r="C110" s="45"/>
      <c r="D110" s="45"/>
      <c r="E110" s="45"/>
      <c r="F110" s="45"/>
      <c r="G110" s="45"/>
      <c r="H110" s="43"/>
      <c r="I110" s="43"/>
      <c r="J110" s="43"/>
      <c r="K110" s="43"/>
      <c r="L110" s="43"/>
      <c r="M110" s="43"/>
      <c r="N110" s="43"/>
      <c r="O110" s="43"/>
      <c r="P110" s="43"/>
      <c r="Q110" s="43"/>
      <c r="R110" s="43"/>
      <c r="S110" s="43"/>
      <c r="T110" s="43"/>
      <c r="U110" s="43"/>
    </row>
    <row r="111" spans="2:21" s="159" customFormat="1">
      <c r="B111" s="45"/>
      <c r="C111" s="45"/>
      <c r="D111" s="45"/>
      <c r="E111" s="45"/>
      <c r="F111" s="45"/>
      <c r="G111" s="45"/>
      <c r="H111" s="43"/>
      <c r="I111" s="43"/>
      <c r="J111" s="43"/>
      <c r="K111" s="43"/>
      <c r="L111" s="43"/>
      <c r="M111" s="43"/>
      <c r="N111" s="43"/>
      <c r="O111" s="43"/>
      <c r="P111" s="43"/>
      <c r="Q111" s="43"/>
      <c r="R111" s="43"/>
      <c r="S111" s="43"/>
      <c r="T111" s="43"/>
      <c r="U111" s="43"/>
    </row>
    <row r="112" spans="2:21" s="159" customFormat="1">
      <c r="B112" s="45"/>
      <c r="C112" s="45"/>
      <c r="D112" s="45"/>
      <c r="E112" s="45"/>
      <c r="F112" s="45"/>
      <c r="G112" s="45"/>
      <c r="H112" s="43"/>
      <c r="I112" s="43"/>
      <c r="J112" s="43"/>
      <c r="K112" s="43"/>
      <c r="L112" s="43"/>
      <c r="M112" s="43"/>
      <c r="N112" s="43"/>
      <c r="O112" s="43"/>
      <c r="P112" s="43"/>
      <c r="Q112" s="43"/>
      <c r="R112" s="43"/>
      <c r="S112" s="43"/>
      <c r="T112" s="43"/>
      <c r="U112" s="43"/>
    </row>
    <row r="113" spans="2:21" s="159" customFormat="1">
      <c r="B113" s="45"/>
      <c r="C113" s="45"/>
      <c r="D113" s="45"/>
      <c r="E113" s="45"/>
      <c r="F113" s="45"/>
      <c r="G113" s="45"/>
      <c r="H113" s="43"/>
      <c r="I113" s="43"/>
      <c r="J113" s="43"/>
      <c r="K113" s="43"/>
      <c r="L113" s="43"/>
      <c r="M113" s="43"/>
      <c r="N113" s="43"/>
      <c r="O113" s="43"/>
      <c r="P113" s="43"/>
      <c r="Q113" s="43"/>
      <c r="R113" s="43"/>
      <c r="S113" s="43"/>
      <c r="T113" s="43"/>
      <c r="U113" s="43"/>
    </row>
    <row r="114" spans="2:21" s="159" customFormat="1">
      <c r="B114" s="45"/>
      <c r="C114" s="45"/>
      <c r="D114" s="45"/>
      <c r="E114" s="45"/>
      <c r="F114" s="45"/>
      <c r="G114" s="45"/>
      <c r="H114" s="43"/>
      <c r="I114" s="43"/>
      <c r="J114" s="43"/>
      <c r="K114" s="43"/>
      <c r="L114" s="43"/>
      <c r="M114" s="43"/>
      <c r="N114" s="43"/>
      <c r="O114" s="43"/>
      <c r="P114" s="43"/>
      <c r="Q114" s="43"/>
      <c r="R114" s="43"/>
      <c r="S114" s="43"/>
      <c r="T114" s="43"/>
      <c r="U114" s="43"/>
    </row>
    <row r="115" spans="2:21" s="159" customFormat="1">
      <c r="B115" s="45"/>
      <c r="C115" s="45"/>
      <c r="D115" s="45"/>
      <c r="E115" s="45"/>
      <c r="F115" s="45"/>
      <c r="G115" s="45"/>
      <c r="H115" s="43"/>
      <c r="I115" s="43"/>
      <c r="J115" s="43"/>
      <c r="K115" s="43"/>
      <c r="L115" s="43"/>
      <c r="M115" s="43"/>
      <c r="N115" s="43"/>
      <c r="O115" s="43"/>
      <c r="P115" s="43"/>
      <c r="Q115" s="43"/>
      <c r="R115" s="43"/>
      <c r="S115" s="43"/>
      <c r="T115" s="43"/>
      <c r="U115" s="43"/>
    </row>
    <row r="116" spans="2:21" s="159" customFormat="1">
      <c r="B116" s="45"/>
      <c r="C116" s="45"/>
      <c r="D116" s="45"/>
      <c r="E116" s="45"/>
      <c r="F116" s="45"/>
      <c r="G116" s="45"/>
      <c r="H116" s="43"/>
      <c r="I116" s="43"/>
      <c r="J116" s="43"/>
      <c r="K116" s="43"/>
      <c r="L116" s="43"/>
      <c r="M116" s="43"/>
      <c r="N116" s="43"/>
      <c r="O116" s="43"/>
      <c r="P116" s="43"/>
      <c r="Q116" s="43"/>
      <c r="R116" s="43"/>
      <c r="S116" s="43"/>
      <c r="T116" s="43"/>
      <c r="U116" s="43"/>
    </row>
    <row r="117" spans="2:21" s="159" customFormat="1">
      <c r="B117" s="45"/>
      <c r="C117" s="45"/>
      <c r="D117" s="45"/>
      <c r="E117" s="45"/>
      <c r="F117" s="45"/>
      <c r="G117" s="45"/>
      <c r="H117" s="43"/>
      <c r="I117" s="43"/>
      <c r="J117" s="43"/>
      <c r="K117" s="43"/>
      <c r="L117" s="43"/>
      <c r="M117" s="43"/>
      <c r="N117" s="43"/>
      <c r="O117" s="43"/>
      <c r="P117" s="43"/>
      <c r="Q117" s="43"/>
      <c r="R117" s="43"/>
      <c r="S117" s="43"/>
      <c r="T117" s="43"/>
      <c r="U117" s="43"/>
    </row>
    <row r="118" spans="2:21" s="159" customFormat="1">
      <c r="B118" s="45"/>
      <c r="C118" s="45"/>
      <c r="D118" s="45"/>
      <c r="E118" s="45"/>
      <c r="F118" s="45"/>
      <c r="G118" s="45"/>
      <c r="H118" s="43"/>
      <c r="I118" s="43"/>
      <c r="J118" s="43"/>
      <c r="K118" s="43"/>
      <c r="L118" s="43"/>
      <c r="M118" s="43"/>
      <c r="N118" s="43"/>
      <c r="O118" s="43"/>
      <c r="P118" s="43"/>
      <c r="Q118" s="43"/>
      <c r="R118" s="43"/>
      <c r="S118" s="43"/>
      <c r="T118" s="43"/>
      <c r="U118" s="43"/>
    </row>
    <row r="119" spans="2:21" s="159" customFormat="1">
      <c r="B119" s="45"/>
      <c r="C119" s="45"/>
      <c r="D119" s="45"/>
      <c r="E119" s="45"/>
      <c r="F119" s="45"/>
      <c r="G119" s="45"/>
      <c r="H119" s="43"/>
      <c r="I119" s="43"/>
      <c r="J119" s="43"/>
      <c r="K119" s="43"/>
      <c r="L119" s="43"/>
      <c r="M119" s="43"/>
      <c r="N119" s="43"/>
      <c r="O119" s="43"/>
      <c r="P119" s="43"/>
      <c r="Q119" s="43"/>
      <c r="R119" s="43"/>
      <c r="S119" s="43"/>
      <c r="T119" s="43"/>
      <c r="U119" s="43"/>
    </row>
    <row r="120" spans="2:21" s="159" customFormat="1">
      <c r="B120" s="45"/>
      <c r="C120" s="45"/>
      <c r="D120" s="45"/>
      <c r="E120" s="45"/>
      <c r="F120" s="45"/>
      <c r="G120" s="45"/>
      <c r="H120" s="43"/>
      <c r="I120" s="43"/>
      <c r="J120" s="43"/>
      <c r="K120" s="43"/>
      <c r="L120" s="43"/>
      <c r="M120" s="43"/>
      <c r="N120" s="43"/>
      <c r="O120" s="43"/>
      <c r="P120" s="43"/>
      <c r="Q120" s="43"/>
      <c r="R120" s="43"/>
      <c r="S120" s="43"/>
      <c r="T120" s="43"/>
      <c r="U120" s="43"/>
    </row>
    <row r="121" spans="2:21" s="159" customFormat="1">
      <c r="B121" s="45"/>
      <c r="C121" s="45"/>
      <c r="D121" s="45"/>
      <c r="E121" s="45"/>
      <c r="F121" s="45"/>
      <c r="G121" s="45"/>
      <c r="H121" s="43"/>
      <c r="I121" s="43"/>
      <c r="J121" s="43"/>
      <c r="K121" s="43"/>
      <c r="L121" s="43"/>
      <c r="M121" s="43"/>
      <c r="N121" s="43"/>
      <c r="O121" s="43"/>
      <c r="P121" s="43"/>
      <c r="Q121" s="43"/>
      <c r="R121" s="43"/>
      <c r="S121" s="43"/>
      <c r="T121" s="43"/>
      <c r="U121" s="43"/>
    </row>
    <row r="122" spans="2:21" s="159" customFormat="1">
      <c r="B122" s="45"/>
      <c r="C122" s="45"/>
      <c r="D122" s="45"/>
      <c r="E122" s="45"/>
      <c r="F122" s="45"/>
      <c r="G122" s="45"/>
      <c r="H122" s="43"/>
      <c r="I122" s="43"/>
      <c r="J122" s="43"/>
      <c r="K122" s="43"/>
      <c r="L122" s="43"/>
      <c r="M122" s="43"/>
      <c r="N122" s="43"/>
      <c r="O122" s="43"/>
      <c r="P122" s="43"/>
      <c r="Q122" s="43"/>
      <c r="R122" s="43"/>
      <c r="S122" s="43"/>
      <c r="T122" s="43"/>
      <c r="U122" s="43"/>
    </row>
    <row r="123" spans="2:21" s="159" customFormat="1">
      <c r="B123" s="45"/>
      <c r="C123" s="45"/>
      <c r="D123" s="45"/>
      <c r="E123" s="45"/>
      <c r="F123" s="45"/>
      <c r="G123" s="45"/>
      <c r="H123" s="43"/>
      <c r="I123" s="43"/>
      <c r="J123" s="43"/>
      <c r="K123" s="43"/>
      <c r="L123" s="43"/>
      <c r="M123" s="43"/>
      <c r="N123" s="43"/>
      <c r="O123" s="43"/>
      <c r="P123" s="43"/>
      <c r="Q123" s="43"/>
      <c r="R123" s="43"/>
      <c r="S123" s="43"/>
      <c r="T123" s="43"/>
      <c r="U123" s="43"/>
    </row>
    <row r="124" spans="2:21" s="159" customFormat="1">
      <c r="B124" s="45"/>
      <c r="C124" s="45"/>
      <c r="D124" s="45"/>
      <c r="E124" s="45"/>
      <c r="F124" s="45"/>
      <c r="G124" s="45"/>
      <c r="H124" s="43"/>
      <c r="I124" s="43"/>
      <c r="J124" s="43"/>
      <c r="K124" s="43"/>
      <c r="L124" s="43"/>
      <c r="M124" s="43"/>
      <c r="N124" s="43"/>
      <c r="O124" s="43"/>
      <c r="P124" s="43"/>
      <c r="Q124" s="43"/>
      <c r="R124" s="43"/>
      <c r="S124" s="43"/>
      <c r="T124" s="43"/>
      <c r="U124" s="43"/>
    </row>
    <row r="125" spans="2:21" s="159" customFormat="1">
      <c r="B125" s="45"/>
      <c r="C125" s="45"/>
      <c r="D125" s="45"/>
      <c r="E125" s="45"/>
      <c r="F125" s="45"/>
      <c r="G125" s="45"/>
      <c r="H125" s="43"/>
      <c r="I125" s="43"/>
      <c r="J125" s="43"/>
      <c r="K125" s="43"/>
      <c r="L125" s="43"/>
      <c r="M125" s="43"/>
      <c r="N125" s="43"/>
      <c r="O125" s="43"/>
      <c r="P125" s="43"/>
      <c r="Q125" s="43"/>
      <c r="R125" s="43"/>
      <c r="S125" s="43"/>
      <c r="T125" s="43"/>
      <c r="U125" s="43"/>
    </row>
    <row r="126" spans="2:21" s="159" customFormat="1">
      <c r="B126" s="45"/>
      <c r="C126" s="45"/>
      <c r="D126" s="45"/>
      <c r="E126" s="45"/>
      <c r="F126" s="45"/>
      <c r="G126" s="45"/>
      <c r="H126" s="43"/>
      <c r="I126" s="43"/>
      <c r="J126" s="43"/>
      <c r="K126" s="43"/>
      <c r="L126" s="43"/>
      <c r="M126" s="43"/>
      <c r="N126" s="43"/>
      <c r="O126" s="43"/>
      <c r="P126" s="43"/>
      <c r="Q126" s="43"/>
      <c r="R126" s="43"/>
      <c r="S126" s="43"/>
      <c r="T126" s="43"/>
      <c r="U126" s="43"/>
    </row>
    <row r="127" spans="2:21" s="159" customFormat="1">
      <c r="B127" s="45"/>
      <c r="C127" s="45"/>
      <c r="D127" s="45"/>
      <c r="E127" s="45"/>
      <c r="F127" s="45"/>
      <c r="G127" s="45"/>
      <c r="H127" s="43"/>
      <c r="I127" s="43"/>
      <c r="J127" s="43"/>
      <c r="K127" s="43"/>
      <c r="L127" s="43"/>
      <c r="M127" s="43"/>
      <c r="N127" s="43"/>
      <c r="O127" s="43"/>
      <c r="P127" s="43"/>
      <c r="Q127" s="43"/>
      <c r="R127" s="43"/>
      <c r="S127" s="43"/>
      <c r="T127" s="43"/>
      <c r="U127" s="43"/>
    </row>
    <row r="128" spans="2:21" s="159" customFormat="1">
      <c r="B128" s="45"/>
      <c r="C128" s="45"/>
      <c r="D128" s="45"/>
      <c r="E128" s="45"/>
      <c r="F128" s="45"/>
      <c r="G128" s="45"/>
      <c r="H128" s="43"/>
      <c r="I128" s="43"/>
      <c r="J128" s="43"/>
      <c r="K128" s="43"/>
      <c r="L128" s="43"/>
      <c r="M128" s="43"/>
      <c r="N128" s="43"/>
      <c r="O128" s="43"/>
      <c r="P128" s="43"/>
      <c r="Q128" s="43"/>
      <c r="R128" s="43"/>
      <c r="S128" s="43"/>
      <c r="T128" s="43"/>
      <c r="U128" s="43"/>
    </row>
    <row r="129" spans="2:21" s="159" customFormat="1">
      <c r="B129" s="45"/>
      <c r="C129" s="45"/>
      <c r="D129" s="45"/>
      <c r="E129" s="45"/>
      <c r="F129" s="45"/>
      <c r="G129" s="45"/>
      <c r="H129" s="43"/>
      <c r="I129" s="43"/>
      <c r="J129" s="43"/>
      <c r="K129" s="43"/>
      <c r="L129" s="43"/>
      <c r="M129" s="43"/>
      <c r="N129" s="43"/>
      <c r="O129" s="43"/>
      <c r="P129" s="43"/>
      <c r="Q129" s="43"/>
      <c r="R129" s="43"/>
      <c r="S129" s="43"/>
      <c r="T129" s="43"/>
      <c r="U129" s="43"/>
    </row>
    <row r="130" spans="2:21" s="159" customFormat="1">
      <c r="B130" s="45"/>
      <c r="C130" s="45"/>
      <c r="D130" s="45"/>
      <c r="E130" s="45"/>
      <c r="F130" s="45"/>
      <c r="G130" s="45"/>
      <c r="H130" s="43"/>
      <c r="I130" s="43"/>
      <c r="J130" s="43"/>
      <c r="K130" s="43"/>
      <c r="L130" s="43"/>
      <c r="M130" s="43"/>
      <c r="N130" s="43"/>
      <c r="O130" s="43"/>
      <c r="P130" s="43"/>
      <c r="Q130" s="43"/>
      <c r="R130" s="43"/>
      <c r="S130" s="43"/>
      <c r="T130" s="43"/>
      <c r="U130" s="43"/>
    </row>
    <row r="131" spans="2:21" s="159" customFormat="1">
      <c r="B131" s="45"/>
      <c r="C131" s="45"/>
      <c r="D131" s="45"/>
      <c r="E131" s="45"/>
      <c r="F131" s="45"/>
      <c r="G131" s="45"/>
      <c r="H131" s="43"/>
      <c r="I131" s="43"/>
      <c r="J131" s="43"/>
      <c r="K131" s="43"/>
      <c r="L131" s="43"/>
      <c r="M131" s="43"/>
      <c r="N131" s="43"/>
      <c r="O131" s="43"/>
      <c r="P131" s="43"/>
      <c r="Q131" s="43"/>
      <c r="R131" s="43"/>
      <c r="S131" s="43"/>
      <c r="T131" s="43"/>
      <c r="U131" s="43"/>
    </row>
    <row r="132" spans="2:21" s="159" customFormat="1">
      <c r="B132" s="45"/>
      <c r="C132" s="45"/>
      <c r="D132" s="45"/>
      <c r="E132" s="45"/>
      <c r="F132" s="45"/>
      <c r="G132" s="45"/>
      <c r="H132" s="43"/>
      <c r="I132" s="43"/>
      <c r="J132" s="43"/>
      <c r="K132" s="43"/>
      <c r="L132" s="43"/>
      <c r="M132" s="43"/>
      <c r="N132" s="43"/>
      <c r="O132" s="43"/>
      <c r="P132" s="43"/>
      <c r="Q132" s="43"/>
      <c r="R132" s="43"/>
      <c r="S132" s="43"/>
      <c r="T132" s="43"/>
      <c r="U132" s="43"/>
    </row>
    <row r="133" spans="2:21" s="159" customFormat="1">
      <c r="B133" s="45"/>
      <c r="C133" s="45"/>
      <c r="D133" s="45"/>
      <c r="E133" s="45"/>
      <c r="F133" s="45"/>
      <c r="G133" s="45"/>
      <c r="H133" s="43"/>
      <c r="I133" s="43"/>
      <c r="J133" s="43"/>
      <c r="K133" s="43"/>
      <c r="L133" s="43"/>
      <c r="M133" s="43"/>
      <c r="N133" s="43"/>
      <c r="O133" s="43"/>
      <c r="P133" s="43"/>
      <c r="Q133" s="43"/>
      <c r="R133" s="43"/>
      <c r="S133" s="43"/>
      <c r="T133" s="43"/>
      <c r="U133" s="43"/>
    </row>
    <row r="134" spans="2:21" s="159" customFormat="1">
      <c r="B134" s="45"/>
      <c r="C134" s="45"/>
      <c r="D134" s="45"/>
      <c r="E134" s="45"/>
      <c r="F134" s="45"/>
      <c r="G134" s="45"/>
      <c r="H134" s="43"/>
      <c r="I134" s="43"/>
      <c r="J134" s="43"/>
      <c r="K134" s="43"/>
      <c r="L134" s="43"/>
      <c r="M134" s="43"/>
      <c r="N134" s="43"/>
      <c r="O134" s="43"/>
      <c r="P134" s="43"/>
      <c r="Q134" s="43"/>
      <c r="R134" s="43"/>
      <c r="S134" s="43"/>
      <c r="T134" s="43"/>
      <c r="U134" s="43"/>
    </row>
    <row r="135" spans="2:21" s="159" customFormat="1">
      <c r="B135" s="45"/>
      <c r="C135" s="45"/>
      <c r="D135" s="45"/>
      <c r="E135" s="45"/>
      <c r="F135" s="45"/>
      <c r="G135" s="45"/>
      <c r="H135" s="43"/>
      <c r="I135" s="43"/>
      <c r="J135" s="43"/>
      <c r="K135" s="43"/>
      <c r="L135" s="43"/>
      <c r="M135" s="43"/>
      <c r="N135" s="43"/>
      <c r="O135" s="43"/>
      <c r="P135" s="43"/>
      <c r="Q135" s="43"/>
      <c r="R135" s="43"/>
      <c r="S135" s="43"/>
      <c r="T135" s="43"/>
      <c r="U135" s="43"/>
    </row>
    <row r="136" spans="2:21" s="159" customFormat="1">
      <c r="B136" s="45"/>
      <c r="C136" s="45"/>
      <c r="D136" s="45"/>
      <c r="E136" s="45"/>
      <c r="F136" s="45"/>
      <c r="G136" s="45"/>
      <c r="H136" s="43"/>
      <c r="I136" s="43"/>
      <c r="J136" s="43"/>
      <c r="K136" s="43"/>
      <c r="L136" s="43"/>
      <c r="M136" s="43"/>
      <c r="N136" s="43"/>
      <c r="O136" s="43"/>
      <c r="P136" s="43"/>
      <c r="Q136" s="43"/>
      <c r="R136" s="43"/>
      <c r="S136" s="43"/>
      <c r="T136" s="43"/>
      <c r="U136" s="43"/>
    </row>
    <row r="137" spans="2:21" s="159" customFormat="1">
      <c r="B137" s="45"/>
      <c r="C137" s="45"/>
      <c r="D137" s="45"/>
      <c r="E137" s="45"/>
      <c r="F137" s="45"/>
      <c r="G137" s="45"/>
      <c r="H137" s="43"/>
      <c r="I137" s="43"/>
      <c r="J137" s="43"/>
      <c r="K137" s="43"/>
      <c r="L137" s="43"/>
      <c r="M137" s="43"/>
      <c r="N137" s="43"/>
      <c r="O137" s="43"/>
      <c r="P137" s="43"/>
      <c r="Q137" s="43"/>
      <c r="R137" s="43"/>
      <c r="S137" s="43"/>
      <c r="T137" s="43"/>
      <c r="U137" s="43"/>
    </row>
    <row r="138" spans="2:21" s="159" customFormat="1">
      <c r="B138" s="45"/>
      <c r="C138" s="45"/>
      <c r="D138" s="45"/>
      <c r="E138" s="45"/>
      <c r="F138" s="45"/>
      <c r="G138" s="45"/>
      <c r="H138" s="43"/>
      <c r="I138" s="43"/>
      <c r="J138" s="43"/>
      <c r="K138" s="43"/>
      <c r="L138" s="43"/>
      <c r="M138" s="43"/>
      <c r="N138" s="43"/>
      <c r="O138" s="43"/>
      <c r="P138" s="43"/>
      <c r="Q138" s="43"/>
      <c r="R138" s="43"/>
      <c r="S138" s="43"/>
      <c r="T138" s="43"/>
      <c r="U138" s="43"/>
    </row>
    <row r="139" spans="2:21" s="159" customFormat="1">
      <c r="B139" s="45"/>
      <c r="C139" s="45"/>
      <c r="D139" s="45"/>
      <c r="E139" s="45"/>
      <c r="F139" s="45"/>
      <c r="G139" s="45"/>
      <c r="H139" s="43"/>
      <c r="I139" s="43"/>
      <c r="J139" s="43"/>
      <c r="K139" s="43"/>
      <c r="L139" s="43"/>
      <c r="M139" s="43"/>
      <c r="N139" s="43"/>
      <c r="O139" s="43"/>
      <c r="P139" s="43"/>
      <c r="Q139" s="43"/>
      <c r="R139" s="43"/>
      <c r="S139" s="43"/>
      <c r="T139" s="43"/>
      <c r="U139" s="43"/>
    </row>
    <row r="140" spans="2:21" s="159" customFormat="1">
      <c r="B140" s="45"/>
      <c r="C140" s="45"/>
      <c r="D140" s="45"/>
      <c r="E140" s="45"/>
      <c r="F140" s="45"/>
      <c r="G140" s="45"/>
      <c r="H140" s="43"/>
      <c r="I140" s="43"/>
      <c r="J140" s="43"/>
      <c r="K140" s="43"/>
      <c r="L140" s="43"/>
      <c r="M140" s="43"/>
      <c r="N140" s="43"/>
      <c r="O140" s="43"/>
      <c r="P140" s="43"/>
      <c r="Q140" s="43"/>
      <c r="R140" s="43"/>
      <c r="S140" s="43"/>
      <c r="T140" s="43"/>
      <c r="U140" s="43"/>
    </row>
    <row r="141" spans="2:21" s="159" customFormat="1">
      <c r="B141" s="45"/>
      <c r="C141" s="45"/>
      <c r="D141" s="45"/>
      <c r="E141" s="45"/>
      <c r="F141" s="45"/>
      <c r="G141" s="45"/>
      <c r="H141" s="43"/>
      <c r="I141" s="43"/>
      <c r="J141" s="43"/>
      <c r="K141" s="43"/>
      <c r="L141" s="43"/>
      <c r="M141" s="43"/>
      <c r="N141" s="43"/>
      <c r="O141" s="43"/>
      <c r="P141" s="43"/>
      <c r="Q141" s="43"/>
      <c r="R141" s="43"/>
      <c r="S141" s="43"/>
      <c r="T141" s="43"/>
      <c r="U141" s="43"/>
    </row>
    <row r="142" spans="2:21" s="159" customFormat="1">
      <c r="B142" s="45"/>
      <c r="C142" s="45"/>
      <c r="D142" s="45"/>
      <c r="E142" s="45"/>
      <c r="F142" s="45"/>
      <c r="G142" s="45"/>
      <c r="H142" s="43"/>
      <c r="I142" s="43"/>
      <c r="J142" s="43"/>
      <c r="K142" s="43"/>
      <c r="L142" s="43"/>
      <c r="M142" s="43"/>
      <c r="N142" s="43"/>
      <c r="O142" s="43"/>
      <c r="P142" s="43"/>
      <c r="Q142" s="43"/>
      <c r="R142" s="43"/>
      <c r="S142" s="43"/>
      <c r="T142" s="43"/>
      <c r="U142" s="43"/>
    </row>
    <row r="143" spans="2:21" s="159" customFormat="1">
      <c r="B143" s="45"/>
      <c r="C143" s="45"/>
      <c r="D143" s="45"/>
      <c r="E143" s="45"/>
      <c r="F143" s="45"/>
      <c r="G143" s="45"/>
      <c r="H143" s="43"/>
      <c r="I143" s="43"/>
      <c r="J143" s="43"/>
      <c r="K143" s="43"/>
      <c r="L143" s="43"/>
      <c r="M143" s="43"/>
      <c r="N143" s="43"/>
      <c r="O143" s="43"/>
      <c r="P143" s="43"/>
      <c r="Q143" s="43"/>
      <c r="R143" s="43"/>
      <c r="S143" s="43"/>
      <c r="T143" s="43"/>
      <c r="U143" s="43"/>
    </row>
    <row r="144" spans="2:21" s="159" customFormat="1">
      <c r="B144" s="45"/>
      <c r="C144" s="45"/>
      <c r="D144" s="45"/>
      <c r="E144" s="45"/>
      <c r="F144" s="45"/>
      <c r="G144" s="45"/>
      <c r="H144" s="43"/>
      <c r="I144" s="43"/>
      <c r="J144" s="43"/>
      <c r="K144" s="43"/>
      <c r="L144" s="43"/>
      <c r="M144" s="43"/>
      <c r="N144" s="43"/>
      <c r="O144" s="43"/>
      <c r="P144" s="43"/>
      <c r="Q144" s="43"/>
      <c r="R144" s="43"/>
      <c r="S144" s="43"/>
      <c r="T144" s="43"/>
      <c r="U144" s="43"/>
    </row>
    <row r="145" spans="2:21" s="159" customFormat="1">
      <c r="B145" s="45"/>
      <c r="C145" s="45"/>
      <c r="D145" s="45"/>
      <c r="E145" s="45"/>
      <c r="F145" s="45"/>
      <c r="G145" s="45"/>
      <c r="H145" s="43"/>
      <c r="I145" s="43"/>
      <c r="J145" s="43"/>
      <c r="K145" s="47"/>
      <c r="L145" s="43"/>
      <c r="M145" s="43"/>
      <c r="N145" s="43"/>
      <c r="O145" s="43"/>
      <c r="P145" s="43"/>
      <c r="Q145" s="43"/>
      <c r="R145" s="43"/>
      <c r="S145" s="43"/>
      <c r="T145" s="43"/>
      <c r="U145" s="43"/>
    </row>
    <row r="146" spans="2:21" s="159" customFormat="1">
      <c r="B146" s="45"/>
      <c r="C146" s="45"/>
      <c r="D146" s="45"/>
      <c r="E146" s="45"/>
      <c r="F146" s="45"/>
      <c r="G146" s="45"/>
      <c r="H146" s="43"/>
      <c r="I146" s="43"/>
      <c r="J146" s="43"/>
      <c r="K146" s="47"/>
      <c r="L146" s="43"/>
      <c r="M146" s="43"/>
      <c r="N146" s="43"/>
      <c r="O146" s="43"/>
      <c r="P146" s="43"/>
      <c r="Q146" s="43"/>
      <c r="R146" s="43"/>
      <c r="S146" s="43"/>
      <c r="T146" s="43"/>
      <c r="U146" s="43"/>
    </row>
    <row r="147" spans="2:21" s="159" customFormat="1">
      <c r="B147" s="45"/>
      <c r="C147" s="45"/>
      <c r="D147" s="45"/>
      <c r="E147" s="45"/>
      <c r="F147" s="45"/>
      <c r="G147" s="45"/>
      <c r="H147" s="43"/>
      <c r="I147" s="43"/>
      <c r="J147" s="43"/>
      <c r="K147" s="47"/>
      <c r="L147" s="43"/>
      <c r="M147" s="43"/>
      <c r="N147" s="43"/>
      <c r="O147" s="43"/>
      <c r="P147" s="43"/>
      <c r="Q147" s="43"/>
      <c r="R147" s="43"/>
      <c r="S147" s="43"/>
      <c r="T147" s="43"/>
      <c r="U147" s="43"/>
    </row>
    <row r="148" spans="2:21" s="159" customFormat="1">
      <c r="B148" s="45"/>
      <c r="C148" s="45"/>
      <c r="D148" s="45"/>
      <c r="E148" s="45"/>
      <c r="F148" s="45"/>
      <c r="G148" s="45"/>
      <c r="H148" s="43"/>
      <c r="I148" s="43"/>
      <c r="J148" s="43"/>
      <c r="K148" s="47"/>
      <c r="L148" s="43"/>
      <c r="M148" s="43"/>
      <c r="N148" s="43"/>
      <c r="O148" s="43"/>
      <c r="P148" s="43"/>
      <c r="Q148" s="43"/>
      <c r="R148" s="43"/>
      <c r="S148" s="43"/>
      <c r="T148" s="43"/>
      <c r="U148" s="43"/>
    </row>
    <row r="149" spans="2:21" s="159" customFormat="1">
      <c r="B149" s="45"/>
      <c r="C149" s="45"/>
      <c r="D149" s="45"/>
      <c r="E149" s="45"/>
      <c r="F149" s="45"/>
      <c r="G149" s="45"/>
      <c r="H149" s="43"/>
      <c r="I149" s="43"/>
      <c r="J149" s="43"/>
      <c r="K149" s="47"/>
      <c r="L149" s="43"/>
      <c r="M149" s="43"/>
      <c r="N149" s="43"/>
      <c r="O149" s="43"/>
      <c r="P149" s="43"/>
      <c r="Q149" s="43"/>
      <c r="R149" s="43"/>
      <c r="S149" s="43"/>
      <c r="T149" s="43"/>
      <c r="U149" s="43"/>
    </row>
    <row r="150" spans="2:21" s="159" customFormat="1">
      <c r="B150" s="45"/>
      <c r="C150" s="45"/>
      <c r="D150" s="45"/>
      <c r="E150" s="45"/>
      <c r="F150" s="45"/>
      <c r="G150" s="45"/>
      <c r="H150" s="43"/>
      <c r="I150" s="43"/>
      <c r="J150" s="43"/>
      <c r="K150" s="47"/>
      <c r="L150" s="43"/>
      <c r="M150" s="43"/>
      <c r="N150" s="43"/>
      <c r="O150" s="43"/>
      <c r="P150" s="43"/>
      <c r="Q150" s="43"/>
      <c r="R150" s="43"/>
      <c r="S150" s="43"/>
      <c r="T150" s="43"/>
      <c r="U150" s="43"/>
    </row>
    <row r="151" spans="2:21" s="159" customFormat="1">
      <c r="B151" s="45"/>
      <c r="C151" s="45"/>
      <c r="D151" s="45"/>
      <c r="E151" s="45"/>
      <c r="F151" s="45"/>
      <c r="G151" s="45"/>
      <c r="H151" s="43"/>
      <c r="I151" s="43"/>
      <c r="J151" s="43"/>
      <c r="K151" s="47"/>
      <c r="L151" s="43"/>
      <c r="M151" s="43"/>
      <c r="N151" s="43"/>
      <c r="O151" s="43"/>
      <c r="P151" s="43"/>
      <c r="Q151" s="43"/>
      <c r="R151" s="43"/>
      <c r="S151" s="43"/>
      <c r="T151" s="43"/>
      <c r="U151" s="43"/>
    </row>
    <row r="152" spans="2:21" s="159" customFormat="1">
      <c r="B152" s="45"/>
      <c r="C152" s="45"/>
      <c r="D152" s="45"/>
      <c r="E152" s="45"/>
      <c r="F152" s="45"/>
      <c r="G152" s="45"/>
      <c r="H152" s="43"/>
      <c r="I152" s="43"/>
      <c r="J152" s="43"/>
      <c r="K152" s="47"/>
      <c r="L152" s="43"/>
      <c r="M152" s="43"/>
      <c r="N152" s="43"/>
      <c r="O152" s="43"/>
      <c r="P152" s="43"/>
      <c r="Q152" s="43"/>
      <c r="R152" s="43"/>
      <c r="S152" s="43"/>
      <c r="T152" s="43"/>
      <c r="U152" s="43"/>
    </row>
    <row r="153" spans="2:21" s="159" customFormat="1">
      <c r="B153" s="45"/>
      <c r="C153" s="45"/>
      <c r="D153" s="45"/>
      <c r="E153" s="45"/>
      <c r="F153" s="45"/>
      <c r="G153" s="45"/>
      <c r="H153" s="43"/>
      <c r="I153" s="43"/>
      <c r="J153" s="43"/>
      <c r="K153" s="47"/>
      <c r="L153" s="43"/>
      <c r="M153" s="43"/>
      <c r="N153" s="43"/>
      <c r="O153" s="43"/>
      <c r="P153" s="43"/>
      <c r="Q153" s="43"/>
      <c r="R153" s="43"/>
      <c r="S153" s="43"/>
      <c r="T153" s="43"/>
      <c r="U153" s="43"/>
    </row>
    <row r="154" spans="2:21" s="159" customFormat="1">
      <c r="B154" s="45"/>
      <c r="C154" s="45"/>
      <c r="D154" s="45"/>
      <c r="E154" s="45"/>
      <c r="F154" s="45"/>
      <c r="G154" s="45"/>
      <c r="H154" s="43"/>
      <c r="I154" s="43"/>
      <c r="J154" s="43"/>
      <c r="K154" s="47"/>
      <c r="L154" s="43"/>
      <c r="M154" s="43"/>
      <c r="N154" s="43"/>
      <c r="O154" s="43"/>
      <c r="P154" s="43"/>
      <c r="Q154" s="43"/>
      <c r="R154" s="43"/>
      <c r="S154" s="43"/>
      <c r="T154" s="43"/>
      <c r="U154" s="43"/>
    </row>
    <row r="155" spans="2:21" s="159" customFormat="1">
      <c r="B155" s="45"/>
      <c r="C155" s="45"/>
      <c r="D155" s="45"/>
      <c r="E155" s="45"/>
      <c r="F155" s="45"/>
      <c r="G155" s="45"/>
      <c r="H155" s="43"/>
      <c r="I155" s="43"/>
      <c r="J155" s="43"/>
      <c r="K155" s="47"/>
      <c r="L155" s="43"/>
      <c r="M155" s="43"/>
      <c r="N155" s="43"/>
      <c r="O155" s="43"/>
      <c r="P155" s="43"/>
      <c r="Q155" s="43"/>
      <c r="R155" s="43"/>
      <c r="S155" s="43"/>
      <c r="T155" s="43"/>
      <c r="U155" s="43"/>
    </row>
    <row r="156" spans="2:21" s="159" customFormat="1">
      <c r="B156" s="45"/>
      <c r="C156" s="45"/>
      <c r="D156" s="45"/>
      <c r="E156" s="45"/>
      <c r="F156" s="45"/>
      <c r="G156" s="45"/>
      <c r="H156" s="43"/>
      <c r="I156" s="43"/>
      <c r="J156" s="43"/>
      <c r="K156" s="47"/>
      <c r="L156" s="43"/>
      <c r="M156" s="43"/>
      <c r="N156" s="43"/>
      <c r="O156" s="43"/>
      <c r="P156" s="43"/>
      <c r="Q156" s="43"/>
      <c r="R156" s="43"/>
      <c r="S156" s="43"/>
      <c r="T156" s="43"/>
      <c r="U156" s="43"/>
    </row>
    <row r="157" spans="2:21" s="159" customFormat="1">
      <c r="B157" s="45"/>
      <c r="C157" s="45"/>
      <c r="D157" s="45"/>
      <c r="E157" s="45"/>
      <c r="F157" s="45"/>
      <c r="G157" s="45"/>
      <c r="H157" s="43"/>
      <c r="I157" s="43"/>
      <c r="J157" s="43"/>
      <c r="K157" s="47"/>
      <c r="L157" s="43"/>
      <c r="M157" s="43"/>
      <c r="N157" s="43"/>
      <c r="O157" s="43"/>
      <c r="P157" s="43"/>
      <c r="Q157" s="43"/>
      <c r="R157" s="43"/>
      <c r="S157" s="43"/>
      <c r="T157" s="43"/>
      <c r="U157" s="43"/>
    </row>
    <row r="158" spans="2:21" s="159" customFormat="1">
      <c r="B158" s="45"/>
      <c r="C158" s="45"/>
      <c r="D158" s="45"/>
      <c r="E158" s="45"/>
      <c r="F158" s="45"/>
      <c r="G158" s="45"/>
      <c r="H158" s="43"/>
      <c r="I158" s="43"/>
      <c r="J158" s="43"/>
      <c r="K158" s="47"/>
      <c r="L158" s="43"/>
      <c r="M158" s="43"/>
      <c r="N158" s="43"/>
      <c r="O158" s="43"/>
      <c r="P158" s="43"/>
      <c r="Q158" s="43"/>
      <c r="R158" s="43"/>
      <c r="S158" s="43"/>
      <c r="T158" s="43"/>
      <c r="U158" s="43"/>
    </row>
    <row r="159" spans="2:21" s="159" customFormat="1">
      <c r="B159" s="45"/>
      <c r="C159" s="45"/>
      <c r="D159" s="45"/>
      <c r="E159" s="45"/>
      <c r="F159" s="45"/>
      <c r="G159" s="45"/>
      <c r="H159" s="43"/>
      <c r="I159" s="43"/>
      <c r="J159" s="43"/>
      <c r="K159" s="47"/>
      <c r="L159" s="43"/>
      <c r="M159" s="43"/>
      <c r="N159" s="43"/>
      <c r="O159" s="43"/>
      <c r="P159" s="43"/>
      <c r="Q159" s="43"/>
      <c r="R159" s="43"/>
      <c r="S159" s="43"/>
      <c r="T159" s="43"/>
      <c r="U159" s="43"/>
    </row>
    <row r="160" spans="2:21" s="159" customFormat="1">
      <c r="B160" s="45"/>
      <c r="C160" s="45"/>
      <c r="D160" s="45"/>
      <c r="E160" s="45"/>
      <c r="F160" s="45"/>
      <c r="G160" s="45"/>
      <c r="H160" s="43"/>
      <c r="I160" s="43"/>
      <c r="J160" s="43"/>
      <c r="K160" s="47"/>
      <c r="L160" s="43"/>
      <c r="M160" s="43"/>
      <c r="N160" s="43"/>
      <c r="O160" s="43"/>
      <c r="P160" s="43"/>
      <c r="Q160" s="43"/>
      <c r="R160" s="43"/>
      <c r="S160" s="43"/>
      <c r="T160" s="43"/>
      <c r="U160" s="43"/>
    </row>
    <row r="161" spans="2:21" s="159" customFormat="1">
      <c r="B161" s="45"/>
      <c r="C161" s="45"/>
      <c r="D161" s="45"/>
      <c r="E161" s="45"/>
      <c r="F161" s="45"/>
      <c r="G161" s="45"/>
      <c r="H161" s="43"/>
      <c r="I161" s="43"/>
      <c r="J161" s="43"/>
      <c r="K161" s="47"/>
      <c r="L161" s="43"/>
      <c r="M161" s="43"/>
      <c r="N161" s="43"/>
      <c r="O161" s="43"/>
      <c r="P161" s="43"/>
      <c r="Q161" s="43"/>
      <c r="R161" s="43"/>
      <c r="S161" s="43"/>
      <c r="T161" s="43"/>
      <c r="U161" s="43"/>
    </row>
    <row r="162" spans="2:21" s="159" customFormat="1">
      <c r="B162" s="45"/>
      <c r="C162" s="45"/>
      <c r="D162" s="45"/>
      <c r="E162" s="45"/>
      <c r="F162" s="45"/>
      <c r="G162" s="45"/>
      <c r="H162" s="43"/>
      <c r="I162" s="43"/>
      <c r="J162" s="43"/>
      <c r="K162" s="47"/>
      <c r="L162" s="43"/>
      <c r="M162" s="43"/>
      <c r="N162" s="43"/>
      <c r="O162" s="43"/>
      <c r="P162" s="43"/>
      <c r="Q162" s="43"/>
      <c r="R162" s="43"/>
      <c r="S162" s="43"/>
      <c r="T162" s="43"/>
      <c r="U162" s="43"/>
    </row>
    <row r="163" spans="2:21" s="159" customFormat="1">
      <c r="B163" s="45"/>
      <c r="C163" s="45"/>
      <c r="D163" s="45"/>
      <c r="E163" s="45"/>
      <c r="F163" s="45"/>
      <c r="G163" s="45"/>
      <c r="H163" s="43"/>
      <c r="I163" s="43"/>
      <c r="J163" s="43"/>
      <c r="K163" s="47"/>
      <c r="L163" s="43"/>
      <c r="M163" s="43"/>
      <c r="N163" s="43"/>
      <c r="O163" s="43"/>
      <c r="P163" s="43"/>
      <c r="Q163" s="43"/>
      <c r="R163" s="43"/>
      <c r="S163" s="43"/>
      <c r="T163" s="43"/>
      <c r="U163" s="43"/>
    </row>
    <row r="164" spans="2:21" s="159" customFormat="1">
      <c r="B164" s="45"/>
      <c r="C164" s="45"/>
      <c r="D164" s="45"/>
      <c r="E164" s="45"/>
      <c r="F164" s="45"/>
      <c r="G164" s="45"/>
      <c r="H164" s="43"/>
      <c r="I164" s="43"/>
      <c r="J164" s="43"/>
      <c r="K164" s="47"/>
      <c r="L164" s="43"/>
      <c r="M164" s="43"/>
      <c r="N164" s="43"/>
      <c r="O164" s="43"/>
      <c r="P164" s="43"/>
      <c r="Q164" s="43"/>
      <c r="R164" s="43"/>
      <c r="S164" s="43"/>
      <c r="T164" s="43"/>
      <c r="U164" s="43"/>
    </row>
    <row r="165" spans="2:21" s="159" customFormat="1">
      <c r="B165" s="45"/>
      <c r="C165" s="45"/>
      <c r="D165" s="45"/>
      <c r="E165" s="45"/>
      <c r="F165" s="45"/>
      <c r="G165" s="45"/>
      <c r="H165" s="43"/>
      <c r="I165" s="43"/>
      <c r="J165" s="43"/>
      <c r="K165" s="47"/>
      <c r="L165" s="43"/>
      <c r="M165" s="43"/>
      <c r="N165" s="43"/>
      <c r="O165" s="43"/>
      <c r="P165" s="43"/>
      <c r="Q165" s="43"/>
      <c r="R165" s="43"/>
      <c r="S165" s="43"/>
      <c r="T165" s="43"/>
      <c r="U165" s="43"/>
    </row>
    <row r="166" spans="2:21" s="159" customFormat="1">
      <c r="B166" s="45"/>
      <c r="C166" s="45"/>
      <c r="D166" s="45"/>
      <c r="E166" s="45"/>
      <c r="F166" s="45"/>
      <c r="G166" s="45"/>
      <c r="H166" s="43"/>
      <c r="I166" s="43"/>
      <c r="J166" s="43"/>
      <c r="K166" s="47"/>
      <c r="L166" s="43"/>
      <c r="M166" s="43"/>
      <c r="N166" s="43"/>
      <c r="O166" s="43"/>
      <c r="P166" s="43"/>
      <c r="Q166" s="43"/>
      <c r="R166" s="43"/>
      <c r="S166" s="43"/>
      <c r="T166" s="43"/>
      <c r="U166" s="43"/>
    </row>
    <row r="167" spans="2:21" s="159" customFormat="1">
      <c r="B167" s="45"/>
      <c r="C167" s="45"/>
      <c r="D167" s="45"/>
      <c r="E167" s="45"/>
      <c r="F167" s="45"/>
      <c r="G167" s="45"/>
      <c r="H167" s="43"/>
      <c r="I167" s="43"/>
      <c r="J167" s="43"/>
      <c r="K167" s="47"/>
      <c r="L167" s="43"/>
      <c r="M167" s="43"/>
      <c r="N167" s="43"/>
      <c r="O167" s="43"/>
      <c r="P167" s="43"/>
      <c r="Q167" s="43"/>
      <c r="R167" s="43"/>
      <c r="S167" s="43"/>
      <c r="T167" s="43"/>
      <c r="U167" s="43"/>
    </row>
    <row r="168" spans="2:21" s="159" customFormat="1">
      <c r="B168" s="45"/>
      <c r="C168" s="45"/>
      <c r="D168" s="45"/>
      <c r="E168" s="45"/>
      <c r="F168" s="45"/>
      <c r="G168" s="45"/>
      <c r="H168" s="43"/>
      <c r="I168" s="43"/>
      <c r="J168" s="43"/>
      <c r="K168" s="47"/>
      <c r="L168" s="43"/>
      <c r="M168" s="43"/>
      <c r="N168" s="43"/>
      <c r="O168" s="43"/>
      <c r="P168" s="43"/>
      <c r="Q168" s="43"/>
      <c r="R168" s="43"/>
      <c r="S168" s="43"/>
      <c r="T168" s="43"/>
      <c r="U168" s="43"/>
    </row>
    <row r="169" spans="2:21" s="159" customFormat="1">
      <c r="B169" s="45"/>
      <c r="C169" s="45"/>
      <c r="D169" s="45"/>
      <c r="E169" s="45"/>
      <c r="F169" s="45"/>
      <c r="G169" s="45"/>
      <c r="H169" s="43"/>
      <c r="I169" s="43"/>
      <c r="J169" s="43"/>
      <c r="K169" s="47"/>
      <c r="L169" s="43"/>
      <c r="M169" s="43"/>
      <c r="N169" s="43"/>
      <c r="O169" s="43"/>
      <c r="P169" s="43"/>
      <c r="Q169" s="43"/>
      <c r="R169" s="43"/>
      <c r="S169" s="43"/>
      <c r="T169" s="43"/>
      <c r="U169" s="43"/>
    </row>
    <row r="170" spans="2:21" s="159" customFormat="1">
      <c r="B170" s="45"/>
      <c r="C170" s="45"/>
      <c r="D170" s="45"/>
      <c r="E170" s="45"/>
      <c r="F170" s="45"/>
      <c r="G170" s="45"/>
      <c r="H170" s="43"/>
      <c r="I170" s="43"/>
      <c r="J170" s="43"/>
      <c r="K170" s="47"/>
      <c r="L170" s="43"/>
      <c r="M170" s="43"/>
      <c r="N170" s="43"/>
      <c r="O170" s="43"/>
      <c r="P170" s="43"/>
      <c r="Q170" s="43"/>
      <c r="R170" s="43"/>
      <c r="S170" s="43"/>
      <c r="T170" s="43"/>
      <c r="U170" s="43"/>
    </row>
    <row r="171" spans="2:21" s="159" customFormat="1">
      <c r="B171" s="45"/>
      <c r="C171" s="45"/>
      <c r="D171" s="45"/>
      <c r="E171" s="45"/>
      <c r="F171" s="45"/>
      <c r="G171" s="45"/>
      <c r="H171" s="43"/>
      <c r="I171" s="43"/>
      <c r="J171" s="43"/>
      <c r="K171" s="47"/>
      <c r="L171" s="43"/>
      <c r="M171" s="43"/>
      <c r="N171" s="43"/>
      <c r="O171" s="43"/>
      <c r="P171" s="43"/>
      <c r="Q171" s="43"/>
      <c r="R171" s="43"/>
      <c r="S171" s="43"/>
      <c r="T171" s="43"/>
      <c r="U171" s="43"/>
    </row>
    <row r="172" spans="2:21" s="159" customFormat="1">
      <c r="B172" s="45"/>
      <c r="C172" s="45"/>
      <c r="D172" s="45"/>
      <c r="E172" s="45"/>
      <c r="F172" s="45"/>
      <c r="G172" s="45"/>
      <c r="H172" s="43"/>
      <c r="I172" s="43"/>
      <c r="J172" s="43"/>
      <c r="K172" s="47"/>
      <c r="L172" s="43"/>
      <c r="M172" s="43"/>
      <c r="N172" s="43"/>
      <c r="O172" s="43"/>
      <c r="P172" s="43"/>
      <c r="Q172" s="43"/>
      <c r="R172" s="43"/>
      <c r="S172" s="43"/>
      <c r="T172" s="43"/>
      <c r="U172" s="43"/>
    </row>
    <row r="173" spans="2:21" s="159" customFormat="1">
      <c r="B173" s="45"/>
      <c r="C173" s="45"/>
      <c r="D173" s="45"/>
      <c r="E173" s="45"/>
      <c r="F173" s="45"/>
      <c r="G173" s="45"/>
      <c r="H173" s="43"/>
      <c r="I173" s="43"/>
      <c r="J173" s="43"/>
      <c r="K173" s="47"/>
      <c r="L173" s="43"/>
      <c r="M173" s="43"/>
      <c r="N173" s="43"/>
      <c r="O173" s="43"/>
      <c r="P173" s="43"/>
      <c r="Q173" s="43"/>
      <c r="R173" s="43"/>
      <c r="S173" s="43"/>
      <c r="T173" s="43"/>
      <c r="U173" s="43"/>
    </row>
    <row r="174" spans="2:21" s="159" customFormat="1">
      <c r="B174" s="45"/>
      <c r="C174" s="45"/>
      <c r="D174" s="45"/>
      <c r="E174" s="45"/>
      <c r="F174" s="45"/>
      <c r="G174" s="45"/>
      <c r="H174" s="43"/>
      <c r="I174" s="43"/>
      <c r="J174" s="43"/>
      <c r="K174" s="47"/>
      <c r="L174" s="43"/>
      <c r="M174" s="43"/>
      <c r="N174" s="43"/>
      <c r="O174" s="43"/>
      <c r="P174" s="43"/>
      <c r="Q174" s="43"/>
      <c r="R174" s="43"/>
      <c r="S174" s="43"/>
      <c r="T174" s="43"/>
      <c r="U174" s="43"/>
    </row>
    <row r="175" spans="2:21" s="159" customFormat="1">
      <c r="B175" s="45"/>
      <c r="C175" s="45"/>
      <c r="D175" s="45"/>
      <c r="E175" s="45"/>
      <c r="F175" s="45"/>
      <c r="G175" s="45"/>
      <c r="H175" s="43"/>
      <c r="I175" s="43"/>
      <c r="J175" s="43"/>
      <c r="K175" s="47"/>
      <c r="L175" s="43"/>
      <c r="M175" s="43"/>
      <c r="N175" s="43"/>
      <c r="O175" s="43"/>
      <c r="P175" s="43"/>
      <c r="Q175" s="43"/>
      <c r="R175" s="43"/>
      <c r="S175" s="43"/>
      <c r="T175" s="43"/>
      <c r="U175" s="43"/>
    </row>
    <row r="176" spans="2:21" s="159" customFormat="1">
      <c r="B176" s="45"/>
      <c r="C176" s="45"/>
      <c r="D176" s="45"/>
      <c r="E176" s="45"/>
      <c r="F176" s="45"/>
      <c r="G176" s="45"/>
      <c r="H176" s="43"/>
      <c r="I176" s="43"/>
      <c r="J176" s="43"/>
      <c r="K176" s="47"/>
      <c r="L176" s="43"/>
      <c r="M176" s="43"/>
      <c r="N176" s="43"/>
      <c r="O176" s="43"/>
      <c r="P176" s="43"/>
      <c r="Q176" s="43"/>
      <c r="R176" s="43"/>
      <c r="S176" s="43"/>
      <c r="T176" s="43"/>
      <c r="U176" s="43"/>
    </row>
    <row r="177" spans="2:21" s="159" customFormat="1">
      <c r="B177" s="45"/>
      <c r="C177" s="45"/>
      <c r="D177" s="45"/>
      <c r="E177" s="45"/>
      <c r="F177" s="45"/>
      <c r="G177" s="45"/>
      <c r="H177" s="43"/>
      <c r="I177" s="43"/>
      <c r="J177" s="43"/>
      <c r="K177" s="47"/>
      <c r="L177" s="43"/>
      <c r="M177" s="43"/>
      <c r="N177" s="43"/>
      <c r="O177" s="43"/>
      <c r="P177" s="43"/>
      <c r="Q177" s="43"/>
      <c r="R177" s="43"/>
      <c r="S177" s="43"/>
      <c r="T177" s="43"/>
      <c r="U177" s="43"/>
    </row>
    <row r="178" spans="2:21" s="159" customFormat="1">
      <c r="B178" s="45"/>
      <c r="C178" s="45"/>
      <c r="D178" s="45"/>
      <c r="E178" s="45"/>
      <c r="F178" s="45"/>
      <c r="G178" s="45"/>
      <c r="H178" s="43"/>
      <c r="I178" s="43"/>
      <c r="J178" s="43"/>
      <c r="K178" s="47"/>
      <c r="L178" s="43"/>
      <c r="M178" s="43"/>
      <c r="N178" s="43"/>
      <c r="O178" s="43"/>
      <c r="P178" s="43"/>
      <c r="Q178" s="43"/>
      <c r="R178" s="43"/>
      <c r="S178" s="43"/>
      <c r="T178" s="43"/>
      <c r="U178" s="43"/>
    </row>
    <row r="179" spans="2:21" s="159" customFormat="1">
      <c r="B179" s="45"/>
      <c r="C179" s="45"/>
      <c r="D179" s="45"/>
      <c r="E179" s="45"/>
      <c r="F179" s="45"/>
      <c r="G179" s="45"/>
      <c r="H179" s="43"/>
      <c r="I179" s="43"/>
      <c r="J179" s="43"/>
      <c r="K179" s="47"/>
      <c r="L179" s="43"/>
      <c r="M179" s="43"/>
      <c r="N179" s="43"/>
      <c r="O179" s="43"/>
      <c r="P179" s="43"/>
      <c r="Q179" s="43"/>
      <c r="R179" s="43"/>
      <c r="S179" s="43"/>
      <c r="T179" s="43"/>
      <c r="U179" s="43"/>
    </row>
    <row r="180" spans="2:21" s="159" customFormat="1">
      <c r="B180" s="45"/>
      <c r="C180" s="45"/>
      <c r="D180" s="45"/>
      <c r="E180" s="45"/>
      <c r="F180" s="45"/>
      <c r="G180" s="45"/>
      <c r="H180" s="43"/>
      <c r="I180" s="43"/>
      <c r="J180" s="43"/>
      <c r="K180" s="47"/>
      <c r="L180" s="43"/>
      <c r="M180" s="43"/>
      <c r="N180" s="43"/>
      <c r="O180" s="43"/>
      <c r="P180" s="43"/>
      <c r="Q180" s="43"/>
      <c r="R180" s="43"/>
      <c r="S180" s="43"/>
      <c r="T180" s="43"/>
      <c r="U180" s="43"/>
    </row>
    <row r="181" spans="2:21" s="159" customFormat="1">
      <c r="B181" s="45"/>
      <c r="C181" s="45"/>
      <c r="D181" s="45"/>
      <c r="E181" s="45"/>
      <c r="F181" s="45"/>
      <c r="G181" s="45"/>
      <c r="H181" s="43"/>
      <c r="I181" s="43"/>
      <c r="J181" s="43"/>
      <c r="K181" s="47"/>
      <c r="L181" s="43"/>
      <c r="M181" s="43"/>
      <c r="N181" s="43"/>
      <c r="O181" s="43"/>
      <c r="P181" s="43"/>
      <c r="Q181" s="43"/>
      <c r="R181" s="43"/>
      <c r="S181" s="43"/>
      <c r="T181" s="43"/>
      <c r="U181" s="43"/>
    </row>
    <row r="182" spans="2:21" s="159" customFormat="1">
      <c r="B182" s="45"/>
      <c r="C182" s="45"/>
      <c r="D182" s="45"/>
      <c r="E182" s="45"/>
      <c r="F182" s="45"/>
      <c r="G182" s="45"/>
      <c r="H182" s="43"/>
      <c r="I182" s="43"/>
      <c r="J182" s="43"/>
      <c r="K182" s="47"/>
      <c r="L182" s="43"/>
      <c r="M182" s="43"/>
      <c r="N182" s="43"/>
      <c r="O182" s="43"/>
      <c r="P182" s="43"/>
      <c r="Q182" s="43"/>
      <c r="R182" s="43"/>
      <c r="S182" s="43"/>
      <c r="T182" s="43"/>
      <c r="U182" s="43"/>
    </row>
    <row r="183" spans="2:21" s="159" customFormat="1">
      <c r="B183" s="45"/>
      <c r="C183" s="45"/>
      <c r="D183" s="45"/>
      <c r="E183" s="45"/>
      <c r="F183" s="45"/>
      <c r="G183" s="45"/>
      <c r="H183" s="43"/>
      <c r="I183" s="43"/>
      <c r="J183" s="43"/>
      <c r="K183" s="47"/>
      <c r="L183" s="43"/>
      <c r="M183" s="43"/>
      <c r="N183" s="43"/>
      <c r="O183" s="43"/>
      <c r="P183" s="43"/>
      <c r="Q183" s="43"/>
      <c r="R183" s="43"/>
      <c r="S183" s="43"/>
      <c r="T183" s="43"/>
      <c r="U183" s="43"/>
    </row>
    <row r="184" spans="2:21" s="159" customFormat="1">
      <c r="B184" s="45"/>
      <c r="C184" s="45"/>
      <c r="D184" s="45"/>
      <c r="E184" s="45"/>
      <c r="F184" s="45"/>
      <c r="G184" s="45"/>
      <c r="H184" s="43"/>
      <c r="I184" s="43"/>
      <c r="J184" s="43"/>
      <c r="K184" s="47"/>
      <c r="L184" s="43"/>
      <c r="M184" s="43"/>
      <c r="N184" s="43"/>
      <c r="O184" s="43"/>
      <c r="P184" s="43"/>
      <c r="Q184" s="43"/>
      <c r="R184" s="43"/>
      <c r="S184" s="43"/>
      <c r="T184" s="43"/>
      <c r="U184" s="43"/>
    </row>
    <row r="185" spans="2:21" s="159" customFormat="1">
      <c r="B185" s="45"/>
      <c r="C185" s="45"/>
      <c r="D185" s="45"/>
      <c r="E185" s="45"/>
      <c r="F185" s="45"/>
      <c r="G185" s="45"/>
      <c r="H185" s="43"/>
      <c r="I185" s="43"/>
      <c r="J185" s="43"/>
      <c r="K185" s="47"/>
      <c r="L185" s="43"/>
      <c r="M185" s="43"/>
      <c r="N185" s="43"/>
      <c r="O185" s="43"/>
      <c r="P185" s="43"/>
      <c r="Q185" s="43"/>
      <c r="R185" s="43"/>
      <c r="S185" s="43"/>
      <c r="T185" s="43"/>
      <c r="U185" s="43"/>
    </row>
    <row r="186" spans="2:21" s="159" customFormat="1">
      <c r="B186" s="45"/>
      <c r="C186" s="45"/>
      <c r="D186" s="45"/>
      <c r="E186" s="45"/>
      <c r="F186" s="45"/>
      <c r="G186" s="45"/>
      <c r="H186" s="43"/>
      <c r="I186" s="43"/>
      <c r="J186" s="43"/>
      <c r="K186" s="47"/>
      <c r="L186" s="43"/>
      <c r="M186" s="43"/>
      <c r="N186" s="43"/>
      <c r="O186" s="43"/>
      <c r="P186" s="43"/>
      <c r="Q186" s="43"/>
      <c r="R186" s="43"/>
      <c r="S186" s="43"/>
      <c r="T186" s="43"/>
      <c r="U186" s="43"/>
    </row>
    <row r="187" spans="2:21" s="159" customFormat="1">
      <c r="B187" s="45"/>
      <c r="C187" s="45"/>
      <c r="D187" s="45"/>
      <c r="E187" s="45"/>
      <c r="F187" s="45"/>
      <c r="G187" s="45"/>
      <c r="H187" s="43"/>
      <c r="I187" s="43"/>
      <c r="J187" s="43"/>
      <c r="K187" s="47"/>
      <c r="L187" s="43"/>
      <c r="M187" s="43"/>
      <c r="N187" s="43"/>
      <c r="O187" s="43"/>
      <c r="P187" s="43"/>
      <c r="Q187" s="43"/>
      <c r="R187" s="43"/>
      <c r="S187" s="43"/>
      <c r="T187" s="43"/>
      <c r="U187" s="43"/>
    </row>
    <row r="188" spans="2:21" s="159" customFormat="1">
      <c r="B188" s="45"/>
      <c r="C188" s="45"/>
      <c r="D188" s="45"/>
      <c r="E188" s="45"/>
      <c r="F188" s="45"/>
      <c r="G188" s="45"/>
      <c r="H188" s="43"/>
      <c r="I188" s="43"/>
      <c r="J188" s="43"/>
      <c r="K188" s="47"/>
      <c r="L188" s="43"/>
      <c r="M188" s="43"/>
      <c r="N188" s="43"/>
      <c r="O188" s="43"/>
      <c r="P188" s="43"/>
      <c r="Q188" s="43"/>
      <c r="R188" s="43"/>
      <c r="S188" s="43"/>
      <c r="T188" s="43"/>
      <c r="U188" s="43"/>
    </row>
    <row r="189" spans="2:21" s="159" customFormat="1">
      <c r="B189" s="45"/>
      <c r="C189" s="45"/>
      <c r="D189" s="45"/>
      <c r="E189" s="45"/>
      <c r="F189" s="45"/>
      <c r="G189" s="45"/>
      <c r="H189" s="43"/>
      <c r="I189" s="43"/>
      <c r="J189" s="43"/>
      <c r="K189" s="47"/>
      <c r="L189" s="43"/>
      <c r="M189" s="43"/>
      <c r="N189" s="43"/>
      <c r="O189" s="43"/>
      <c r="P189" s="43"/>
      <c r="Q189" s="43"/>
      <c r="R189" s="43"/>
      <c r="S189" s="43"/>
      <c r="T189" s="43"/>
      <c r="U189" s="43"/>
    </row>
    <row r="190" spans="2:21" s="159" customFormat="1">
      <c r="B190" s="45"/>
      <c r="C190" s="45"/>
      <c r="D190" s="45"/>
      <c r="E190" s="45"/>
      <c r="F190" s="45"/>
      <c r="G190" s="45"/>
      <c r="H190" s="43"/>
      <c r="I190" s="43"/>
      <c r="J190" s="43"/>
      <c r="K190" s="47"/>
      <c r="L190" s="43"/>
      <c r="M190" s="43"/>
      <c r="N190" s="43"/>
      <c r="O190" s="43"/>
      <c r="P190" s="43"/>
      <c r="Q190" s="43"/>
      <c r="R190" s="43"/>
      <c r="S190" s="43"/>
      <c r="T190" s="43"/>
      <c r="U190" s="43"/>
    </row>
    <row r="191" spans="2:21" s="159" customFormat="1">
      <c r="B191" s="45"/>
      <c r="C191" s="45"/>
      <c r="D191" s="45"/>
      <c r="E191" s="45"/>
      <c r="F191" s="45"/>
      <c r="G191" s="45"/>
      <c r="H191" s="43"/>
      <c r="I191" s="43"/>
      <c r="J191" s="43"/>
      <c r="K191" s="47"/>
      <c r="L191" s="43"/>
      <c r="M191" s="43"/>
      <c r="N191" s="43"/>
      <c r="O191" s="43"/>
      <c r="P191" s="43"/>
      <c r="Q191" s="43"/>
      <c r="R191" s="43"/>
      <c r="S191" s="43"/>
      <c r="T191" s="43"/>
      <c r="U191" s="43"/>
    </row>
    <row r="192" spans="2:21" s="159" customFormat="1">
      <c r="B192" s="45"/>
      <c r="C192" s="45"/>
      <c r="D192" s="45"/>
      <c r="E192" s="45"/>
      <c r="F192" s="45"/>
      <c r="G192" s="45"/>
      <c r="H192" s="43"/>
      <c r="I192" s="43"/>
      <c r="J192" s="43"/>
      <c r="K192" s="47"/>
      <c r="L192" s="43"/>
      <c r="M192" s="43"/>
      <c r="N192" s="43"/>
      <c r="O192" s="43"/>
      <c r="P192" s="43"/>
      <c r="Q192" s="43"/>
      <c r="R192" s="43"/>
      <c r="S192" s="43"/>
      <c r="T192" s="43"/>
      <c r="U192" s="43"/>
    </row>
    <row r="193" spans="2:21" s="159" customFormat="1">
      <c r="B193" s="45"/>
      <c r="C193" s="45"/>
      <c r="D193" s="45"/>
      <c r="E193" s="45"/>
      <c r="F193" s="45"/>
      <c r="G193" s="45"/>
      <c r="H193" s="43"/>
      <c r="I193" s="43"/>
      <c r="J193" s="43"/>
      <c r="K193" s="47"/>
      <c r="L193" s="43"/>
      <c r="M193" s="43"/>
      <c r="N193" s="43"/>
      <c r="O193" s="43"/>
      <c r="P193" s="43"/>
      <c r="Q193" s="43"/>
      <c r="R193" s="43"/>
      <c r="S193" s="43"/>
      <c r="T193" s="43"/>
      <c r="U193" s="43"/>
    </row>
    <row r="194" spans="2:21" s="159" customFormat="1">
      <c r="B194" s="45"/>
      <c r="C194" s="45"/>
      <c r="D194" s="45"/>
      <c r="E194" s="45"/>
      <c r="F194" s="45"/>
      <c r="G194" s="45"/>
      <c r="H194" s="43"/>
      <c r="I194" s="43"/>
      <c r="J194" s="43"/>
      <c r="K194" s="47"/>
      <c r="L194" s="43"/>
      <c r="M194" s="43"/>
      <c r="N194" s="43"/>
      <c r="O194" s="43"/>
      <c r="P194" s="43"/>
      <c r="Q194" s="43"/>
      <c r="R194" s="43"/>
      <c r="S194" s="43"/>
      <c r="T194" s="43"/>
      <c r="U194" s="43"/>
    </row>
    <row r="195" spans="2:21" s="159" customFormat="1">
      <c r="B195" s="45"/>
      <c r="C195" s="45"/>
      <c r="D195" s="45"/>
      <c r="E195" s="45"/>
      <c r="F195" s="45"/>
      <c r="G195" s="45"/>
      <c r="H195" s="43"/>
      <c r="I195" s="43"/>
      <c r="J195" s="43"/>
      <c r="K195" s="47"/>
      <c r="L195" s="43"/>
      <c r="M195" s="43"/>
      <c r="N195" s="43"/>
      <c r="O195" s="43"/>
      <c r="P195" s="43"/>
      <c r="Q195" s="43"/>
      <c r="R195" s="43"/>
      <c r="S195" s="43"/>
      <c r="T195" s="43"/>
      <c r="U195" s="43"/>
    </row>
    <row r="196" spans="2:21" s="159" customFormat="1">
      <c r="B196" s="45"/>
      <c r="C196" s="45"/>
      <c r="D196" s="45"/>
      <c r="E196" s="45"/>
      <c r="F196" s="45"/>
      <c r="G196" s="45"/>
      <c r="H196" s="43"/>
      <c r="I196" s="43"/>
      <c r="J196" s="43"/>
      <c r="K196" s="47"/>
      <c r="L196" s="43"/>
      <c r="M196" s="43"/>
      <c r="N196" s="43"/>
      <c r="O196" s="43"/>
      <c r="P196" s="43"/>
      <c r="Q196" s="43"/>
      <c r="R196" s="43"/>
      <c r="S196" s="43"/>
      <c r="T196" s="43"/>
      <c r="U196" s="43"/>
    </row>
    <row r="197" spans="2:21" s="159" customFormat="1">
      <c r="B197" s="45"/>
      <c r="C197" s="45"/>
      <c r="D197" s="45"/>
      <c r="E197" s="45"/>
      <c r="F197" s="45"/>
      <c r="G197" s="45"/>
      <c r="H197" s="43"/>
      <c r="I197" s="43"/>
      <c r="J197" s="43"/>
      <c r="K197" s="47"/>
      <c r="L197" s="43"/>
      <c r="M197" s="43"/>
      <c r="N197" s="43"/>
      <c r="O197" s="43"/>
      <c r="P197" s="43"/>
      <c r="Q197" s="43"/>
      <c r="R197" s="43"/>
      <c r="S197" s="43"/>
      <c r="T197" s="43"/>
      <c r="U197" s="43"/>
    </row>
    <row r="198" spans="2:21" s="159" customFormat="1">
      <c r="B198" s="45"/>
      <c r="C198" s="45"/>
      <c r="D198" s="45"/>
      <c r="E198" s="45"/>
      <c r="F198" s="45"/>
      <c r="G198" s="45"/>
      <c r="H198" s="43"/>
      <c r="I198" s="43"/>
      <c r="J198" s="43"/>
      <c r="K198" s="47"/>
      <c r="L198" s="43"/>
      <c r="M198" s="43"/>
      <c r="N198" s="43"/>
      <c r="O198" s="43"/>
      <c r="P198" s="43"/>
      <c r="Q198" s="43"/>
      <c r="R198" s="43"/>
      <c r="S198" s="43"/>
      <c r="T198" s="43"/>
      <c r="U198" s="43"/>
    </row>
    <row r="199" spans="2:21" s="159" customFormat="1">
      <c r="B199" s="45"/>
      <c r="C199" s="45"/>
      <c r="D199" s="45"/>
      <c r="E199" s="45"/>
      <c r="F199" s="45"/>
      <c r="G199" s="45"/>
      <c r="H199" s="43"/>
      <c r="I199" s="43"/>
      <c r="J199" s="43"/>
      <c r="K199" s="47"/>
      <c r="L199" s="43"/>
      <c r="M199" s="43"/>
      <c r="N199" s="43"/>
      <c r="O199" s="43"/>
      <c r="P199" s="43"/>
      <c r="Q199" s="43"/>
      <c r="R199" s="43"/>
      <c r="S199" s="43"/>
      <c r="T199" s="43"/>
      <c r="U199" s="43"/>
    </row>
    <row r="200" spans="2:21" s="159" customFormat="1">
      <c r="B200" s="45"/>
      <c r="C200" s="45"/>
      <c r="D200" s="45"/>
      <c r="E200" s="45"/>
      <c r="F200" s="45"/>
      <c r="G200" s="45"/>
      <c r="H200" s="43"/>
      <c r="I200" s="43"/>
      <c r="J200" s="43"/>
      <c r="K200" s="47"/>
      <c r="L200" s="43"/>
      <c r="M200" s="43"/>
      <c r="N200" s="43"/>
      <c r="O200" s="43"/>
      <c r="P200" s="43"/>
      <c r="Q200" s="43"/>
      <c r="R200" s="43"/>
      <c r="S200" s="43"/>
      <c r="T200" s="43"/>
      <c r="U200" s="43"/>
    </row>
    <row r="201" spans="2:21" s="159" customFormat="1">
      <c r="B201" s="45"/>
      <c r="C201" s="45"/>
      <c r="D201" s="45"/>
      <c r="E201" s="45"/>
      <c r="F201" s="45"/>
      <c r="G201" s="45"/>
      <c r="H201" s="43"/>
      <c r="I201" s="43"/>
      <c r="J201" s="43"/>
      <c r="K201" s="47"/>
      <c r="L201" s="43"/>
      <c r="M201" s="43"/>
      <c r="N201" s="43"/>
      <c r="O201" s="43"/>
      <c r="P201" s="43"/>
      <c r="Q201" s="43"/>
      <c r="R201" s="43"/>
      <c r="S201" s="43"/>
      <c r="T201" s="43"/>
      <c r="U201" s="43"/>
    </row>
    <row r="202" spans="2:21" s="159" customFormat="1">
      <c r="B202" s="45"/>
      <c r="C202" s="45"/>
      <c r="D202" s="45"/>
      <c r="E202" s="45"/>
      <c r="F202" s="45"/>
      <c r="G202" s="45"/>
      <c r="H202" s="43"/>
      <c r="I202" s="43"/>
      <c r="J202" s="43"/>
      <c r="K202" s="47"/>
      <c r="L202" s="43"/>
      <c r="M202" s="43"/>
      <c r="N202" s="43"/>
      <c r="O202" s="43"/>
      <c r="P202" s="43"/>
      <c r="Q202" s="43"/>
      <c r="R202" s="43"/>
      <c r="S202" s="43"/>
      <c r="T202" s="43"/>
      <c r="U202" s="43"/>
    </row>
    <row r="203" spans="2:21" s="159" customFormat="1">
      <c r="B203" s="45"/>
      <c r="C203" s="45"/>
      <c r="D203" s="45"/>
      <c r="E203" s="45"/>
      <c r="F203" s="45"/>
      <c r="G203" s="45"/>
      <c r="H203" s="43"/>
      <c r="I203" s="43"/>
      <c r="J203" s="43"/>
      <c r="K203" s="47"/>
      <c r="L203" s="43"/>
      <c r="M203" s="43"/>
      <c r="N203" s="43"/>
      <c r="O203" s="43"/>
      <c r="P203" s="43"/>
      <c r="Q203" s="43"/>
      <c r="R203" s="43"/>
      <c r="S203" s="43"/>
      <c r="T203" s="43"/>
      <c r="U203" s="43"/>
    </row>
    <row r="204" spans="2:21" s="159" customFormat="1">
      <c r="B204" s="45"/>
      <c r="C204" s="45"/>
      <c r="D204" s="45"/>
      <c r="E204" s="45"/>
      <c r="F204" s="45"/>
      <c r="G204" s="45"/>
      <c r="H204" s="43"/>
      <c r="I204" s="43"/>
      <c r="J204" s="43"/>
      <c r="K204" s="47"/>
      <c r="L204" s="43"/>
      <c r="M204" s="43"/>
      <c r="N204" s="43"/>
      <c r="O204" s="43"/>
      <c r="P204" s="43"/>
      <c r="Q204" s="43"/>
      <c r="R204" s="43"/>
      <c r="S204" s="43"/>
      <c r="T204" s="43"/>
      <c r="U204" s="43"/>
    </row>
    <row r="205" spans="2:21" s="159" customFormat="1">
      <c r="B205" s="45"/>
      <c r="C205" s="45"/>
      <c r="D205" s="45"/>
      <c r="E205" s="45"/>
      <c r="F205" s="45"/>
      <c r="G205" s="45"/>
      <c r="H205" s="43"/>
      <c r="I205" s="43"/>
      <c r="J205" s="43"/>
      <c r="K205" s="47"/>
      <c r="L205" s="43"/>
      <c r="M205" s="43"/>
      <c r="N205" s="43"/>
      <c r="O205" s="43"/>
      <c r="P205" s="43"/>
      <c r="Q205" s="43"/>
      <c r="R205" s="43"/>
      <c r="S205" s="43"/>
      <c r="T205" s="43"/>
      <c r="U205" s="43"/>
    </row>
    <row r="206" spans="2:21" s="159" customFormat="1">
      <c r="B206" s="45"/>
      <c r="C206" s="45"/>
      <c r="D206" s="45"/>
      <c r="E206" s="45"/>
      <c r="F206" s="45"/>
      <c r="G206" s="45"/>
      <c r="H206" s="43"/>
      <c r="I206" s="43"/>
      <c r="J206" s="43"/>
      <c r="K206" s="47"/>
      <c r="L206" s="43"/>
      <c r="M206" s="43"/>
      <c r="N206" s="43"/>
      <c r="O206" s="43"/>
      <c r="P206" s="43"/>
      <c r="Q206" s="43"/>
      <c r="R206" s="43"/>
      <c r="S206" s="43"/>
      <c r="T206" s="43"/>
      <c r="U206" s="43"/>
    </row>
    <row r="207" spans="2:21" s="159" customFormat="1">
      <c r="B207" s="45"/>
      <c r="C207" s="45"/>
      <c r="D207" s="45"/>
      <c r="E207" s="45"/>
      <c r="F207" s="45"/>
      <c r="G207" s="45"/>
      <c r="H207" s="43"/>
      <c r="I207" s="43"/>
      <c r="J207" s="43"/>
      <c r="K207" s="47"/>
      <c r="L207" s="43"/>
      <c r="M207" s="43"/>
      <c r="N207" s="43"/>
      <c r="O207" s="43"/>
      <c r="P207" s="43"/>
      <c r="Q207" s="43"/>
      <c r="R207" s="43"/>
      <c r="S207" s="43"/>
      <c r="T207" s="43"/>
      <c r="U207" s="43"/>
    </row>
    <row r="208" spans="2:21" s="159" customFormat="1">
      <c r="B208" s="45"/>
      <c r="C208" s="45"/>
      <c r="D208" s="45"/>
      <c r="E208" s="45"/>
      <c r="F208" s="45"/>
      <c r="G208" s="45"/>
      <c r="H208" s="43"/>
      <c r="I208" s="43"/>
      <c r="J208" s="43"/>
      <c r="K208" s="47"/>
      <c r="L208" s="43"/>
      <c r="M208" s="43"/>
      <c r="N208" s="43"/>
      <c r="O208" s="43"/>
      <c r="P208" s="43"/>
      <c r="Q208" s="43"/>
      <c r="R208" s="43"/>
      <c r="S208" s="43"/>
      <c r="T208" s="43"/>
      <c r="U208" s="43"/>
    </row>
    <row r="209" spans="2:33" s="159" customFormat="1">
      <c r="B209" s="45"/>
      <c r="C209" s="45"/>
      <c r="D209" s="45"/>
      <c r="E209" s="45"/>
      <c r="F209" s="45"/>
      <c r="G209" s="45"/>
      <c r="H209" s="43"/>
      <c r="I209" s="43"/>
      <c r="J209" s="43"/>
      <c r="K209" s="47"/>
      <c r="L209" s="43"/>
      <c r="M209" s="43"/>
      <c r="N209" s="43"/>
      <c r="O209" s="43"/>
      <c r="P209" s="43"/>
      <c r="Q209" s="43"/>
      <c r="R209" s="43"/>
      <c r="S209" s="43"/>
      <c r="T209" s="43"/>
      <c r="U209" s="43"/>
    </row>
    <row r="210" spans="2:33" s="159" customFormat="1">
      <c r="B210" s="45"/>
      <c r="C210" s="45"/>
      <c r="D210" s="45"/>
      <c r="E210" s="45"/>
      <c r="F210" s="45"/>
      <c r="G210" s="45"/>
      <c r="H210" s="43"/>
      <c r="I210" s="43"/>
      <c r="J210" s="43"/>
      <c r="K210" s="47"/>
      <c r="L210" s="43"/>
      <c r="M210" s="43"/>
      <c r="N210" s="43"/>
      <c r="O210" s="43"/>
      <c r="P210" s="43"/>
      <c r="Q210" s="43"/>
      <c r="R210" s="43"/>
      <c r="S210" s="43"/>
      <c r="T210" s="43"/>
      <c r="U210" s="43"/>
    </row>
    <row r="211" spans="2:33" s="159" customFormat="1">
      <c r="B211" s="45"/>
      <c r="C211" s="45"/>
      <c r="D211" s="45"/>
      <c r="E211" s="45"/>
      <c r="F211" s="45"/>
      <c r="G211" s="45"/>
      <c r="H211" s="43"/>
      <c r="I211" s="43"/>
      <c r="J211" s="43"/>
      <c r="K211" s="47"/>
      <c r="L211" s="43"/>
      <c r="M211" s="43"/>
      <c r="N211" s="43"/>
      <c r="O211" s="43"/>
      <c r="P211" s="43"/>
      <c r="Q211" s="43"/>
      <c r="R211" s="43"/>
      <c r="S211" s="43"/>
      <c r="T211" s="43"/>
      <c r="U211" s="43"/>
    </row>
    <row r="220" spans="2:33" s="46" customFormat="1">
      <c r="B220" s="45"/>
      <c r="C220" s="45"/>
      <c r="D220" s="45"/>
      <c r="E220" s="45"/>
      <c r="F220" s="45"/>
      <c r="G220" s="45"/>
      <c r="V220" s="45"/>
      <c r="W220" s="45"/>
      <c r="X220" s="45"/>
      <c r="Y220" s="45"/>
      <c r="Z220" s="45"/>
      <c r="AA220" s="45"/>
      <c r="AB220" s="45"/>
      <c r="AC220" s="45"/>
      <c r="AD220" s="45"/>
      <c r="AE220" s="45"/>
      <c r="AF220" s="45"/>
      <c r="AG220" s="45"/>
    </row>
    <row r="221" spans="2:33" s="46" customFormat="1">
      <c r="B221" s="45"/>
      <c r="C221" s="45"/>
      <c r="D221" s="45"/>
      <c r="E221" s="45"/>
      <c r="F221" s="45"/>
      <c r="G221" s="45"/>
      <c r="V221" s="45"/>
      <c r="W221" s="45"/>
      <c r="X221" s="45"/>
      <c r="Y221" s="45"/>
      <c r="Z221" s="45"/>
      <c r="AA221" s="45"/>
      <c r="AB221" s="45"/>
      <c r="AC221" s="45"/>
      <c r="AD221" s="45"/>
      <c r="AE221" s="45"/>
      <c r="AF221" s="45"/>
      <c r="AG221" s="45"/>
    </row>
  </sheetData>
  <mergeCells count="12">
    <mergeCell ref="C6:C7"/>
    <mergeCell ref="B6:B7"/>
    <mergeCell ref="C3:C4"/>
    <mergeCell ref="B3:B4"/>
    <mergeCell ref="D71:G71"/>
    <mergeCell ref="E3:E4"/>
    <mergeCell ref="F3:F4"/>
    <mergeCell ref="E6:E7"/>
    <mergeCell ref="F6:F7"/>
    <mergeCell ref="D69:G69"/>
    <mergeCell ref="D3:D4"/>
    <mergeCell ref="D6:D7"/>
  </mergeCells>
  <phoneticPr fontId="3"/>
  <dataValidations count="2">
    <dataValidation imeMode="on" allowBlank="1" showInputMessage="1" showErrorMessage="1" sqref="G65 D6:G6 E70:G70 D70:D71 E68:F68" xr:uid="{00000000-0002-0000-1500-000000000000}"/>
    <dataValidation imeMode="off" allowBlank="1" showInputMessage="1" showErrorMessage="1" sqref="D5:G5 D3:G3 G67 D68" xr:uid="{00000000-0002-0000-15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rowBreaks count="1" manualBreakCount="1">
    <brk id="66" min="1" max="6" man="1"/>
  </row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pageSetUpPr fitToPage="1"/>
  </sheetPr>
  <dimension ref="A1:AB360"/>
  <sheetViews>
    <sheetView showGridLines="0" view="pageBreakPreview" topLeftCell="A338" zoomScale="85" zoomScaleNormal="100" zoomScaleSheetLayoutView="85" workbookViewId="0">
      <selection activeCell="AC15" sqref="AC15"/>
    </sheetView>
  </sheetViews>
  <sheetFormatPr baseColWidth="10" defaultColWidth="8.83203125" defaultRowHeight="15" outlineLevelRow="1"/>
  <cols>
    <col min="1" max="1" width="3.1640625" style="162" bestFit="1" customWidth="1"/>
    <col min="2" max="2" width="7.83203125" style="162" bestFit="1" customWidth="1"/>
    <col min="3" max="3" width="27.5" style="162" customWidth="1"/>
    <col min="4" max="4" width="16.1640625" style="162" customWidth="1"/>
    <col min="5" max="8" width="11" style="162" customWidth="1"/>
    <col min="9" max="9" width="15.83203125" style="162" customWidth="1"/>
    <col min="10" max="11" width="11" style="162" customWidth="1"/>
    <col min="12" max="13" width="14.6640625" style="162" customWidth="1"/>
    <col min="14" max="16384" width="8.83203125" style="162"/>
  </cols>
  <sheetData>
    <row r="1" spans="1:28" s="159" customFormat="1" ht="13">
      <c r="B1" s="190">
        <v>18.2</v>
      </c>
      <c r="C1" s="159" t="s">
        <v>760</v>
      </c>
      <c r="L1" s="897"/>
      <c r="M1" s="912"/>
    </row>
    <row r="2" spans="1:28" s="159" customFormat="1" ht="12">
      <c r="L2" s="897"/>
      <c r="M2" s="912"/>
    </row>
    <row r="3" spans="1:28" s="159" customFormat="1" ht="12" customHeight="1">
      <c r="B3" s="961" t="s">
        <v>5120</v>
      </c>
      <c r="C3" s="947" t="s">
        <v>5336</v>
      </c>
      <c r="D3" s="947" t="s">
        <v>5564</v>
      </c>
      <c r="E3" s="971" t="s">
        <v>421</v>
      </c>
      <c r="F3" s="1065"/>
      <c r="G3" s="1066"/>
      <c r="H3" s="970" t="s">
        <v>429</v>
      </c>
      <c r="I3" s="1061" t="s">
        <v>5565</v>
      </c>
      <c r="J3" s="970" t="s">
        <v>428</v>
      </c>
      <c r="K3" s="1061" t="s">
        <v>426</v>
      </c>
      <c r="L3" s="1019" t="s">
        <v>6448</v>
      </c>
      <c r="M3" s="1025" t="s">
        <v>6457</v>
      </c>
    </row>
    <row r="4" spans="1:28" s="159" customFormat="1" ht="12" customHeight="1">
      <c r="B4" s="961"/>
      <c r="C4" s="946"/>
      <c r="D4" s="946"/>
      <c r="E4" s="970"/>
      <c r="F4" s="971" t="s">
        <v>422</v>
      </c>
      <c r="G4" s="973"/>
      <c r="H4" s="970"/>
      <c r="I4" s="1061"/>
      <c r="J4" s="970"/>
      <c r="K4" s="1061"/>
      <c r="L4" s="1020"/>
      <c r="M4" s="1020"/>
    </row>
    <row r="5" spans="1:28" s="159" customFormat="1" ht="12" customHeight="1">
      <c r="B5" s="961"/>
      <c r="C5" s="946"/>
      <c r="D5" s="966"/>
      <c r="E5" s="970"/>
      <c r="F5" s="1011" t="s">
        <v>423</v>
      </c>
      <c r="G5" s="1010"/>
      <c r="H5" s="970"/>
      <c r="I5" s="1061"/>
      <c r="J5" s="970"/>
      <c r="K5" s="1061"/>
      <c r="L5" s="1021"/>
      <c r="M5" s="1021"/>
    </row>
    <row r="6" spans="1:28" s="159" customFormat="1" ht="12" customHeight="1">
      <c r="B6" s="712" t="s">
        <v>5120</v>
      </c>
      <c r="C6" s="966"/>
      <c r="D6" s="709" t="s">
        <v>5566</v>
      </c>
      <c r="E6" s="709" t="s">
        <v>273</v>
      </c>
      <c r="F6" s="716" t="s">
        <v>412</v>
      </c>
      <c r="G6" s="716" t="s">
        <v>413</v>
      </c>
      <c r="H6" s="709" t="s">
        <v>160</v>
      </c>
      <c r="I6" s="744" t="s">
        <v>425</v>
      </c>
      <c r="J6" s="709" t="s">
        <v>273</v>
      </c>
      <c r="K6" s="744" t="s">
        <v>5567</v>
      </c>
      <c r="L6" s="919" t="s">
        <v>6449</v>
      </c>
      <c r="M6" s="915" t="s">
        <v>6458</v>
      </c>
    </row>
    <row r="7" spans="1:28" s="159" customFormat="1" ht="12" hidden="1" customHeight="1" outlineLevel="1">
      <c r="B7" s="712"/>
      <c r="C7" s="716"/>
      <c r="D7" s="714"/>
      <c r="E7" s="731"/>
      <c r="F7" s="731"/>
      <c r="G7" s="731"/>
      <c r="H7" s="716"/>
      <c r="I7" s="731"/>
      <c r="J7" s="716"/>
      <c r="K7" s="238"/>
      <c r="L7" s="914"/>
      <c r="M7" s="238"/>
    </row>
    <row r="8" spans="1:28" s="159" customFormat="1" ht="12" hidden="1" customHeight="1" outlineLevel="1">
      <c r="B8" s="933" t="s">
        <v>5568</v>
      </c>
      <c r="C8" s="947" t="s">
        <v>676</v>
      </c>
      <c r="D8" s="727"/>
      <c r="E8" s="1026" t="s">
        <v>189</v>
      </c>
      <c r="F8" s="731"/>
      <c r="G8" s="731"/>
      <c r="H8" s="1062" t="s">
        <v>268</v>
      </c>
      <c r="I8" s="1025" t="s">
        <v>685</v>
      </c>
      <c r="J8" s="1062" t="s">
        <v>270</v>
      </c>
      <c r="K8" s="1025" t="s">
        <v>185</v>
      </c>
      <c r="L8" s="1022" t="s">
        <v>6450</v>
      </c>
      <c r="M8" s="1023" t="s">
        <v>184</v>
      </c>
    </row>
    <row r="9" spans="1:28" s="159" customFormat="1" ht="12" hidden="1" customHeight="1" outlineLevel="1">
      <c r="B9" s="934"/>
      <c r="C9" s="946"/>
      <c r="D9" s="728" t="s">
        <v>677</v>
      </c>
      <c r="E9" s="1027"/>
      <c r="F9" s="971" t="s">
        <v>104</v>
      </c>
      <c r="G9" s="973"/>
      <c r="H9" s="1063"/>
      <c r="I9" s="1020"/>
      <c r="J9" s="1063"/>
      <c r="K9" s="1020"/>
      <c r="L9" s="1023"/>
      <c r="M9" s="1023"/>
    </row>
    <row r="10" spans="1:28" s="159" customFormat="1" ht="12" hidden="1" customHeight="1" outlineLevel="1">
      <c r="B10" s="935"/>
      <c r="C10" s="966"/>
      <c r="D10" s="729"/>
      <c r="E10" s="1028"/>
      <c r="F10" s="1007" t="s">
        <v>424</v>
      </c>
      <c r="G10" s="1008"/>
      <c r="H10" s="1064"/>
      <c r="I10" s="1021"/>
      <c r="J10" s="1064"/>
      <c r="K10" s="1021"/>
      <c r="L10" s="1024"/>
      <c r="M10" s="1023"/>
    </row>
    <row r="11" spans="1:28" s="159" customFormat="1" ht="12" hidden="1" customHeight="1" outlineLevel="1">
      <c r="B11" s="710"/>
      <c r="C11" s="709" t="s">
        <v>432</v>
      </c>
      <c r="D11" s="709" t="s">
        <v>675</v>
      </c>
      <c r="E11" s="734" t="s">
        <v>132</v>
      </c>
      <c r="F11" s="716" t="s">
        <v>102</v>
      </c>
      <c r="G11" s="716" t="s">
        <v>101</v>
      </c>
      <c r="H11" s="749" t="s">
        <v>131</v>
      </c>
      <c r="I11" s="734" t="s">
        <v>132</v>
      </c>
      <c r="J11" s="750" t="s">
        <v>260</v>
      </c>
      <c r="K11" s="736" t="s">
        <v>181</v>
      </c>
      <c r="L11" s="917" t="s">
        <v>103</v>
      </c>
      <c r="M11" s="918" t="s">
        <v>100</v>
      </c>
    </row>
    <row r="12" spans="1:28" s="159" customFormat="1" ht="12" hidden="1" customHeight="1" outlineLevel="1">
      <c r="B12" s="712"/>
      <c r="C12" s="151"/>
      <c r="D12" s="151"/>
      <c r="E12" s="742"/>
      <c r="F12" s="742"/>
      <c r="G12" s="742"/>
      <c r="H12" s="716"/>
      <c r="I12" s="736"/>
      <c r="J12" s="716"/>
      <c r="K12" s="736"/>
      <c r="L12" s="917"/>
      <c r="M12" s="916"/>
    </row>
    <row r="13" spans="1:28" s="159" customFormat="1" ht="12" customHeight="1" collapsed="1">
      <c r="A13" s="190" t="s">
        <v>3322</v>
      </c>
      <c r="B13" s="712">
        <v>1</v>
      </c>
      <c r="C13" s="712">
        <v>2</v>
      </c>
      <c r="D13" s="712">
        <v>3</v>
      </c>
      <c r="E13" s="712">
        <v>4</v>
      </c>
      <c r="F13" s="712">
        <v>5</v>
      </c>
      <c r="G13" s="712">
        <v>6</v>
      </c>
      <c r="H13" s="712">
        <v>7</v>
      </c>
      <c r="I13" s="712">
        <v>8</v>
      </c>
      <c r="J13" s="712">
        <v>9</v>
      </c>
      <c r="K13" s="712">
        <v>10</v>
      </c>
      <c r="L13" s="918">
        <v>11</v>
      </c>
      <c r="M13" s="918">
        <v>12</v>
      </c>
    </row>
    <row r="14" spans="1:28" ht="12" customHeight="1">
      <c r="B14" s="712" t="s">
        <v>5362</v>
      </c>
      <c r="C14" s="712" t="s">
        <v>5365</v>
      </c>
      <c r="D14" s="712" t="s">
        <v>5569</v>
      </c>
      <c r="E14" s="742" t="s">
        <v>97</v>
      </c>
      <c r="F14" s="742" t="s">
        <v>96</v>
      </c>
      <c r="G14" s="742" t="s">
        <v>96</v>
      </c>
      <c r="H14" s="712" t="s">
        <v>96</v>
      </c>
      <c r="I14" s="742" t="s">
        <v>5570</v>
      </c>
      <c r="J14" s="749" t="s">
        <v>318</v>
      </c>
      <c r="K14" s="742" t="s">
        <v>427</v>
      </c>
      <c r="L14" s="918" t="s">
        <v>6451</v>
      </c>
      <c r="M14" s="918" t="s">
        <v>318</v>
      </c>
    </row>
    <row r="15" spans="1:28" ht="28" hidden="1" outlineLevel="1">
      <c r="B15" s="712" t="s">
        <v>5362</v>
      </c>
      <c r="C15" s="712" t="s">
        <v>5571</v>
      </c>
      <c r="D15" s="712" t="s">
        <v>5572</v>
      </c>
      <c r="E15" s="379" t="s">
        <v>5362</v>
      </c>
      <c r="F15" s="756" t="s">
        <v>177</v>
      </c>
      <c r="G15" s="756" t="s">
        <v>176</v>
      </c>
      <c r="H15" s="712" t="s">
        <v>430</v>
      </c>
      <c r="I15" s="712" t="s">
        <v>5573</v>
      </c>
      <c r="J15" s="712" t="s">
        <v>524</v>
      </c>
      <c r="K15" s="379" t="s">
        <v>5362</v>
      </c>
      <c r="L15" s="918" t="s">
        <v>6452</v>
      </c>
      <c r="M15" s="913" t="s">
        <v>6459</v>
      </c>
      <c r="AB15" s="190"/>
    </row>
    <row r="16" spans="1:28" s="159" customFormat="1" ht="13" collapsed="1" thickBot="1">
      <c r="L16" s="897"/>
      <c r="M16" s="912"/>
    </row>
    <row r="17" spans="1:13" s="190" customFormat="1" ht="12" customHeight="1" thickTop="1">
      <c r="A17" s="56" t="s">
        <v>4988</v>
      </c>
      <c r="B17" s="161">
        <v>1</v>
      </c>
      <c r="C17" s="287" t="s">
        <v>1074</v>
      </c>
      <c r="D17" s="287">
        <v>873</v>
      </c>
      <c r="E17" s="370" t="s">
        <v>95</v>
      </c>
      <c r="F17" s="370" t="s">
        <v>95</v>
      </c>
      <c r="G17" s="370" t="s">
        <v>95</v>
      </c>
      <c r="H17" s="370" t="s">
        <v>1053</v>
      </c>
      <c r="I17" s="287" t="s">
        <v>1387</v>
      </c>
      <c r="J17" s="287" t="s">
        <v>1078</v>
      </c>
      <c r="K17" s="287" t="s">
        <v>2732</v>
      </c>
      <c r="L17" s="287" t="s">
        <v>95</v>
      </c>
      <c r="M17" s="287" t="s">
        <v>95</v>
      </c>
    </row>
    <row r="18" spans="1:13" s="190" customFormat="1" ht="12" customHeight="1">
      <c r="B18" s="160">
        <f>B17+1</f>
        <v>2</v>
      </c>
      <c r="C18" s="304"/>
      <c r="D18" s="304"/>
      <c r="E18" s="372"/>
      <c r="F18" s="372"/>
      <c r="G18" s="372"/>
      <c r="H18" s="372"/>
      <c r="I18" s="304" t="s">
        <v>1427</v>
      </c>
      <c r="J18" s="304" t="s">
        <v>1080</v>
      </c>
      <c r="K18" s="304" t="s">
        <v>2733</v>
      </c>
      <c r="L18" s="304"/>
      <c r="M18" s="304"/>
    </row>
    <row r="19" spans="1:13" s="190" customFormat="1" ht="12" customHeight="1">
      <c r="B19" s="160">
        <f t="shared" ref="B19:B82" si="0">B18+1</f>
        <v>3</v>
      </c>
      <c r="C19" s="292" t="s">
        <v>1083</v>
      </c>
      <c r="D19" s="289">
        <v>873</v>
      </c>
      <c r="E19" s="337" t="s">
        <v>1016</v>
      </c>
      <c r="F19" s="337" t="s">
        <v>1016</v>
      </c>
      <c r="G19" s="334" t="s">
        <v>95</v>
      </c>
      <c r="H19" s="289" t="s">
        <v>1016</v>
      </c>
      <c r="I19" s="289" t="s">
        <v>1289</v>
      </c>
      <c r="J19" s="289" t="s">
        <v>1372</v>
      </c>
      <c r="K19" s="289" t="s">
        <v>1587</v>
      </c>
      <c r="L19" s="289" t="s">
        <v>95</v>
      </c>
      <c r="M19" s="289" t="s">
        <v>95</v>
      </c>
    </row>
    <row r="20" spans="1:13" s="190" customFormat="1" ht="12" customHeight="1">
      <c r="B20" s="160">
        <f t="shared" si="0"/>
        <v>4</v>
      </c>
      <c r="C20" s="289"/>
      <c r="D20" s="289"/>
      <c r="E20" s="444" t="s">
        <v>1085</v>
      </c>
      <c r="F20" s="450" t="s">
        <v>1085</v>
      </c>
      <c r="G20" s="396" t="s">
        <v>95</v>
      </c>
      <c r="H20" s="323" t="s">
        <v>1186</v>
      </c>
      <c r="I20" s="289" t="s">
        <v>1292</v>
      </c>
      <c r="J20" s="289" t="s">
        <v>1226</v>
      </c>
      <c r="K20" s="289" t="s">
        <v>2734</v>
      </c>
      <c r="L20" s="289"/>
      <c r="M20" s="289"/>
    </row>
    <row r="21" spans="1:13" s="190" customFormat="1" ht="12" customHeight="1">
      <c r="B21" s="160">
        <f t="shared" si="0"/>
        <v>5</v>
      </c>
      <c r="C21" s="289"/>
      <c r="D21" s="289"/>
      <c r="E21" s="396" t="s">
        <v>1020</v>
      </c>
      <c r="F21" s="396" t="s">
        <v>1020</v>
      </c>
      <c r="G21" s="396" t="s">
        <v>95</v>
      </c>
      <c r="H21" s="323" t="s">
        <v>1020</v>
      </c>
      <c r="I21" s="264" t="s">
        <v>1089</v>
      </c>
      <c r="J21" s="289" t="s">
        <v>1242</v>
      </c>
      <c r="K21" s="289"/>
      <c r="L21" s="289"/>
      <c r="M21" s="289"/>
    </row>
    <row r="22" spans="1:13" s="190" customFormat="1" ht="12" customHeight="1">
      <c r="B22" s="160">
        <f t="shared" si="0"/>
        <v>6</v>
      </c>
      <c r="C22" s="289"/>
      <c r="D22" s="289"/>
      <c r="E22" s="396" t="s">
        <v>1044</v>
      </c>
      <c r="F22" s="396" t="s">
        <v>1044</v>
      </c>
      <c r="G22" s="396" t="s">
        <v>95</v>
      </c>
      <c r="H22" s="323" t="s">
        <v>1044</v>
      </c>
      <c r="I22" s="289" t="s">
        <v>1295</v>
      </c>
      <c r="J22" s="289" t="s">
        <v>1088</v>
      </c>
      <c r="K22" s="289"/>
      <c r="L22" s="289"/>
      <c r="M22" s="289"/>
    </row>
    <row r="23" spans="1:13" s="190" customFormat="1" ht="12" customHeight="1">
      <c r="B23" s="160">
        <f t="shared" si="0"/>
        <v>7</v>
      </c>
      <c r="C23" s="289"/>
      <c r="D23" s="289"/>
      <c r="E23" s="396" t="s">
        <v>1018</v>
      </c>
      <c r="F23" s="396" t="s">
        <v>1018</v>
      </c>
      <c r="G23" s="396" t="s">
        <v>95</v>
      </c>
      <c r="H23" s="323" t="s">
        <v>1018</v>
      </c>
      <c r="I23" s="289" t="s">
        <v>1323</v>
      </c>
      <c r="J23" s="289"/>
      <c r="K23" s="289"/>
      <c r="L23" s="289"/>
      <c r="M23" s="289"/>
    </row>
    <row r="24" spans="1:13" s="190" customFormat="1" ht="12" customHeight="1">
      <c r="B24" s="160">
        <f t="shared" si="0"/>
        <v>8</v>
      </c>
      <c r="C24" s="289"/>
      <c r="D24" s="289"/>
      <c r="E24" s="320" t="s">
        <v>1045</v>
      </c>
      <c r="F24" s="320" t="s">
        <v>1045</v>
      </c>
      <c r="G24" s="320" t="s">
        <v>95</v>
      </c>
      <c r="H24" s="323" t="s">
        <v>1045</v>
      </c>
      <c r="I24" s="289" t="s">
        <v>1297</v>
      </c>
      <c r="J24" s="289"/>
      <c r="K24" s="289"/>
      <c r="L24" s="289"/>
      <c r="M24" s="289"/>
    </row>
    <row r="25" spans="1:13" s="190" customFormat="1" ht="12" customHeight="1">
      <c r="B25" s="160">
        <f t="shared" si="0"/>
        <v>9</v>
      </c>
      <c r="C25" s="289"/>
      <c r="D25" s="289"/>
      <c r="E25" s="323"/>
      <c r="F25" s="323"/>
      <c r="G25" s="323"/>
      <c r="H25" s="323"/>
      <c r="I25" s="289" t="s">
        <v>1328</v>
      </c>
      <c r="J25" s="289"/>
      <c r="K25" s="289"/>
      <c r="L25" s="289"/>
      <c r="M25" s="289"/>
    </row>
    <row r="26" spans="1:13" s="190" customFormat="1" ht="12" customHeight="1">
      <c r="B26" s="160">
        <f t="shared" si="0"/>
        <v>10</v>
      </c>
      <c r="C26" s="289"/>
      <c r="D26" s="289"/>
      <c r="E26" s="323"/>
      <c r="F26" s="323"/>
      <c r="G26" s="323"/>
      <c r="H26" s="323"/>
      <c r="I26" s="289" t="s">
        <v>1298</v>
      </c>
      <c r="J26" s="289"/>
      <c r="K26" s="289"/>
      <c r="L26" s="289"/>
      <c r="M26" s="289"/>
    </row>
    <row r="27" spans="1:13" s="190" customFormat="1" ht="12" customHeight="1">
      <c r="B27" s="160">
        <f t="shared" si="0"/>
        <v>11</v>
      </c>
      <c r="C27" s="289"/>
      <c r="D27" s="289"/>
      <c r="E27" s="323"/>
      <c r="F27" s="323"/>
      <c r="G27" s="323"/>
      <c r="H27" s="323"/>
      <c r="I27" s="289" t="s">
        <v>1304</v>
      </c>
      <c r="J27" s="289"/>
      <c r="K27" s="289"/>
      <c r="L27" s="289"/>
      <c r="M27" s="289"/>
    </row>
    <row r="28" spans="1:13" s="190" customFormat="1" ht="12" customHeight="1">
      <c r="B28" s="160">
        <f t="shared" si="0"/>
        <v>12</v>
      </c>
      <c r="C28" s="289"/>
      <c r="D28" s="289"/>
      <c r="E28" s="322"/>
      <c r="F28" s="323"/>
      <c r="G28" s="322"/>
      <c r="H28" s="323"/>
      <c r="I28" s="294" t="s">
        <v>1387</v>
      </c>
      <c r="J28" s="289"/>
      <c r="K28" s="289"/>
      <c r="L28" s="289"/>
      <c r="M28" s="289"/>
    </row>
    <row r="29" spans="1:13" s="190" customFormat="1" ht="12" customHeight="1">
      <c r="B29" s="160">
        <f t="shared" si="0"/>
        <v>13</v>
      </c>
      <c r="C29" s="289"/>
      <c r="D29" s="289"/>
      <c r="E29" s="322"/>
      <c r="F29" s="323"/>
      <c r="G29" s="322"/>
      <c r="H29" s="323"/>
      <c r="I29" s="294" t="s">
        <v>1300</v>
      </c>
      <c r="J29" s="289"/>
      <c r="K29" s="289"/>
      <c r="L29" s="289"/>
      <c r="M29" s="289"/>
    </row>
    <row r="30" spans="1:13" s="190" customFormat="1" ht="12" customHeight="1">
      <c r="B30" s="160">
        <f t="shared" si="0"/>
        <v>14</v>
      </c>
      <c r="C30" s="289"/>
      <c r="D30" s="289"/>
      <c r="F30" s="146"/>
      <c r="H30" s="334"/>
      <c r="I30" s="27" t="s">
        <v>1305</v>
      </c>
      <c r="J30" s="289"/>
      <c r="K30" s="289"/>
      <c r="L30" s="289"/>
      <c r="M30" s="289"/>
    </row>
    <row r="31" spans="1:13" s="190" customFormat="1" ht="12" customHeight="1">
      <c r="B31" s="160">
        <f t="shared" si="0"/>
        <v>15</v>
      </c>
      <c r="C31" s="292" t="s">
        <v>1289</v>
      </c>
      <c r="D31" s="292">
        <v>873</v>
      </c>
      <c r="E31" s="319" t="s">
        <v>1016</v>
      </c>
      <c r="F31" s="319" t="s">
        <v>1016</v>
      </c>
      <c r="G31" s="396" t="s">
        <v>95</v>
      </c>
      <c r="H31" s="289" t="s">
        <v>1016</v>
      </c>
      <c r="I31" s="292" t="s">
        <v>1083</v>
      </c>
      <c r="J31" s="292" t="s">
        <v>1428</v>
      </c>
      <c r="K31" s="292" t="s">
        <v>1587</v>
      </c>
      <c r="L31" s="292" t="s">
        <v>95</v>
      </c>
      <c r="M31" s="292" t="s">
        <v>95</v>
      </c>
    </row>
    <row r="32" spans="1:13" s="190" customFormat="1" ht="12" customHeight="1">
      <c r="B32" s="160">
        <f t="shared" si="0"/>
        <v>16</v>
      </c>
      <c r="C32" s="289"/>
      <c r="D32" s="289">
        <v>874</v>
      </c>
      <c r="E32" s="444" t="s">
        <v>1085</v>
      </c>
      <c r="F32" s="319" t="s">
        <v>1186</v>
      </c>
      <c r="G32" s="396" t="s">
        <v>95</v>
      </c>
      <c r="H32" s="323" t="s">
        <v>1186</v>
      </c>
      <c r="I32" s="289" t="s">
        <v>1179</v>
      </c>
      <c r="J32" s="289" t="s">
        <v>1227</v>
      </c>
      <c r="K32" s="289" t="s">
        <v>2735</v>
      </c>
      <c r="L32" s="289"/>
      <c r="M32" s="289"/>
    </row>
    <row r="33" spans="2:13" s="190" customFormat="1" ht="12" customHeight="1">
      <c r="B33" s="160">
        <f t="shared" si="0"/>
        <v>17</v>
      </c>
      <c r="C33" s="289"/>
      <c r="D33" s="289"/>
      <c r="E33" s="319" t="s">
        <v>1020</v>
      </c>
      <c r="F33" s="319" t="s">
        <v>1020</v>
      </c>
      <c r="G33" s="396" t="s">
        <v>95</v>
      </c>
      <c r="H33" s="323" t="s">
        <v>1020</v>
      </c>
      <c r="I33" s="27" t="s">
        <v>1089</v>
      </c>
      <c r="J33" s="289" t="s">
        <v>1243</v>
      </c>
      <c r="K33" s="289"/>
      <c r="L33" s="289"/>
      <c r="M33" s="289"/>
    </row>
    <row r="34" spans="2:13" s="190" customFormat="1" ht="12" customHeight="1">
      <c r="B34" s="160">
        <f t="shared" si="0"/>
        <v>18</v>
      </c>
      <c r="C34" s="289"/>
      <c r="D34" s="289"/>
      <c r="E34" s="319" t="s">
        <v>1044</v>
      </c>
      <c r="F34" s="319" t="s">
        <v>1044</v>
      </c>
      <c r="G34" s="396" t="s">
        <v>95</v>
      </c>
      <c r="H34" s="289" t="s">
        <v>1044</v>
      </c>
      <c r="I34" s="289" t="s">
        <v>1147</v>
      </c>
      <c r="J34" s="289" t="s">
        <v>1250</v>
      </c>
      <c r="K34" s="289"/>
      <c r="L34" s="289"/>
      <c r="M34" s="289"/>
    </row>
    <row r="35" spans="2:13" s="190" customFormat="1" ht="12" customHeight="1">
      <c r="B35" s="160">
        <f t="shared" si="0"/>
        <v>19</v>
      </c>
      <c r="C35" s="289"/>
      <c r="D35" s="289"/>
      <c r="E35" s="319" t="s">
        <v>1018</v>
      </c>
      <c r="F35" s="396" t="s">
        <v>95</v>
      </c>
      <c r="G35" s="319" t="s">
        <v>1145</v>
      </c>
      <c r="H35" s="289" t="s">
        <v>1018</v>
      </c>
      <c r="I35" s="289" t="s">
        <v>1183</v>
      </c>
      <c r="J35" s="289" t="s">
        <v>1146</v>
      </c>
      <c r="K35" s="289"/>
      <c r="L35" s="289"/>
      <c r="M35" s="289"/>
    </row>
    <row r="36" spans="2:13" s="190" customFormat="1" ht="12" customHeight="1">
      <c r="B36" s="160">
        <f t="shared" si="0"/>
        <v>20</v>
      </c>
      <c r="C36" s="289"/>
      <c r="D36" s="289"/>
      <c r="E36" s="289" t="s">
        <v>1045</v>
      </c>
      <c r="F36" s="320" t="s">
        <v>95</v>
      </c>
      <c r="G36" s="292" t="s">
        <v>1160</v>
      </c>
      <c r="H36" s="289" t="s">
        <v>1045</v>
      </c>
      <c r="I36" s="289" t="s">
        <v>1150</v>
      </c>
      <c r="J36" s="289"/>
      <c r="K36" s="289"/>
      <c r="L36" s="289"/>
      <c r="M36" s="289"/>
    </row>
    <row r="37" spans="2:13" s="190" customFormat="1" ht="12" customHeight="1">
      <c r="B37" s="160">
        <f t="shared" si="0"/>
        <v>21</v>
      </c>
      <c r="C37" s="289"/>
      <c r="D37" s="289"/>
      <c r="E37" s="289"/>
      <c r="F37" s="323"/>
      <c r="G37" s="289"/>
      <c r="H37" s="289"/>
      <c r="I37" s="289" t="s">
        <v>1296</v>
      </c>
      <c r="J37" s="289"/>
      <c r="K37" s="289"/>
      <c r="L37" s="289"/>
      <c r="M37" s="289"/>
    </row>
    <row r="38" spans="2:13" s="190" customFormat="1" ht="12" customHeight="1">
      <c r="B38" s="160">
        <f t="shared" si="0"/>
        <v>22</v>
      </c>
      <c r="C38" s="289"/>
      <c r="D38" s="289"/>
      <c r="E38" s="289"/>
      <c r="F38" s="323"/>
      <c r="G38" s="289"/>
      <c r="H38" s="289"/>
      <c r="I38" s="289" t="s">
        <v>1302</v>
      </c>
      <c r="J38" s="289"/>
      <c r="K38" s="289"/>
      <c r="L38" s="289"/>
      <c r="M38" s="289"/>
    </row>
    <row r="39" spans="2:13" s="190" customFormat="1" ht="12" customHeight="1">
      <c r="B39" s="160">
        <f t="shared" si="0"/>
        <v>23</v>
      </c>
      <c r="C39" s="289"/>
      <c r="D39" s="289"/>
      <c r="E39" s="289"/>
      <c r="F39" s="323"/>
      <c r="G39" s="289"/>
      <c r="H39" s="289"/>
      <c r="I39" s="289" t="s">
        <v>1151</v>
      </c>
      <c r="J39" s="289"/>
      <c r="K39" s="289"/>
      <c r="L39" s="289"/>
      <c r="M39" s="289"/>
    </row>
    <row r="40" spans="2:13" s="190" customFormat="1" ht="12" customHeight="1">
      <c r="B40" s="160">
        <f t="shared" si="0"/>
        <v>24</v>
      </c>
      <c r="C40" s="289"/>
      <c r="D40" s="289"/>
      <c r="E40" s="289"/>
      <c r="F40" s="323"/>
      <c r="G40" s="289"/>
      <c r="H40" s="289"/>
      <c r="I40" s="289" t="s">
        <v>1303</v>
      </c>
      <c r="J40" s="289"/>
      <c r="K40" s="289"/>
      <c r="L40" s="289"/>
      <c r="M40" s="289"/>
    </row>
    <row r="41" spans="2:13" s="190" customFormat="1" ht="12" customHeight="1">
      <c r="B41" s="160">
        <f t="shared" si="0"/>
        <v>25</v>
      </c>
      <c r="C41" s="289"/>
      <c r="D41" s="289"/>
      <c r="E41" s="289"/>
      <c r="F41" s="323"/>
      <c r="G41" s="289"/>
      <c r="H41" s="289"/>
      <c r="I41" s="289" t="s">
        <v>1304</v>
      </c>
      <c r="J41" s="289"/>
      <c r="K41" s="289"/>
      <c r="L41" s="289"/>
      <c r="M41" s="289"/>
    </row>
    <row r="42" spans="2:13" s="190" customFormat="1" ht="12" customHeight="1">
      <c r="B42" s="160">
        <f t="shared" si="0"/>
        <v>26</v>
      </c>
      <c r="C42" s="289"/>
      <c r="D42" s="289"/>
      <c r="E42" s="289"/>
      <c r="F42" s="323"/>
      <c r="G42" s="289"/>
      <c r="H42" s="289"/>
      <c r="I42" s="289" t="s">
        <v>1068</v>
      </c>
      <c r="J42" s="289"/>
      <c r="K42" s="289"/>
      <c r="L42" s="289"/>
      <c r="M42" s="289"/>
    </row>
    <row r="43" spans="2:13" s="190" customFormat="1" ht="12" customHeight="1">
      <c r="B43" s="160">
        <f t="shared" si="0"/>
        <v>27</v>
      </c>
      <c r="C43" s="289"/>
      <c r="D43" s="289"/>
      <c r="E43" s="289"/>
      <c r="F43" s="323"/>
      <c r="G43" s="289"/>
      <c r="H43" s="289"/>
      <c r="I43" s="289" t="s">
        <v>1300</v>
      </c>
      <c r="J43" s="289"/>
      <c r="K43" s="289"/>
      <c r="L43" s="289"/>
      <c r="M43" s="289"/>
    </row>
    <row r="44" spans="2:13" s="190" customFormat="1" ht="12" customHeight="1">
      <c r="B44" s="160">
        <f t="shared" si="0"/>
        <v>28</v>
      </c>
      <c r="C44" s="304"/>
      <c r="D44" s="304"/>
      <c r="E44" s="304"/>
      <c r="F44" s="334"/>
      <c r="G44" s="304"/>
      <c r="H44" s="304"/>
      <c r="I44" s="304" t="s">
        <v>1305</v>
      </c>
      <c r="J44" s="304"/>
      <c r="K44" s="304"/>
      <c r="L44" s="304"/>
      <c r="M44" s="304"/>
    </row>
    <row r="45" spans="2:13" s="190" customFormat="1" ht="12" customHeight="1">
      <c r="B45" s="160">
        <f t="shared" si="0"/>
        <v>29</v>
      </c>
      <c r="C45" s="289" t="s">
        <v>1179</v>
      </c>
      <c r="D45" s="289">
        <v>873</v>
      </c>
      <c r="E45" s="304" t="s">
        <v>1016</v>
      </c>
      <c r="F45" s="304" t="s">
        <v>1016</v>
      </c>
      <c r="G45" s="334" t="s">
        <v>95</v>
      </c>
      <c r="H45" s="289" t="s">
        <v>1016</v>
      </c>
      <c r="I45" s="27" t="s">
        <v>1083</v>
      </c>
      <c r="J45" s="289" t="s">
        <v>1428</v>
      </c>
      <c r="K45" s="289" t="s">
        <v>1587</v>
      </c>
      <c r="L45" s="289" t="s">
        <v>95</v>
      </c>
      <c r="M45" s="289" t="s">
        <v>95</v>
      </c>
    </row>
    <row r="46" spans="2:13" s="190" customFormat="1" ht="12" customHeight="1">
      <c r="B46" s="160">
        <f t="shared" si="0"/>
        <v>30</v>
      </c>
      <c r="C46" s="289"/>
      <c r="D46" s="289"/>
      <c r="E46" s="319" t="s">
        <v>1186</v>
      </c>
      <c r="F46" s="319" t="s">
        <v>1186</v>
      </c>
      <c r="G46" s="396" t="s">
        <v>95</v>
      </c>
      <c r="H46" s="289" t="s">
        <v>1186</v>
      </c>
      <c r="I46" s="289" t="s">
        <v>1143</v>
      </c>
      <c r="J46" s="289" t="s">
        <v>1227</v>
      </c>
      <c r="K46" s="289" t="s">
        <v>2736</v>
      </c>
      <c r="L46" s="289"/>
      <c r="M46" s="289"/>
    </row>
    <row r="47" spans="2:13" s="190" customFormat="1" ht="12" customHeight="1">
      <c r="B47" s="160">
        <f t="shared" si="0"/>
        <v>31</v>
      </c>
      <c r="C47" s="289"/>
      <c r="D47" s="289"/>
      <c r="E47" s="319" t="s">
        <v>1020</v>
      </c>
      <c r="F47" s="319" t="s">
        <v>95</v>
      </c>
      <c r="G47" s="319" t="s">
        <v>1020</v>
      </c>
      <c r="H47" s="289" t="s">
        <v>1020</v>
      </c>
      <c r="I47" s="289" t="s">
        <v>1089</v>
      </c>
      <c r="J47" s="289" t="s">
        <v>1256</v>
      </c>
      <c r="K47" s="289"/>
      <c r="L47" s="289"/>
      <c r="M47" s="289"/>
    </row>
    <row r="48" spans="2:13" s="190" customFormat="1" ht="12" customHeight="1">
      <c r="B48" s="160">
        <f t="shared" si="0"/>
        <v>32</v>
      </c>
      <c r="C48" s="289"/>
      <c r="D48" s="289"/>
      <c r="E48" s="319" t="s">
        <v>1044</v>
      </c>
      <c r="F48" s="319" t="s">
        <v>95</v>
      </c>
      <c r="G48" s="319" t="s">
        <v>1044</v>
      </c>
      <c r="H48" s="289" t="s">
        <v>1044</v>
      </c>
      <c r="I48" s="289" t="s">
        <v>1295</v>
      </c>
      <c r="J48" s="289" t="s">
        <v>1182</v>
      </c>
      <c r="K48" s="289"/>
      <c r="L48" s="289"/>
      <c r="M48" s="289"/>
    </row>
    <row r="49" spans="2:13" s="190" customFormat="1" ht="12" customHeight="1">
      <c r="B49" s="160">
        <f t="shared" si="0"/>
        <v>33</v>
      </c>
      <c r="C49" s="289"/>
      <c r="D49" s="289"/>
      <c r="E49" s="289" t="s">
        <v>1021</v>
      </c>
      <c r="F49" s="292" t="s">
        <v>1308</v>
      </c>
      <c r="G49" s="292" t="s">
        <v>95</v>
      </c>
      <c r="H49" s="289" t="s">
        <v>1021</v>
      </c>
      <c r="I49" s="289" t="s">
        <v>1184</v>
      </c>
      <c r="K49" s="289"/>
      <c r="L49" s="289"/>
      <c r="M49" s="289"/>
    </row>
    <row r="50" spans="2:13" s="190" customFormat="1" ht="12" customHeight="1">
      <c r="B50" s="160">
        <f t="shared" si="0"/>
        <v>34</v>
      </c>
      <c r="C50" s="289"/>
      <c r="D50" s="289"/>
      <c r="E50" s="294"/>
      <c r="F50" s="289"/>
      <c r="G50" s="294"/>
      <c r="H50" s="289"/>
      <c r="I50" s="289" t="s">
        <v>1297</v>
      </c>
      <c r="K50" s="289"/>
      <c r="L50" s="289"/>
      <c r="M50" s="289"/>
    </row>
    <row r="51" spans="2:13" s="190" customFormat="1" ht="12" customHeight="1">
      <c r="B51" s="160">
        <f t="shared" si="0"/>
        <v>35</v>
      </c>
      <c r="C51" s="289"/>
      <c r="D51" s="289"/>
      <c r="F51" s="123"/>
      <c r="H51" s="289"/>
      <c r="I51" s="289" t="s">
        <v>1185</v>
      </c>
      <c r="J51" s="289"/>
      <c r="K51" s="289"/>
      <c r="L51" s="289"/>
      <c r="M51" s="289"/>
    </row>
    <row r="52" spans="2:13" s="190" customFormat="1" ht="12" customHeight="1">
      <c r="B52" s="160">
        <f t="shared" si="0"/>
        <v>36</v>
      </c>
      <c r="C52" s="289"/>
      <c r="D52" s="289"/>
      <c r="E52" s="289"/>
      <c r="F52" s="289"/>
      <c r="G52" s="289"/>
      <c r="H52" s="289"/>
      <c r="I52" s="289" t="s">
        <v>1303</v>
      </c>
      <c r="J52" s="289"/>
      <c r="K52" s="289"/>
      <c r="L52" s="289"/>
      <c r="M52" s="289"/>
    </row>
    <row r="53" spans="2:13" s="190" customFormat="1" ht="12" customHeight="1">
      <c r="B53" s="160">
        <f t="shared" si="0"/>
        <v>37</v>
      </c>
      <c r="C53" s="289"/>
      <c r="D53" s="289"/>
      <c r="E53" s="289"/>
      <c r="F53" s="289"/>
      <c r="G53" s="289"/>
      <c r="H53" s="289"/>
      <c r="I53" s="289" t="s">
        <v>1304</v>
      </c>
      <c r="J53" s="289"/>
      <c r="K53" s="289"/>
      <c r="L53" s="289"/>
      <c r="M53" s="289"/>
    </row>
    <row r="54" spans="2:13" s="190" customFormat="1" ht="12" customHeight="1">
      <c r="B54" s="160">
        <f t="shared" si="0"/>
        <v>38</v>
      </c>
      <c r="C54" s="289"/>
      <c r="D54" s="289"/>
      <c r="E54" s="289"/>
      <c r="F54" s="289"/>
      <c r="G54" s="289"/>
      <c r="H54" s="289"/>
      <c r="I54" s="289" t="s">
        <v>1068</v>
      </c>
      <c r="J54" s="289"/>
      <c r="K54" s="289"/>
      <c r="L54" s="289"/>
      <c r="M54" s="289"/>
    </row>
    <row r="55" spans="2:13" s="190" customFormat="1" ht="12" customHeight="1">
      <c r="B55" s="160">
        <f t="shared" si="0"/>
        <v>39</v>
      </c>
      <c r="C55" s="289"/>
      <c r="D55" s="289"/>
      <c r="E55" s="289"/>
      <c r="F55" s="289"/>
      <c r="G55" s="289"/>
      <c r="H55" s="289"/>
      <c r="I55" s="289" t="s">
        <v>1300</v>
      </c>
      <c r="J55" s="289"/>
      <c r="K55" s="289"/>
      <c r="L55" s="289"/>
      <c r="M55" s="289"/>
    </row>
    <row r="56" spans="2:13" s="190" customFormat="1" ht="12" customHeight="1">
      <c r="B56" s="160">
        <f t="shared" si="0"/>
        <v>40</v>
      </c>
      <c r="C56" s="304"/>
      <c r="D56" s="304"/>
      <c r="E56" s="304"/>
      <c r="F56" s="304"/>
      <c r="G56" s="304"/>
      <c r="H56" s="304"/>
      <c r="I56" s="304" t="s">
        <v>1305</v>
      </c>
      <c r="J56" s="304"/>
      <c r="K56" s="304"/>
      <c r="L56" s="304"/>
      <c r="M56" s="304"/>
    </row>
    <row r="57" spans="2:13" s="190" customFormat="1" ht="12" customHeight="1">
      <c r="B57" s="160">
        <f t="shared" si="0"/>
        <v>41</v>
      </c>
      <c r="C57" s="292" t="s">
        <v>1317</v>
      </c>
      <c r="D57" s="292">
        <v>875</v>
      </c>
      <c r="E57" s="319" t="s">
        <v>1022</v>
      </c>
      <c r="F57" s="319" t="s">
        <v>1022</v>
      </c>
      <c r="G57" s="292" t="s">
        <v>95</v>
      </c>
      <c r="H57" s="292" t="s">
        <v>1022</v>
      </c>
      <c r="I57" s="292" t="s">
        <v>1318</v>
      </c>
      <c r="J57" s="292" t="s">
        <v>1263</v>
      </c>
      <c r="K57" s="292" t="s">
        <v>2737</v>
      </c>
      <c r="L57" s="289" t="s">
        <v>95</v>
      </c>
      <c r="M57" s="289" t="s">
        <v>95</v>
      </c>
    </row>
    <row r="58" spans="2:13" s="190" customFormat="1" ht="12" customHeight="1">
      <c r="B58" s="160">
        <f t="shared" si="0"/>
        <v>42</v>
      </c>
      <c r="C58" s="289"/>
      <c r="D58" s="289"/>
      <c r="E58" s="304" t="s">
        <v>1042</v>
      </c>
      <c r="F58" s="319" t="s">
        <v>1042</v>
      </c>
      <c r="G58" s="292" t="s">
        <v>95</v>
      </c>
      <c r="H58" s="289" t="s">
        <v>1042</v>
      </c>
      <c r="I58" s="289" t="s">
        <v>1319</v>
      </c>
      <c r="J58" s="289" t="s">
        <v>1273</v>
      </c>
      <c r="K58" s="289"/>
      <c r="L58" s="289"/>
      <c r="M58" s="289"/>
    </row>
    <row r="59" spans="2:13" s="190" customFormat="1" ht="12" customHeight="1">
      <c r="B59" s="160">
        <f t="shared" si="0"/>
        <v>43</v>
      </c>
      <c r="C59" s="289"/>
      <c r="D59" s="289"/>
      <c r="E59" s="319" t="s">
        <v>1025</v>
      </c>
      <c r="F59" s="319" t="s">
        <v>1025</v>
      </c>
      <c r="G59" s="292" t="s">
        <v>95</v>
      </c>
      <c r="H59" s="289" t="s">
        <v>1025</v>
      </c>
      <c r="I59" s="289" t="s">
        <v>1092</v>
      </c>
      <c r="J59" s="289" t="s">
        <v>1400</v>
      </c>
      <c r="K59" s="289"/>
      <c r="L59" s="289"/>
      <c r="M59" s="289"/>
    </row>
    <row r="60" spans="2:13" s="190" customFormat="1" ht="12" customHeight="1">
      <c r="B60" s="160">
        <f t="shared" si="0"/>
        <v>44</v>
      </c>
      <c r="C60" s="289"/>
      <c r="D60" s="289"/>
      <c r="E60" s="319" t="s">
        <v>1039</v>
      </c>
      <c r="F60" s="319" t="s">
        <v>1039</v>
      </c>
      <c r="G60" s="292" t="s">
        <v>95</v>
      </c>
      <c r="H60" s="289" t="s">
        <v>1039</v>
      </c>
      <c r="I60" s="289" t="s">
        <v>1184</v>
      </c>
      <c r="J60" s="289"/>
      <c r="K60" s="289"/>
      <c r="L60" s="289"/>
      <c r="M60" s="289"/>
    </row>
    <row r="61" spans="2:13" s="190" customFormat="1" ht="12" customHeight="1">
      <c r="B61" s="160">
        <f t="shared" si="0"/>
        <v>45</v>
      </c>
      <c r="C61" s="289"/>
      <c r="D61" s="289"/>
      <c r="E61" s="319" t="s">
        <v>1023</v>
      </c>
      <c r="F61" s="319" t="s">
        <v>1023</v>
      </c>
      <c r="G61" s="292" t="s">
        <v>95</v>
      </c>
      <c r="H61" s="289" t="s">
        <v>1023</v>
      </c>
      <c r="I61" s="289" t="s">
        <v>1151</v>
      </c>
      <c r="J61" s="289"/>
      <c r="K61" s="289"/>
      <c r="L61" s="289"/>
      <c r="M61" s="289"/>
    </row>
    <row r="62" spans="2:13" s="190" customFormat="1" ht="12" customHeight="1">
      <c r="B62" s="160">
        <f t="shared" si="0"/>
        <v>46</v>
      </c>
      <c r="C62" s="289"/>
      <c r="D62" s="289"/>
      <c r="E62" s="319" t="s">
        <v>1041</v>
      </c>
      <c r="F62" s="319" t="s">
        <v>1041</v>
      </c>
      <c r="G62" s="292" t="s">
        <v>95</v>
      </c>
      <c r="H62" s="289" t="s">
        <v>1041</v>
      </c>
      <c r="I62" s="289" t="s">
        <v>1093</v>
      </c>
      <c r="J62" s="289"/>
      <c r="K62" s="289"/>
      <c r="L62" s="289"/>
      <c r="M62" s="289"/>
    </row>
    <row r="63" spans="2:13" s="190" customFormat="1" ht="12" customHeight="1">
      <c r="B63" s="160">
        <f t="shared" si="0"/>
        <v>47</v>
      </c>
      <c r="C63" s="289"/>
      <c r="D63" s="289"/>
      <c r="E63" s="289" t="s">
        <v>1026</v>
      </c>
      <c r="F63" s="289" t="s">
        <v>1026</v>
      </c>
      <c r="G63" s="292" t="s">
        <v>95</v>
      </c>
      <c r="H63" s="289" t="s">
        <v>1026</v>
      </c>
      <c r="I63" s="289" t="s">
        <v>1185</v>
      </c>
      <c r="J63" s="289"/>
      <c r="K63" s="289"/>
      <c r="L63" s="289"/>
      <c r="M63" s="289"/>
    </row>
    <row r="64" spans="2:13" s="190" customFormat="1" ht="12" customHeight="1">
      <c r="B64" s="160">
        <f t="shared" si="0"/>
        <v>48</v>
      </c>
      <c r="C64" s="289"/>
      <c r="D64" s="289"/>
      <c r="F64" s="123"/>
      <c r="H64" s="289"/>
      <c r="I64" s="289" t="s">
        <v>1303</v>
      </c>
      <c r="J64" s="289"/>
      <c r="K64" s="289"/>
      <c r="L64" s="289"/>
      <c r="M64" s="289"/>
    </row>
    <row r="65" spans="2:13" s="190" customFormat="1" ht="12" customHeight="1">
      <c r="B65" s="160">
        <f t="shared" si="0"/>
        <v>49</v>
      </c>
      <c r="C65" s="289"/>
      <c r="D65" s="289"/>
      <c r="E65" s="289"/>
      <c r="F65" s="289"/>
      <c r="G65" s="289"/>
      <c r="H65" s="289"/>
      <c r="I65" s="289" t="s">
        <v>1304</v>
      </c>
      <c r="J65" s="289"/>
      <c r="K65" s="289"/>
      <c r="L65" s="289"/>
      <c r="M65" s="289"/>
    </row>
    <row r="66" spans="2:13" s="190" customFormat="1" ht="12" customHeight="1">
      <c r="B66" s="160">
        <f t="shared" si="0"/>
        <v>50</v>
      </c>
      <c r="C66" s="289"/>
      <c r="D66" s="289"/>
      <c r="E66" s="289"/>
      <c r="F66" s="289"/>
      <c r="G66" s="289"/>
      <c r="H66" s="289"/>
      <c r="I66" s="289" t="s">
        <v>1320</v>
      </c>
      <c r="J66" s="289"/>
      <c r="K66" s="289"/>
      <c r="L66" s="289"/>
      <c r="M66" s="289"/>
    </row>
    <row r="67" spans="2:13" s="190" customFormat="1" ht="12" customHeight="1">
      <c r="B67" s="160">
        <f t="shared" si="0"/>
        <v>51</v>
      </c>
      <c r="C67" s="304"/>
      <c r="D67" s="304"/>
      <c r="E67" s="304"/>
      <c r="F67" s="304"/>
      <c r="G67" s="304"/>
      <c r="H67" s="304"/>
      <c r="I67" s="304" t="s">
        <v>1325</v>
      </c>
      <c r="J67" s="304"/>
      <c r="K67" s="304"/>
      <c r="L67" s="304"/>
      <c r="M67" s="304"/>
    </row>
    <row r="68" spans="2:13" s="190" customFormat="1" ht="12" customHeight="1">
      <c r="B68" s="160">
        <f t="shared" si="0"/>
        <v>52</v>
      </c>
      <c r="C68" s="292" t="s">
        <v>1313</v>
      </c>
      <c r="D68" s="292">
        <v>875</v>
      </c>
      <c r="E68" s="292" t="s">
        <v>1022</v>
      </c>
      <c r="F68" s="292" t="s">
        <v>1022</v>
      </c>
      <c r="G68" s="319" t="s">
        <v>95</v>
      </c>
      <c r="H68" s="292" t="s">
        <v>1022</v>
      </c>
      <c r="I68" s="292" t="s">
        <v>1317</v>
      </c>
      <c r="J68" s="292" t="s">
        <v>1264</v>
      </c>
      <c r="K68" s="292" t="s">
        <v>2738</v>
      </c>
      <c r="L68" s="289" t="s">
        <v>95</v>
      </c>
      <c r="M68" s="289" t="s">
        <v>95</v>
      </c>
    </row>
    <row r="69" spans="2:13" s="190" customFormat="1" ht="12" customHeight="1">
      <c r="B69" s="160">
        <f t="shared" si="0"/>
        <v>53</v>
      </c>
      <c r="C69" s="289"/>
      <c r="D69" s="289">
        <v>876</v>
      </c>
      <c r="E69" s="319" t="s">
        <v>1042</v>
      </c>
      <c r="F69" s="319" t="s">
        <v>1042</v>
      </c>
      <c r="G69" s="319" t="s">
        <v>95</v>
      </c>
      <c r="H69" s="289" t="s">
        <v>1042</v>
      </c>
      <c r="I69" s="289" t="s">
        <v>1319</v>
      </c>
      <c r="J69" s="289" t="s">
        <v>1274</v>
      </c>
      <c r="K69" s="289"/>
      <c r="L69" s="289"/>
      <c r="M69" s="289"/>
    </row>
    <row r="70" spans="2:13" s="190" customFormat="1" ht="12" customHeight="1">
      <c r="B70" s="160">
        <f t="shared" si="0"/>
        <v>54</v>
      </c>
      <c r="C70" s="289"/>
      <c r="D70" s="289"/>
      <c r="E70" s="319" t="s">
        <v>1025</v>
      </c>
      <c r="F70" s="319" t="s">
        <v>1025</v>
      </c>
      <c r="G70" s="319" t="s">
        <v>95</v>
      </c>
      <c r="H70" s="289" t="s">
        <v>1025</v>
      </c>
      <c r="I70" s="289" t="s">
        <v>1322</v>
      </c>
      <c r="J70" s="289" t="s">
        <v>1278</v>
      </c>
      <c r="K70" s="289"/>
      <c r="L70" s="289"/>
      <c r="M70" s="289"/>
    </row>
    <row r="71" spans="2:13" s="190" customFormat="1" ht="12" customHeight="1">
      <c r="B71" s="160">
        <f t="shared" si="0"/>
        <v>55</v>
      </c>
      <c r="C71" s="289"/>
      <c r="D71" s="289"/>
      <c r="E71" s="304" t="s">
        <v>1039</v>
      </c>
      <c r="F71" s="319" t="s">
        <v>1039</v>
      </c>
      <c r="G71" s="319" t="s">
        <v>95</v>
      </c>
      <c r="H71" s="288" t="s">
        <v>1039</v>
      </c>
      <c r="I71" s="289" t="s">
        <v>1150</v>
      </c>
      <c r="J71" s="313" t="s">
        <v>1397</v>
      </c>
      <c r="K71" s="289"/>
      <c r="L71" s="289"/>
      <c r="M71" s="289"/>
    </row>
    <row r="72" spans="2:13" s="190" customFormat="1" ht="12" customHeight="1">
      <c r="B72" s="160">
        <f t="shared" si="0"/>
        <v>56</v>
      </c>
      <c r="C72" s="289"/>
      <c r="D72" s="289"/>
      <c r="E72" s="319" t="s">
        <v>1023</v>
      </c>
      <c r="F72" s="418" t="s">
        <v>95</v>
      </c>
      <c r="G72" s="319" t="s">
        <v>1023</v>
      </c>
      <c r="H72" s="289" t="s">
        <v>1023</v>
      </c>
      <c r="I72" s="289" t="s">
        <v>1092</v>
      </c>
      <c r="J72" s="289"/>
      <c r="K72" s="289"/>
      <c r="L72" s="289"/>
      <c r="M72" s="289"/>
    </row>
    <row r="73" spans="2:13" s="190" customFormat="1" ht="12" customHeight="1">
      <c r="B73" s="160">
        <f t="shared" si="0"/>
        <v>57</v>
      </c>
      <c r="C73" s="289"/>
      <c r="D73" s="289"/>
      <c r="E73" s="289" t="s">
        <v>1041</v>
      </c>
      <c r="F73" s="356" t="s">
        <v>95</v>
      </c>
      <c r="G73" s="289" t="s">
        <v>1041</v>
      </c>
      <c r="H73" s="289" t="s">
        <v>1041</v>
      </c>
      <c r="I73" s="289" t="s">
        <v>1184</v>
      </c>
      <c r="J73" s="289"/>
      <c r="K73" s="289"/>
      <c r="L73" s="289"/>
      <c r="M73" s="289"/>
    </row>
    <row r="74" spans="2:13" s="190" customFormat="1" ht="12" customHeight="1">
      <c r="B74" s="160">
        <f t="shared" si="0"/>
        <v>58</v>
      </c>
      <c r="C74" s="289"/>
      <c r="D74" s="289"/>
      <c r="E74" s="289"/>
      <c r="F74" s="324"/>
      <c r="G74" s="289"/>
      <c r="H74" s="289"/>
      <c r="I74" s="289" t="s">
        <v>1151</v>
      </c>
      <c r="J74" s="289"/>
      <c r="K74" s="289"/>
      <c r="L74" s="289"/>
      <c r="M74" s="289"/>
    </row>
    <row r="75" spans="2:13" s="190" customFormat="1" ht="12" customHeight="1">
      <c r="B75" s="160">
        <f t="shared" si="0"/>
        <v>59</v>
      </c>
      <c r="C75" s="289"/>
      <c r="D75" s="289"/>
      <c r="E75" s="289"/>
      <c r="F75" s="324"/>
      <c r="G75" s="289"/>
      <c r="H75" s="289"/>
      <c r="I75" s="289" t="s">
        <v>1093</v>
      </c>
      <c r="J75" s="289"/>
      <c r="K75" s="289"/>
      <c r="L75" s="289"/>
      <c r="M75" s="289"/>
    </row>
    <row r="76" spans="2:13" s="190" customFormat="1" ht="12" customHeight="1">
      <c r="B76" s="160">
        <f t="shared" si="0"/>
        <v>60</v>
      </c>
      <c r="C76" s="289"/>
      <c r="D76" s="289"/>
      <c r="E76" s="289"/>
      <c r="F76" s="324"/>
      <c r="G76" s="289"/>
      <c r="H76" s="289"/>
      <c r="I76" s="289" t="s">
        <v>1185</v>
      </c>
      <c r="J76" s="289"/>
      <c r="K76" s="289"/>
      <c r="L76" s="289"/>
      <c r="M76" s="289"/>
    </row>
    <row r="77" spans="2:13" s="190" customFormat="1" ht="12" customHeight="1">
      <c r="B77" s="160">
        <f t="shared" si="0"/>
        <v>61</v>
      </c>
      <c r="C77" s="289"/>
      <c r="D77" s="289"/>
      <c r="E77" s="289"/>
      <c r="F77" s="324"/>
      <c r="G77" s="289"/>
      <c r="H77" s="289"/>
      <c r="I77" s="289" t="s">
        <v>1303</v>
      </c>
      <c r="J77" s="289"/>
      <c r="K77" s="289"/>
      <c r="L77" s="289"/>
      <c r="M77" s="289"/>
    </row>
    <row r="78" spans="2:13" s="190" customFormat="1" ht="12" customHeight="1">
      <c r="B78" s="160">
        <f t="shared" si="0"/>
        <v>62</v>
      </c>
      <c r="C78" s="289"/>
      <c r="D78" s="289"/>
      <c r="E78" s="289"/>
      <c r="F78" s="324"/>
      <c r="G78" s="289"/>
      <c r="H78" s="289"/>
      <c r="I78" s="289" t="s">
        <v>1304</v>
      </c>
      <c r="J78" s="289"/>
      <c r="K78" s="289"/>
      <c r="L78" s="289"/>
      <c r="M78" s="289"/>
    </row>
    <row r="79" spans="2:13" s="190" customFormat="1" ht="12" customHeight="1">
      <c r="B79" s="160">
        <f t="shared" si="0"/>
        <v>63</v>
      </c>
      <c r="C79" s="289"/>
      <c r="D79" s="289"/>
      <c r="E79" s="289"/>
      <c r="F79" s="324"/>
      <c r="G79" s="289"/>
      <c r="H79" s="289"/>
      <c r="I79" s="294" t="s">
        <v>1320</v>
      </c>
      <c r="J79" s="289"/>
      <c r="K79" s="289"/>
      <c r="L79" s="289"/>
      <c r="M79" s="289"/>
    </row>
    <row r="80" spans="2:13" s="190" customFormat="1" ht="12" customHeight="1">
      <c r="B80" s="160">
        <f t="shared" si="0"/>
        <v>64</v>
      </c>
      <c r="C80" s="304"/>
      <c r="D80" s="304"/>
      <c r="E80" s="385"/>
      <c r="F80" s="335"/>
      <c r="G80" s="385"/>
      <c r="H80" s="304"/>
      <c r="I80" s="385" t="s">
        <v>1321</v>
      </c>
      <c r="J80" s="304"/>
      <c r="K80" s="304"/>
      <c r="L80" s="304"/>
      <c r="M80" s="304"/>
    </row>
    <row r="81" spans="2:13" s="190" customFormat="1" ht="12" customHeight="1">
      <c r="B81" s="160">
        <f t="shared" si="0"/>
        <v>65</v>
      </c>
      <c r="C81" s="292" t="s">
        <v>1097</v>
      </c>
      <c r="D81" s="292">
        <v>875</v>
      </c>
      <c r="E81" s="292" t="s">
        <v>95</v>
      </c>
      <c r="F81" s="289" t="s">
        <v>95</v>
      </c>
      <c r="G81" s="289" t="s">
        <v>95</v>
      </c>
      <c r="H81" s="289" t="s">
        <v>95</v>
      </c>
      <c r="I81" s="289" t="s">
        <v>1102</v>
      </c>
      <c r="J81" s="292" t="s">
        <v>1101</v>
      </c>
      <c r="K81" s="292" t="s">
        <v>1029</v>
      </c>
      <c r="L81" s="289" t="s">
        <v>95</v>
      </c>
      <c r="M81" s="289" t="s">
        <v>95</v>
      </c>
    </row>
    <row r="82" spans="2:13" s="190" customFormat="1" ht="12" customHeight="1">
      <c r="B82" s="160">
        <f t="shared" si="0"/>
        <v>66</v>
      </c>
      <c r="C82" s="289"/>
      <c r="D82" s="289"/>
      <c r="E82" s="289"/>
      <c r="F82" s="289"/>
      <c r="G82" s="289"/>
      <c r="H82" s="289"/>
      <c r="I82" s="289" t="s">
        <v>1151</v>
      </c>
      <c r="J82" s="289" t="s">
        <v>1110</v>
      </c>
      <c r="K82" s="289" t="s">
        <v>1107</v>
      </c>
      <c r="L82" s="289"/>
      <c r="M82" s="289"/>
    </row>
    <row r="83" spans="2:13" s="190" customFormat="1" ht="12" customHeight="1">
      <c r="B83" s="160">
        <f t="shared" ref="B83:B146" si="1">B82+1</f>
        <v>67</v>
      </c>
      <c r="C83" s="289"/>
      <c r="D83" s="289"/>
      <c r="E83" s="289"/>
      <c r="F83" s="289"/>
      <c r="G83" s="289"/>
      <c r="H83" s="289"/>
      <c r="I83" s="289" t="s">
        <v>1093</v>
      </c>
      <c r="J83" s="289"/>
      <c r="K83" s="289"/>
      <c r="L83" s="289"/>
      <c r="M83" s="289"/>
    </row>
    <row r="84" spans="2:13" s="190" customFormat="1" ht="12" customHeight="1">
      <c r="B84" s="160">
        <f t="shared" si="1"/>
        <v>68</v>
      </c>
      <c r="C84" s="289"/>
      <c r="D84" s="289"/>
      <c r="E84" s="289"/>
      <c r="F84" s="289"/>
      <c r="G84" s="289"/>
      <c r="H84" s="289"/>
      <c r="I84" s="289" t="s">
        <v>1185</v>
      </c>
      <c r="J84" s="289"/>
      <c r="K84" s="289"/>
      <c r="L84" s="289"/>
      <c r="M84" s="289"/>
    </row>
    <row r="85" spans="2:13" s="190" customFormat="1" ht="12" customHeight="1">
      <c r="B85" s="160">
        <f t="shared" si="1"/>
        <v>69</v>
      </c>
      <c r="C85" s="289"/>
      <c r="D85" s="289"/>
      <c r="E85" s="289"/>
      <c r="F85" s="289"/>
      <c r="G85" s="289"/>
      <c r="H85" s="289"/>
      <c r="I85" s="304" t="s">
        <v>1560</v>
      </c>
      <c r="J85" s="289"/>
      <c r="K85" s="289"/>
      <c r="L85" s="304"/>
      <c r="M85" s="304"/>
    </row>
    <row r="86" spans="2:13" s="190" customFormat="1" ht="12" customHeight="1">
      <c r="B86" s="160">
        <f t="shared" si="1"/>
        <v>70</v>
      </c>
      <c r="C86" s="292" t="s">
        <v>1114</v>
      </c>
      <c r="D86" s="292">
        <v>877</v>
      </c>
      <c r="E86" s="292" t="s">
        <v>95</v>
      </c>
      <c r="F86" s="292" t="s">
        <v>95</v>
      </c>
      <c r="G86" s="292" t="s">
        <v>95</v>
      </c>
      <c r="H86" s="292" t="s">
        <v>95</v>
      </c>
      <c r="I86" s="292" t="s">
        <v>1561</v>
      </c>
      <c r="J86" s="292" t="s">
        <v>1562</v>
      </c>
      <c r="K86" s="292" t="s">
        <v>2739</v>
      </c>
      <c r="L86" s="289" t="s">
        <v>95</v>
      </c>
      <c r="M86" s="289" t="s">
        <v>95</v>
      </c>
    </row>
    <row r="87" spans="2:13" s="190" customFormat="1" ht="12" customHeight="1">
      <c r="B87" s="160">
        <f t="shared" si="1"/>
        <v>71</v>
      </c>
      <c r="C87" s="289"/>
      <c r="D87" s="289"/>
      <c r="E87" s="289"/>
      <c r="F87" s="289"/>
      <c r="G87" s="289"/>
      <c r="H87" s="289"/>
      <c r="I87" s="289" t="s">
        <v>1563</v>
      </c>
      <c r="J87" s="289" t="s">
        <v>1564</v>
      </c>
      <c r="K87" s="289" t="s">
        <v>1533</v>
      </c>
      <c r="L87" s="289"/>
      <c r="M87" s="289"/>
    </row>
    <row r="88" spans="2:13" s="190" customFormat="1" ht="12" customHeight="1">
      <c r="B88" s="160">
        <f t="shared" si="1"/>
        <v>72</v>
      </c>
      <c r="C88" s="304"/>
      <c r="D88" s="304"/>
      <c r="E88" s="304"/>
      <c r="F88" s="304"/>
      <c r="G88" s="304"/>
      <c r="H88" s="304"/>
      <c r="I88" s="304" t="s">
        <v>1560</v>
      </c>
      <c r="J88" s="304" t="s">
        <v>1565</v>
      </c>
      <c r="K88" s="304" t="s">
        <v>2740</v>
      </c>
      <c r="L88" s="304"/>
      <c r="M88" s="304"/>
    </row>
    <row r="89" spans="2:13" s="190" customFormat="1" ht="12" customHeight="1">
      <c r="B89" s="160">
        <f t="shared" si="1"/>
        <v>73</v>
      </c>
      <c r="C89" s="292" t="s">
        <v>1154</v>
      </c>
      <c r="D89" s="289">
        <v>874</v>
      </c>
      <c r="E89" s="289" t="s">
        <v>95</v>
      </c>
      <c r="F89" s="289" t="s">
        <v>95</v>
      </c>
      <c r="G89" s="289" t="s">
        <v>95</v>
      </c>
      <c r="H89" s="289" t="s">
        <v>95</v>
      </c>
      <c r="I89" s="289" t="s">
        <v>1157</v>
      </c>
      <c r="J89" s="289" t="s">
        <v>1566</v>
      </c>
      <c r="K89" s="289" t="s">
        <v>1567</v>
      </c>
      <c r="L89" s="289" t="s">
        <v>95</v>
      </c>
      <c r="M89" s="289" t="s">
        <v>95</v>
      </c>
    </row>
    <row r="90" spans="2:13" s="190" customFormat="1" ht="12" customHeight="1">
      <c r="B90" s="160">
        <f t="shared" si="1"/>
        <v>74</v>
      </c>
      <c r="C90" s="304"/>
      <c r="D90" s="304"/>
      <c r="E90" s="304"/>
      <c r="F90" s="304"/>
      <c r="G90" s="304"/>
      <c r="H90" s="304"/>
      <c r="I90" s="304" t="s">
        <v>1168</v>
      </c>
      <c r="J90" s="304"/>
      <c r="K90" s="304"/>
      <c r="L90" s="304"/>
      <c r="M90" s="304"/>
    </row>
    <row r="91" spans="2:13" s="190" customFormat="1" ht="12" customHeight="1">
      <c r="B91" s="160">
        <f t="shared" si="1"/>
        <v>75</v>
      </c>
      <c r="C91" s="292" t="s">
        <v>1568</v>
      </c>
      <c r="D91" s="289">
        <v>874</v>
      </c>
      <c r="E91" s="304" t="s">
        <v>1569</v>
      </c>
      <c r="F91" s="304" t="s">
        <v>95</v>
      </c>
      <c r="G91" s="304" t="s">
        <v>1569</v>
      </c>
      <c r="H91" s="289" t="s">
        <v>1186</v>
      </c>
      <c r="I91" s="289" t="s">
        <v>1083</v>
      </c>
      <c r="J91" s="289" t="s">
        <v>1571</v>
      </c>
      <c r="K91" s="289" t="s">
        <v>1309</v>
      </c>
      <c r="L91" s="289" t="s">
        <v>95</v>
      </c>
      <c r="M91" s="289" t="s">
        <v>95</v>
      </c>
    </row>
    <row r="92" spans="2:13" s="190" customFormat="1" ht="12" customHeight="1">
      <c r="B92" s="160">
        <f t="shared" si="1"/>
        <v>76</v>
      </c>
      <c r="C92" s="289"/>
      <c r="D92" s="289">
        <v>873</v>
      </c>
      <c r="E92" s="319" t="s">
        <v>1570</v>
      </c>
      <c r="F92" s="304" t="s">
        <v>95</v>
      </c>
      <c r="G92" s="319" t="s">
        <v>1570</v>
      </c>
      <c r="H92" s="289" t="s">
        <v>1016</v>
      </c>
      <c r="I92" s="289" t="s">
        <v>1143</v>
      </c>
      <c r="J92" s="289" t="s">
        <v>1572</v>
      </c>
      <c r="K92" s="289" t="s">
        <v>2741</v>
      </c>
      <c r="L92" s="289"/>
      <c r="M92" s="289"/>
    </row>
    <row r="93" spans="2:13" s="190" customFormat="1" ht="12" customHeight="1">
      <c r="B93" s="160">
        <f t="shared" si="1"/>
        <v>77</v>
      </c>
      <c r="C93" s="289"/>
      <c r="D93" s="289"/>
      <c r="E93" s="319" t="s">
        <v>1020</v>
      </c>
      <c r="F93" s="319" t="s">
        <v>1020</v>
      </c>
      <c r="G93" s="319" t="s">
        <v>95</v>
      </c>
      <c r="H93" s="289" t="s">
        <v>1020</v>
      </c>
      <c r="I93" s="289" t="s">
        <v>1179</v>
      </c>
      <c r="J93" s="289" t="s">
        <v>1574</v>
      </c>
      <c r="K93" s="289"/>
      <c r="L93" s="289"/>
      <c r="M93" s="289"/>
    </row>
    <row r="94" spans="2:13" s="190" customFormat="1" ht="12" customHeight="1">
      <c r="B94" s="160">
        <f t="shared" si="1"/>
        <v>78</v>
      </c>
      <c r="C94" s="289"/>
      <c r="D94" s="289"/>
      <c r="E94" s="319" t="s">
        <v>1044</v>
      </c>
      <c r="F94" s="319" t="s">
        <v>1044</v>
      </c>
      <c r="G94" s="319" t="s">
        <v>95</v>
      </c>
      <c r="H94" s="289" t="s">
        <v>1044</v>
      </c>
      <c r="I94" s="289" t="s">
        <v>1147</v>
      </c>
      <c r="J94" s="289" t="s">
        <v>1575</v>
      </c>
      <c r="K94" s="289"/>
      <c r="L94" s="289"/>
      <c r="M94" s="289"/>
    </row>
    <row r="95" spans="2:13" s="190" customFormat="1" ht="12" customHeight="1">
      <c r="B95" s="160">
        <f t="shared" si="1"/>
        <v>79</v>
      </c>
      <c r="C95" s="289"/>
      <c r="D95" s="289"/>
      <c r="E95" s="319" t="s">
        <v>1018</v>
      </c>
      <c r="F95" s="319" t="s">
        <v>1018</v>
      </c>
      <c r="G95" s="319" t="s">
        <v>95</v>
      </c>
      <c r="H95" s="289" t="s">
        <v>1018</v>
      </c>
      <c r="I95" s="289" t="s">
        <v>1183</v>
      </c>
      <c r="J95" s="289" t="s">
        <v>1576</v>
      </c>
      <c r="K95" s="289"/>
      <c r="L95" s="289"/>
      <c r="M95" s="289"/>
    </row>
    <row r="96" spans="2:13" s="190" customFormat="1" ht="12" customHeight="1">
      <c r="B96" s="160">
        <f t="shared" si="1"/>
        <v>80</v>
      </c>
      <c r="C96" s="289"/>
      <c r="D96" s="289"/>
      <c r="E96" s="289" t="s">
        <v>1045</v>
      </c>
      <c r="F96" s="289" t="s">
        <v>1045</v>
      </c>
      <c r="G96" s="292" t="s">
        <v>95</v>
      </c>
      <c r="H96" s="289" t="s">
        <v>1045</v>
      </c>
      <c r="I96" s="289" t="s">
        <v>1092</v>
      </c>
      <c r="J96" s="289"/>
      <c r="K96" s="289"/>
      <c r="L96" s="289"/>
      <c r="M96" s="289"/>
    </row>
    <row r="97" spans="2:13" s="190" customFormat="1" ht="12" customHeight="1">
      <c r="B97" s="160">
        <f t="shared" si="1"/>
        <v>81</v>
      </c>
      <c r="C97" s="289"/>
      <c r="D97" s="289"/>
      <c r="E97" s="289"/>
      <c r="F97" s="289"/>
      <c r="G97" s="289"/>
      <c r="H97" s="289"/>
      <c r="I97" s="289" t="s">
        <v>1296</v>
      </c>
      <c r="J97" s="289"/>
      <c r="K97" s="289"/>
      <c r="L97" s="289"/>
      <c r="M97" s="289"/>
    </row>
    <row r="98" spans="2:13" s="190" customFormat="1" ht="12" customHeight="1">
      <c r="B98" s="160">
        <f t="shared" si="1"/>
        <v>82</v>
      </c>
      <c r="C98" s="289"/>
      <c r="D98" s="289"/>
      <c r="E98" s="289"/>
      <c r="F98" s="289"/>
      <c r="G98" s="289"/>
      <c r="H98" s="289"/>
      <c r="I98" s="289" t="s">
        <v>1302</v>
      </c>
      <c r="J98" s="289"/>
      <c r="K98" s="289"/>
      <c r="L98" s="289"/>
      <c r="M98" s="289"/>
    </row>
    <row r="99" spans="2:13" s="190" customFormat="1" ht="12" customHeight="1">
      <c r="B99" s="160">
        <f t="shared" si="1"/>
        <v>83</v>
      </c>
      <c r="C99" s="289"/>
      <c r="D99" s="289"/>
      <c r="E99" s="289"/>
      <c r="F99" s="289"/>
      <c r="G99" s="289"/>
      <c r="H99" s="289"/>
      <c r="I99" s="289" t="s">
        <v>1157</v>
      </c>
      <c r="J99" s="289"/>
      <c r="K99" s="289"/>
      <c r="L99" s="289"/>
      <c r="M99" s="289"/>
    </row>
    <row r="100" spans="2:13" s="190" customFormat="1" ht="12" customHeight="1">
      <c r="B100" s="160">
        <f t="shared" si="1"/>
        <v>84</v>
      </c>
      <c r="C100" s="289"/>
      <c r="D100" s="289"/>
      <c r="F100" s="123"/>
      <c r="H100" s="289"/>
      <c r="I100" s="289" t="s">
        <v>1093</v>
      </c>
      <c r="J100" s="289"/>
      <c r="K100" s="289"/>
      <c r="L100" s="289"/>
      <c r="M100" s="289"/>
    </row>
    <row r="101" spans="2:13" s="190" customFormat="1" ht="12" customHeight="1">
      <c r="B101" s="160">
        <f t="shared" si="1"/>
        <v>85</v>
      </c>
      <c r="C101" s="289"/>
      <c r="D101" s="289"/>
      <c r="F101" s="123"/>
      <c r="H101" s="289"/>
      <c r="I101" s="289" t="s">
        <v>1303</v>
      </c>
      <c r="J101" s="289"/>
      <c r="K101" s="289"/>
      <c r="L101" s="289"/>
      <c r="M101" s="289"/>
    </row>
    <row r="102" spans="2:13" s="190" customFormat="1" ht="12" customHeight="1">
      <c r="B102" s="160">
        <f t="shared" si="1"/>
        <v>86</v>
      </c>
      <c r="C102" s="289"/>
      <c r="D102" s="289"/>
      <c r="F102" s="123"/>
      <c r="H102" s="289"/>
      <c r="I102" s="289" t="s">
        <v>1304</v>
      </c>
      <c r="J102" s="289"/>
      <c r="K102" s="289"/>
      <c r="L102" s="289"/>
      <c r="M102" s="289"/>
    </row>
    <row r="103" spans="2:13" s="190" customFormat="1" ht="12" customHeight="1">
      <c r="B103" s="160">
        <f t="shared" si="1"/>
        <v>87</v>
      </c>
      <c r="C103" s="289"/>
      <c r="D103" s="289"/>
      <c r="F103" s="123"/>
      <c r="H103" s="289"/>
      <c r="I103" s="289" t="s">
        <v>1300</v>
      </c>
      <c r="J103" s="289"/>
      <c r="K103" s="289"/>
      <c r="L103" s="289"/>
      <c r="M103" s="289"/>
    </row>
    <row r="104" spans="2:13" s="190" customFormat="1" ht="12" customHeight="1">
      <c r="B104" s="160">
        <f t="shared" si="1"/>
        <v>88</v>
      </c>
      <c r="C104" s="304"/>
      <c r="D104" s="304"/>
      <c r="E104" s="12"/>
      <c r="F104" s="146"/>
      <c r="G104" s="12"/>
      <c r="H104" s="304"/>
      <c r="I104" s="304" t="s">
        <v>1305</v>
      </c>
      <c r="J104" s="304"/>
      <c r="K104" s="304"/>
      <c r="L104" s="304"/>
      <c r="M104" s="304"/>
    </row>
    <row r="105" spans="2:13" s="190" customFormat="1" ht="12" customHeight="1">
      <c r="B105" s="160">
        <f t="shared" si="1"/>
        <v>89</v>
      </c>
      <c r="C105" s="292" t="s">
        <v>1147</v>
      </c>
      <c r="D105" s="292">
        <v>874</v>
      </c>
      <c r="E105" s="319" t="s">
        <v>1186</v>
      </c>
      <c r="F105" s="319" t="s">
        <v>1186</v>
      </c>
      <c r="G105" s="319" t="s">
        <v>95</v>
      </c>
      <c r="H105" s="292" t="s">
        <v>1186</v>
      </c>
      <c r="I105" s="292" t="s">
        <v>1143</v>
      </c>
      <c r="J105" s="292" t="s">
        <v>1384</v>
      </c>
      <c r="K105" s="292" t="s">
        <v>1309</v>
      </c>
      <c r="L105" s="289" t="s">
        <v>95</v>
      </c>
      <c r="M105" s="289" t="s">
        <v>95</v>
      </c>
    </row>
    <row r="106" spans="2:13" s="190" customFormat="1" ht="12" customHeight="1">
      <c r="B106" s="160">
        <f t="shared" si="1"/>
        <v>90</v>
      </c>
      <c r="C106" s="289"/>
      <c r="D106" s="289"/>
      <c r="E106" s="319" t="s">
        <v>1570</v>
      </c>
      <c r="F106" s="319" t="s">
        <v>1570</v>
      </c>
      <c r="G106" s="319" t="s">
        <v>95</v>
      </c>
      <c r="H106" s="289" t="s">
        <v>1016</v>
      </c>
      <c r="I106" s="289" t="s">
        <v>1089</v>
      </c>
      <c r="J106" s="289" t="s">
        <v>1235</v>
      </c>
      <c r="K106" s="289" t="s">
        <v>2735</v>
      </c>
      <c r="L106" s="289"/>
      <c r="M106" s="289"/>
    </row>
    <row r="107" spans="2:13" s="190" customFormat="1" ht="12" customHeight="1">
      <c r="B107" s="160">
        <f t="shared" si="1"/>
        <v>91</v>
      </c>
      <c r="C107" s="289"/>
      <c r="D107" s="289"/>
      <c r="E107" s="319" t="s">
        <v>1045</v>
      </c>
      <c r="F107" s="319" t="s">
        <v>1045</v>
      </c>
      <c r="G107" s="319" t="s">
        <v>95</v>
      </c>
      <c r="H107" s="289" t="s">
        <v>1045</v>
      </c>
      <c r="I107" s="289" t="s">
        <v>1183</v>
      </c>
      <c r="J107" s="289" t="s">
        <v>1577</v>
      </c>
      <c r="K107" s="289"/>
      <c r="L107" s="289"/>
      <c r="M107" s="289"/>
    </row>
    <row r="108" spans="2:13" s="190" customFormat="1" ht="12" customHeight="1">
      <c r="B108" s="160">
        <f t="shared" si="1"/>
        <v>92</v>
      </c>
      <c r="C108" s="289"/>
      <c r="D108" s="289"/>
      <c r="E108" s="27" t="s">
        <v>1573</v>
      </c>
      <c r="F108" s="446" t="s">
        <v>1573</v>
      </c>
      <c r="G108" s="292" t="s">
        <v>95</v>
      </c>
      <c r="H108" s="289" t="s">
        <v>1018</v>
      </c>
      <c r="I108" s="289" t="s">
        <v>1150</v>
      </c>
      <c r="J108" s="289" t="s">
        <v>1578</v>
      </c>
      <c r="K108" s="289"/>
      <c r="L108" s="289"/>
      <c r="M108" s="289"/>
    </row>
    <row r="109" spans="2:13" s="190" customFormat="1" ht="12" customHeight="1">
      <c r="B109" s="160">
        <f t="shared" si="1"/>
        <v>93</v>
      </c>
      <c r="C109" s="289"/>
      <c r="D109" s="289"/>
      <c r="E109" s="288"/>
      <c r="F109" s="289"/>
      <c r="G109" s="289"/>
      <c r="H109" s="289"/>
      <c r="I109" s="289" t="s">
        <v>1296</v>
      </c>
      <c r="J109" s="289"/>
      <c r="K109" s="289"/>
      <c r="L109" s="289"/>
      <c r="M109" s="289"/>
    </row>
    <row r="110" spans="2:13" s="190" customFormat="1" ht="12" customHeight="1">
      <c r="B110" s="160">
        <f t="shared" si="1"/>
        <v>94</v>
      </c>
      <c r="C110" s="289"/>
      <c r="D110" s="289"/>
      <c r="E110" s="288"/>
      <c r="F110" s="289"/>
      <c r="G110" s="289"/>
      <c r="H110" s="289"/>
      <c r="I110" s="289" t="s">
        <v>1302</v>
      </c>
      <c r="J110" s="289"/>
      <c r="K110" s="289"/>
      <c r="L110" s="289"/>
      <c r="M110" s="289"/>
    </row>
    <row r="111" spans="2:13" s="190" customFormat="1" ht="12" customHeight="1">
      <c r="B111" s="160">
        <f t="shared" si="1"/>
        <v>95</v>
      </c>
      <c r="C111" s="289"/>
      <c r="D111" s="289"/>
      <c r="E111" s="288"/>
      <c r="F111" s="289"/>
      <c r="G111" s="289"/>
      <c r="H111" s="289"/>
      <c r="I111" s="289" t="s">
        <v>1157</v>
      </c>
      <c r="J111" s="289"/>
      <c r="K111" s="289"/>
      <c r="L111" s="289"/>
      <c r="M111" s="289"/>
    </row>
    <row r="112" spans="2:13" s="190" customFormat="1" ht="12" customHeight="1">
      <c r="B112" s="160">
        <f t="shared" si="1"/>
        <v>96</v>
      </c>
      <c r="C112" s="289"/>
      <c r="D112" s="289"/>
      <c r="E112" s="288"/>
      <c r="F112" s="289"/>
      <c r="G112" s="289"/>
      <c r="H112" s="289"/>
      <c r="I112" s="289" t="s">
        <v>1151</v>
      </c>
      <c r="J112" s="289"/>
      <c r="K112" s="289"/>
      <c r="L112" s="289"/>
      <c r="M112" s="289"/>
    </row>
    <row r="113" spans="2:13" s="190" customFormat="1" ht="12" customHeight="1">
      <c r="B113" s="160">
        <f t="shared" si="1"/>
        <v>97</v>
      </c>
      <c r="C113" s="289"/>
      <c r="D113" s="289"/>
      <c r="E113" s="288"/>
      <c r="F113" s="289"/>
      <c r="G113" s="289"/>
      <c r="H113" s="289"/>
      <c r="I113" s="289" t="s">
        <v>1303</v>
      </c>
      <c r="J113" s="289"/>
      <c r="K113" s="289"/>
      <c r="L113" s="289"/>
      <c r="M113" s="289"/>
    </row>
    <row r="114" spans="2:13" s="190" customFormat="1" ht="12" customHeight="1">
      <c r="B114" s="160">
        <f t="shared" si="1"/>
        <v>98</v>
      </c>
      <c r="C114" s="304"/>
      <c r="D114" s="304"/>
      <c r="E114" s="290"/>
      <c r="F114" s="304"/>
      <c r="G114" s="304"/>
      <c r="H114" s="304"/>
      <c r="I114" s="304" t="s">
        <v>1300</v>
      </c>
      <c r="J114" s="304"/>
      <c r="K114" s="304"/>
      <c r="L114" s="304"/>
      <c r="M114" s="304"/>
    </row>
    <row r="115" spans="2:13" s="190" customFormat="1" ht="12" customHeight="1">
      <c r="B115" s="160">
        <f t="shared" si="1"/>
        <v>99</v>
      </c>
      <c r="C115" s="292" t="s">
        <v>1579</v>
      </c>
      <c r="D115" s="292">
        <v>874</v>
      </c>
      <c r="E115" s="319" t="s">
        <v>1569</v>
      </c>
      <c r="F115" s="450" t="s">
        <v>95</v>
      </c>
      <c r="G115" s="319" t="s">
        <v>1186</v>
      </c>
      <c r="H115" s="292" t="s">
        <v>1186</v>
      </c>
      <c r="I115" s="292" t="s">
        <v>1083</v>
      </c>
      <c r="J115" s="292" t="s">
        <v>1384</v>
      </c>
      <c r="K115" s="292" t="s">
        <v>1309</v>
      </c>
      <c r="L115" s="289" t="s">
        <v>95</v>
      </c>
      <c r="M115" s="289" t="s">
        <v>95</v>
      </c>
    </row>
    <row r="116" spans="2:13" s="190" customFormat="1" ht="12" customHeight="1">
      <c r="B116" s="160">
        <f t="shared" si="1"/>
        <v>100</v>
      </c>
      <c r="C116" s="289"/>
      <c r="D116" s="289">
        <v>873</v>
      </c>
      <c r="E116" s="319" t="s">
        <v>1570</v>
      </c>
      <c r="F116" s="27" t="s">
        <v>95</v>
      </c>
      <c r="G116" s="319" t="s">
        <v>1016</v>
      </c>
      <c r="H116" s="289" t="s">
        <v>1016</v>
      </c>
      <c r="I116" s="289" t="s">
        <v>1143</v>
      </c>
      <c r="J116" s="289" t="s">
        <v>1235</v>
      </c>
      <c r="K116" s="289" t="s">
        <v>2736</v>
      </c>
      <c r="L116" s="289"/>
      <c r="M116" s="289"/>
    </row>
    <row r="117" spans="2:13" s="190" customFormat="1" ht="12" customHeight="1">
      <c r="B117" s="160">
        <f t="shared" si="1"/>
        <v>101</v>
      </c>
      <c r="C117" s="289"/>
      <c r="D117" s="289"/>
      <c r="E117" s="319" t="s">
        <v>1020</v>
      </c>
      <c r="F117" s="319" t="s">
        <v>95</v>
      </c>
      <c r="G117" s="319" t="s">
        <v>1020</v>
      </c>
      <c r="H117" s="289" t="s">
        <v>1020</v>
      </c>
      <c r="I117" s="289" t="s">
        <v>1179</v>
      </c>
      <c r="J117" s="289" t="s">
        <v>1227</v>
      </c>
      <c r="K117" s="289"/>
      <c r="L117" s="289"/>
      <c r="M117" s="289"/>
    </row>
    <row r="118" spans="2:13" s="190" customFormat="1" ht="12" customHeight="1">
      <c r="B118" s="160">
        <f t="shared" si="1"/>
        <v>102</v>
      </c>
      <c r="C118" s="289"/>
      <c r="D118" s="289"/>
      <c r="E118" s="319" t="s">
        <v>1044</v>
      </c>
      <c r="F118" s="319" t="s">
        <v>95</v>
      </c>
      <c r="G118" s="319" t="s">
        <v>1044</v>
      </c>
      <c r="H118" s="289" t="s">
        <v>1044</v>
      </c>
      <c r="I118" s="289" t="s">
        <v>1089</v>
      </c>
      <c r="J118" s="289" t="s">
        <v>1581</v>
      </c>
      <c r="K118" s="289"/>
      <c r="L118" s="289"/>
      <c r="M118" s="289"/>
    </row>
    <row r="119" spans="2:13" s="190" customFormat="1" ht="12" customHeight="1">
      <c r="B119" s="160">
        <f t="shared" si="1"/>
        <v>103</v>
      </c>
      <c r="C119" s="289"/>
      <c r="D119" s="289"/>
      <c r="E119" s="289" t="s">
        <v>1021</v>
      </c>
      <c r="F119" s="292" t="s">
        <v>1580</v>
      </c>
      <c r="G119" s="292" t="s">
        <v>95</v>
      </c>
      <c r="H119" s="289" t="s">
        <v>1021</v>
      </c>
      <c r="I119" s="289" t="s">
        <v>1147</v>
      </c>
      <c r="J119" s="289" t="s">
        <v>1582</v>
      </c>
      <c r="K119" s="289"/>
      <c r="L119" s="289"/>
      <c r="M119" s="289"/>
    </row>
    <row r="120" spans="2:13" s="190" customFormat="1" ht="12" customHeight="1">
      <c r="B120" s="160">
        <f t="shared" si="1"/>
        <v>104</v>
      </c>
      <c r="C120" s="289"/>
      <c r="D120" s="289"/>
      <c r="E120" s="289"/>
      <c r="F120" s="289"/>
      <c r="G120" s="289"/>
      <c r="H120" s="289"/>
      <c r="I120" s="289" t="s">
        <v>1184</v>
      </c>
      <c r="J120" s="289"/>
      <c r="K120" s="289"/>
      <c r="L120" s="289"/>
      <c r="M120" s="289"/>
    </row>
    <row r="121" spans="2:13" s="190" customFormat="1" ht="12" customHeight="1">
      <c r="B121" s="160">
        <f t="shared" si="1"/>
        <v>105</v>
      </c>
      <c r="C121" s="289"/>
      <c r="D121" s="289"/>
      <c r="E121" s="289"/>
      <c r="F121" s="289"/>
      <c r="G121" s="289"/>
      <c r="H121" s="289"/>
      <c r="I121" s="289" t="s">
        <v>1296</v>
      </c>
      <c r="J121" s="289"/>
      <c r="K121" s="289"/>
      <c r="L121" s="289"/>
      <c r="M121" s="289"/>
    </row>
    <row r="122" spans="2:13" s="190" customFormat="1" ht="12" customHeight="1">
      <c r="B122" s="160">
        <f t="shared" si="1"/>
        <v>106</v>
      </c>
      <c r="C122" s="289"/>
      <c r="D122" s="289"/>
      <c r="E122" s="289"/>
      <c r="F122" s="289"/>
      <c r="G122" s="289"/>
      <c r="H122" s="289"/>
      <c r="I122" s="289" t="s">
        <v>1302</v>
      </c>
      <c r="J122" s="289"/>
      <c r="K122" s="289"/>
      <c r="L122" s="289"/>
      <c r="M122" s="289"/>
    </row>
    <row r="123" spans="2:13" s="190" customFormat="1" ht="12" customHeight="1">
      <c r="B123" s="160">
        <f t="shared" si="1"/>
        <v>107</v>
      </c>
      <c r="C123" s="289"/>
      <c r="D123" s="289"/>
      <c r="E123" s="289"/>
      <c r="F123" s="289"/>
      <c r="G123" s="289"/>
      <c r="H123" s="289"/>
      <c r="I123" s="289" t="s">
        <v>1157</v>
      </c>
      <c r="J123" s="289"/>
      <c r="K123" s="289"/>
      <c r="L123" s="289"/>
      <c r="M123" s="289"/>
    </row>
    <row r="124" spans="2:13" s="190" customFormat="1" ht="12" customHeight="1">
      <c r="B124" s="160">
        <f t="shared" si="1"/>
        <v>108</v>
      </c>
      <c r="C124" s="289"/>
      <c r="D124" s="289"/>
      <c r="E124" s="289"/>
      <c r="F124" s="289"/>
      <c r="G124" s="289"/>
      <c r="H124" s="289"/>
      <c r="I124" s="289" t="s">
        <v>1185</v>
      </c>
      <c r="J124" s="289"/>
      <c r="K124" s="289"/>
      <c r="L124" s="289"/>
      <c r="M124" s="289"/>
    </row>
    <row r="125" spans="2:13" s="190" customFormat="1" ht="12" customHeight="1">
      <c r="B125" s="160">
        <f t="shared" si="1"/>
        <v>109</v>
      </c>
      <c r="C125" s="289"/>
      <c r="D125" s="289"/>
      <c r="F125" s="123"/>
      <c r="H125" s="289"/>
      <c r="I125" s="289" t="s">
        <v>1303</v>
      </c>
      <c r="J125" s="289"/>
      <c r="K125" s="289"/>
      <c r="L125" s="289"/>
      <c r="M125" s="289"/>
    </row>
    <row r="126" spans="2:13" s="190" customFormat="1" ht="12" customHeight="1">
      <c r="B126" s="160">
        <f t="shared" si="1"/>
        <v>110</v>
      </c>
      <c r="C126" s="289"/>
      <c r="D126" s="289"/>
      <c r="F126" s="123"/>
      <c r="H126" s="289"/>
      <c r="I126" s="289" t="s">
        <v>1583</v>
      </c>
      <c r="J126" s="289"/>
      <c r="K126" s="289"/>
      <c r="L126" s="289"/>
      <c r="M126" s="289"/>
    </row>
    <row r="127" spans="2:13" s="190" customFormat="1" ht="12" customHeight="1">
      <c r="B127" s="160">
        <f t="shared" si="1"/>
        <v>111</v>
      </c>
      <c r="C127" s="289"/>
      <c r="D127" s="289"/>
      <c r="F127" s="123"/>
      <c r="H127" s="289"/>
      <c r="I127" s="289" t="s">
        <v>1300</v>
      </c>
      <c r="J127" s="289"/>
      <c r="K127" s="289"/>
      <c r="L127" s="289"/>
      <c r="M127" s="289"/>
    </row>
    <row r="128" spans="2:13" s="190" customFormat="1" ht="12" customHeight="1">
      <c r="B128" s="160">
        <f t="shared" si="1"/>
        <v>112</v>
      </c>
      <c r="C128" s="304"/>
      <c r="D128" s="304"/>
      <c r="F128" s="146"/>
      <c r="H128" s="304"/>
      <c r="I128" s="304" t="s">
        <v>1305</v>
      </c>
      <c r="J128" s="304"/>
      <c r="K128" s="304"/>
      <c r="L128" s="304"/>
      <c r="M128" s="304"/>
    </row>
    <row r="129" spans="2:13" s="190" customFormat="1" ht="12" customHeight="1">
      <c r="B129" s="160">
        <f t="shared" si="1"/>
        <v>113</v>
      </c>
      <c r="C129" s="292" t="s">
        <v>1584</v>
      </c>
      <c r="D129" s="292">
        <v>876</v>
      </c>
      <c r="E129" s="319" t="s">
        <v>1585</v>
      </c>
      <c r="F129" s="319" t="s">
        <v>95</v>
      </c>
      <c r="G129" s="319" t="s">
        <v>1585</v>
      </c>
      <c r="H129" s="292" t="s">
        <v>1042</v>
      </c>
      <c r="I129" s="446" t="s">
        <v>1317</v>
      </c>
      <c r="J129" s="292" t="s">
        <v>1586</v>
      </c>
      <c r="K129" s="292" t="s">
        <v>2737</v>
      </c>
      <c r="L129" s="289" t="s">
        <v>95</v>
      </c>
      <c r="M129" s="289" t="s">
        <v>95</v>
      </c>
    </row>
    <row r="130" spans="2:13" s="190" customFormat="1" ht="12" customHeight="1">
      <c r="B130" s="160">
        <f t="shared" si="1"/>
        <v>114</v>
      </c>
      <c r="C130" s="289"/>
      <c r="D130" s="289">
        <v>875</v>
      </c>
      <c r="E130" s="319" t="s">
        <v>1587</v>
      </c>
      <c r="F130" s="319" t="s">
        <v>95</v>
      </c>
      <c r="G130" s="319" t="s">
        <v>1587</v>
      </c>
      <c r="H130" s="289" t="s">
        <v>1022</v>
      </c>
      <c r="I130" s="289" t="s">
        <v>1318</v>
      </c>
      <c r="J130" s="289" t="s">
        <v>1588</v>
      </c>
      <c r="K130" s="289"/>
      <c r="L130" s="289"/>
      <c r="M130" s="289"/>
    </row>
    <row r="131" spans="2:13" s="190" customFormat="1" ht="12" customHeight="1">
      <c r="B131" s="160">
        <f t="shared" si="1"/>
        <v>115</v>
      </c>
      <c r="C131" s="289"/>
      <c r="D131" s="289"/>
      <c r="E131" s="319" t="s">
        <v>1025</v>
      </c>
      <c r="F131" s="319" t="s">
        <v>1025</v>
      </c>
      <c r="G131" s="319" t="s">
        <v>95</v>
      </c>
      <c r="H131" s="289" t="s">
        <v>1025</v>
      </c>
      <c r="I131" s="289" t="s">
        <v>1322</v>
      </c>
      <c r="J131" s="289" t="s">
        <v>1589</v>
      </c>
      <c r="K131" s="289"/>
      <c r="L131" s="289"/>
      <c r="M131" s="289"/>
    </row>
    <row r="132" spans="2:13" s="190" customFormat="1" ht="12" customHeight="1">
      <c r="B132" s="160">
        <f t="shared" si="1"/>
        <v>116</v>
      </c>
      <c r="C132" s="289"/>
      <c r="D132" s="289"/>
      <c r="E132" s="319" t="s">
        <v>1039</v>
      </c>
      <c r="F132" s="319" t="s">
        <v>1039</v>
      </c>
      <c r="G132" s="319" t="s">
        <v>95</v>
      </c>
      <c r="H132" s="289" t="s">
        <v>1039</v>
      </c>
      <c r="I132" s="27" t="s">
        <v>1150</v>
      </c>
      <c r="J132" s="289" t="s">
        <v>1590</v>
      </c>
      <c r="K132" s="289"/>
      <c r="L132" s="289"/>
      <c r="M132" s="289"/>
    </row>
    <row r="133" spans="2:13" s="190" customFormat="1" ht="12" customHeight="1">
      <c r="B133" s="160">
        <f t="shared" si="1"/>
        <v>117</v>
      </c>
      <c r="C133" s="289"/>
      <c r="D133" s="289"/>
      <c r="E133" s="319" t="s">
        <v>1023</v>
      </c>
      <c r="F133" s="319" t="s">
        <v>1023</v>
      </c>
      <c r="G133" s="319" t="s">
        <v>95</v>
      </c>
      <c r="H133" s="289" t="s">
        <v>1023</v>
      </c>
      <c r="I133" s="289" t="s">
        <v>1092</v>
      </c>
      <c r="J133" s="289"/>
      <c r="K133" s="289"/>
      <c r="L133" s="289"/>
      <c r="M133" s="289"/>
    </row>
    <row r="134" spans="2:13" s="190" customFormat="1" ht="12" customHeight="1">
      <c r="B134" s="160">
        <f t="shared" si="1"/>
        <v>118</v>
      </c>
      <c r="C134" s="289"/>
      <c r="D134" s="289"/>
      <c r="E134" s="319" t="s">
        <v>1041</v>
      </c>
      <c r="F134" s="319" t="s">
        <v>1041</v>
      </c>
      <c r="G134" s="319" t="s">
        <v>95</v>
      </c>
      <c r="H134" s="289" t="s">
        <v>1041</v>
      </c>
      <c r="I134" s="289" t="s">
        <v>1184</v>
      </c>
      <c r="J134" s="289"/>
      <c r="K134" s="289"/>
      <c r="L134" s="289"/>
      <c r="M134" s="289"/>
    </row>
    <row r="135" spans="2:13" s="190" customFormat="1" ht="12" customHeight="1">
      <c r="B135" s="160">
        <f t="shared" si="1"/>
        <v>119</v>
      </c>
      <c r="C135" s="289"/>
      <c r="D135" s="289"/>
      <c r="E135" s="292" t="s">
        <v>1026</v>
      </c>
      <c r="F135" s="292" t="s">
        <v>1026</v>
      </c>
      <c r="G135" s="292" t="s">
        <v>95</v>
      </c>
      <c r="H135" s="289" t="s">
        <v>1026</v>
      </c>
      <c r="I135" s="27" t="s">
        <v>1296</v>
      </c>
      <c r="J135" s="289"/>
      <c r="K135" s="289"/>
      <c r="L135" s="289"/>
      <c r="M135" s="289"/>
    </row>
    <row r="136" spans="2:13" s="190" customFormat="1" ht="12" customHeight="1">
      <c r="B136" s="160">
        <f t="shared" si="1"/>
        <v>120</v>
      </c>
      <c r="C136" s="289"/>
      <c r="D136" s="289"/>
      <c r="E136" s="289"/>
      <c r="F136" s="289"/>
      <c r="G136" s="289"/>
      <c r="H136" s="289"/>
      <c r="I136" s="27" t="s">
        <v>1302</v>
      </c>
      <c r="J136" s="289"/>
      <c r="K136" s="289"/>
      <c r="L136" s="289"/>
      <c r="M136" s="289"/>
    </row>
    <row r="137" spans="2:13" s="190" customFormat="1" ht="12" customHeight="1">
      <c r="B137" s="160">
        <f t="shared" si="1"/>
        <v>121</v>
      </c>
      <c r="C137" s="289"/>
      <c r="D137" s="289"/>
      <c r="E137" s="289"/>
      <c r="F137" s="289"/>
      <c r="G137" s="289"/>
      <c r="H137" s="289"/>
      <c r="I137" s="289" t="s">
        <v>1151</v>
      </c>
      <c r="J137" s="289"/>
      <c r="K137" s="289"/>
      <c r="L137" s="289"/>
      <c r="M137" s="289"/>
    </row>
    <row r="138" spans="2:13" s="190" customFormat="1" ht="12" customHeight="1">
      <c r="B138" s="160">
        <f t="shared" si="1"/>
        <v>122</v>
      </c>
      <c r="C138" s="289"/>
      <c r="D138" s="289"/>
      <c r="E138" s="289"/>
      <c r="F138" s="289"/>
      <c r="G138" s="289"/>
      <c r="H138" s="289"/>
      <c r="I138" s="289" t="s">
        <v>1093</v>
      </c>
      <c r="J138" s="289"/>
      <c r="K138" s="289"/>
      <c r="L138" s="289"/>
      <c r="M138" s="289"/>
    </row>
    <row r="139" spans="2:13" s="190" customFormat="1" ht="12" customHeight="1">
      <c r="B139" s="160">
        <f t="shared" si="1"/>
        <v>123</v>
      </c>
      <c r="C139" s="289"/>
      <c r="D139" s="289"/>
      <c r="E139" s="289"/>
      <c r="F139" s="289"/>
      <c r="G139" s="289"/>
      <c r="H139" s="289"/>
      <c r="I139" s="289" t="s">
        <v>1185</v>
      </c>
      <c r="J139" s="289"/>
      <c r="K139" s="289"/>
      <c r="L139" s="289"/>
      <c r="M139" s="289"/>
    </row>
    <row r="140" spans="2:13" s="190" customFormat="1" ht="12" customHeight="1">
      <c r="B140" s="160">
        <f t="shared" si="1"/>
        <v>124</v>
      </c>
      <c r="C140" s="289"/>
      <c r="D140" s="289"/>
      <c r="E140" s="289"/>
      <c r="F140" s="289"/>
      <c r="G140" s="289"/>
      <c r="H140" s="289"/>
      <c r="I140" s="289" t="s">
        <v>1320</v>
      </c>
      <c r="J140" s="289"/>
      <c r="K140" s="289"/>
      <c r="L140" s="289"/>
      <c r="M140" s="289"/>
    </row>
    <row r="141" spans="2:13" s="190" customFormat="1" ht="12" customHeight="1">
      <c r="B141" s="160">
        <f t="shared" si="1"/>
        <v>125</v>
      </c>
      <c r="C141" s="304"/>
      <c r="D141" s="304"/>
      <c r="E141" s="304"/>
      <c r="F141" s="304"/>
      <c r="G141" s="304"/>
      <c r="H141" s="304"/>
      <c r="I141" s="304" t="s">
        <v>1321</v>
      </c>
      <c r="J141" s="304"/>
      <c r="K141" s="304"/>
      <c r="L141" s="304"/>
      <c r="M141" s="304"/>
    </row>
    <row r="142" spans="2:13" s="190" customFormat="1" ht="12" customHeight="1">
      <c r="B142" s="160">
        <f t="shared" si="1"/>
        <v>126</v>
      </c>
      <c r="C142" s="292" t="s">
        <v>1322</v>
      </c>
      <c r="D142" s="292">
        <v>876</v>
      </c>
      <c r="E142" s="319" t="s">
        <v>1042</v>
      </c>
      <c r="F142" s="319" t="s">
        <v>1042</v>
      </c>
      <c r="G142" s="319" t="s">
        <v>95</v>
      </c>
      <c r="H142" s="292" t="s">
        <v>1042</v>
      </c>
      <c r="I142" s="292" t="s">
        <v>1318</v>
      </c>
      <c r="J142" s="292" t="s">
        <v>1586</v>
      </c>
      <c r="K142" s="292" t="s">
        <v>2738</v>
      </c>
      <c r="L142" s="289" t="s">
        <v>95</v>
      </c>
      <c r="M142" s="289" t="s">
        <v>95</v>
      </c>
    </row>
    <row r="143" spans="2:13" s="190" customFormat="1" ht="12" customHeight="1">
      <c r="B143" s="160">
        <f t="shared" si="1"/>
        <v>127</v>
      </c>
      <c r="C143" s="289"/>
      <c r="D143" s="289"/>
      <c r="E143" s="319" t="s">
        <v>1587</v>
      </c>
      <c r="F143" s="319" t="s">
        <v>1587</v>
      </c>
      <c r="G143" s="319" t="s">
        <v>95</v>
      </c>
      <c r="H143" s="289" t="s">
        <v>1022</v>
      </c>
      <c r="I143" s="289" t="s">
        <v>1319</v>
      </c>
      <c r="J143" s="289" t="s">
        <v>1591</v>
      </c>
      <c r="K143" s="289"/>
      <c r="L143" s="289"/>
      <c r="M143" s="289"/>
    </row>
    <row r="144" spans="2:13" s="190" customFormat="1" ht="12" customHeight="1">
      <c r="B144" s="160">
        <f t="shared" si="1"/>
        <v>128</v>
      </c>
      <c r="C144" s="289"/>
      <c r="D144" s="289"/>
      <c r="E144" s="319" t="s">
        <v>1041</v>
      </c>
      <c r="F144" s="319" t="s">
        <v>1041</v>
      </c>
      <c r="G144" s="319" t="s">
        <v>95</v>
      </c>
      <c r="H144" s="289" t="s">
        <v>1041</v>
      </c>
      <c r="I144" s="289" t="s">
        <v>1150</v>
      </c>
      <c r="J144" s="289" t="s">
        <v>1592</v>
      </c>
      <c r="K144" s="289"/>
      <c r="L144" s="289"/>
      <c r="M144" s="289"/>
    </row>
    <row r="145" spans="2:13" s="190" customFormat="1" ht="12" customHeight="1">
      <c r="B145" s="160">
        <f t="shared" si="1"/>
        <v>129</v>
      </c>
      <c r="C145" s="289"/>
      <c r="D145" s="289"/>
      <c r="E145" s="27" t="s">
        <v>1593</v>
      </c>
      <c r="F145" s="446" t="s">
        <v>1593</v>
      </c>
      <c r="G145" s="292" t="s">
        <v>95</v>
      </c>
      <c r="H145" s="289" t="s">
        <v>1023</v>
      </c>
      <c r="I145" s="289" t="s">
        <v>1092</v>
      </c>
      <c r="J145" s="289"/>
      <c r="K145" s="289"/>
      <c r="L145" s="289"/>
      <c r="M145" s="289"/>
    </row>
    <row r="146" spans="2:13" s="190" customFormat="1" ht="12" customHeight="1">
      <c r="B146" s="160">
        <f t="shared" si="1"/>
        <v>130</v>
      </c>
      <c r="C146" s="289"/>
      <c r="D146" s="289"/>
      <c r="E146" s="294"/>
      <c r="F146" s="289"/>
      <c r="G146" s="289"/>
      <c r="H146" s="289"/>
      <c r="I146" s="289" t="s">
        <v>1184</v>
      </c>
      <c r="J146" s="289"/>
      <c r="K146" s="289"/>
      <c r="L146" s="289"/>
      <c r="M146" s="289"/>
    </row>
    <row r="147" spans="2:13" s="190" customFormat="1" ht="12" customHeight="1">
      <c r="B147" s="160">
        <f t="shared" ref="B147:B210" si="2">B146+1</f>
        <v>131</v>
      </c>
      <c r="C147" s="289"/>
      <c r="D147" s="289"/>
      <c r="E147" s="294"/>
      <c r="F147" s="289"/>
      <c r="G147" s="289"/>
      <c r="H147" s="289"/>
      <c r="I147" s="289" t="s">
        <v>1296</v>
      </c>
      <c r="J147" s="289"/>
      <c r="K147" s="289"/>
      <c r="L147" s="289"/>
      <c r="M147" s="289"/>
    </row>
    <row r="148" spans="2:13" s="190" customFormat="1" ht="12" customHeight="1">
      <c r="B148" s="160">
        <f t="shared" si="2"/>
        <v>132</v>
      </c>
      <c r="C148" s="289"/>
      <c r="D148" s="289"/>
      <c r="E148" s="294"/>
      <c r="F148" s="289"/>
      <c r="G148" s="289"/>
      <c r="H148" s="289"/>
      <c r="I148" s="289" t="s">
        <v>1302</v>
      </c>
      <c r="J148" s="289"/>
      <c r="K148" s="289"/>
      <c r="L148" s="289"/>
      <c r="M148" s="289"/>
    </row>
    <row r="149" spans="2:13" s="190" customFormat="1" ht="12" customHeight="1">
      <c r="B149" s="160">
        <f t="shared" si="2"/>
        <v>133</v>
      </c>
      <c r="C149" s="289"/>
      <c r="D149" s="289"/>
      <c r="E149" s="294"/>
      <c r="F149" s="289"/>
      <c r="G149" s="289"/>
      <c r="H149" s="289"/>
      <c r="I149" s="289" t="s">
        <v>1151</v>
      </c>
      <c r="J149" s="289"/>
      <c r="K149" s="289"/>
      <c r="L149" s="289"/>
      <c r="M149" s="289"/>
    </row>
    <row r="150" spans="2:13" s="190" customFormat="1" ht="12" customHeight="1">
      <c r="B150" s="160">
        <f t="shared" si="2"/>
        <v>134</v>
      </c>
      <c r="C150" s="304"/>
      <c r="D150" s="304"/>
      <c r="E150" s="385"/>
      <c r="F150" s="304"/>
      <c r="G150" s="304"/>
      <c r="H150" s="304"/>
      <c r="I150" s="304" t="s">
        <v>1321</v>
      </c>
      <c r="J150" s="304"/>
      <c r="K150" s="304"/>
      <c r="L150" s="304"/>
      <c r="M150" s="304"/>
    </row>
    <row r="151" spans="2:13" s="190" customFormat="1" ht="12" customHeight="1">
      <c r="B151" s="160">
        <f t="shared" si="2"/>
        <v>135</v>
      </c>
      <c r="C151" s="292" t="s">
        <v>1131</v>
      </c>
      <c r="D151" s="292">
        <v>876</v>
      </c>
      <c r="E151" s="292" t="s">
        <v>95</v>
      </c>
      <c r="F151" s="292" t="s">
        <v>95</v>
      </c>
      <c r="G151" s="292" t="s">
        <v>95</v>
      </c>
      <c r="H151" s="292" t="s">
        <v>95</v>
      </c>
      <c r="I151" s="292" t="s">
        <v>1137</v>
      </c>
      <c r="J151" s="292" t="s">
        <v>1138</v>
      </c>
      <c r="K151" s="292" t="s">
        <v>2743</v>
      </c>
      <c r="L151" s="289" t="s">
        <v>95</v>
      </c>
      <c r="M151" s="289" t="s">
        <v>95</v>
      </c>
    </row>
    <row r="152" spans="2:13" s="190" customFormat="1" ht="12" customHeight="1">
      <c r="B152" s="160">
        <f t="shared" si="2"/>
        <v>136</v>
      </c>
      <c r="C152" s="289"/>
      <c r="D152" s="289"/>
      <c r="E152" s="289"/>
      <c r="F152" s="289"/>
      <c r="G152" s="289"/>
      <c r="H152" s="289"/>
      <c r="I152" s="289" t="s">
        <v>1150</v>
      </c>
      <c r="J152" s="289" t="s">
        <v>1139</v>
      </c>
      <c r="K152" s="289" t="s">
        <v>1519</v>
      </c>
      <c r="L152" s="289"/>
      <c r="M152" s="289"/>
    </row>
    <row r="153" spans="2:13" s="190" customFormat="1" ht="12" customHeight="1">
      <c r="B153" s="160">
        <f t="shared" si="2"/>
        <v>137</v>
      </c>
      <c r="C153" s="289"/>
      <c r="D153" s="289"/>
      <c r="E153" s="289"/>
      <c r="F153" s="289"/>
      <c r="G153" s="289"/>
      <c r="H153" s="289"/>
      <c r="I153" s="289" t="s">
        <v>1092</v>
      </c>
      <c r="J153" s="289" t="s">
        <v>1134</v>
      </c>
      <c r="K153" s="289" t="s">
        <v>2742</v>
      </c>
      <c r="L153" s="289"/>
      <c r="M153" s="289"/>
    </row>
    <row r="154" spans="2:13" s="190" customFormat="1" ht="12" customHeight="1">
      <c r="B154" s="160">
        <f t="shared" si="2"/>
        <v>138</v>
      </c>
      <c r="C154" s="289"/>
      <c r="D154" s="289"/>
      <c r="E154" s="289"/>
      <c r="F154" s="289"/>
      <c r="G154" s="289"/>
      <c r="H154" s="289"/>
      <c r="I154" s="289" t="s">
        <v>1184</v>
      </c>
      <c r="J154" s="289"/>
      <c r="K154" s="289"/>
      <c r="L154" s="289"/>
      <c r="M154" s="289"/>
    </row>
    <row r="155" spans="2:13" s="190" customFormat="1" ht="12" customHeight="1">
      <c r="B155" s="160">
        <f t="shared" si="2"/>
        <v>139</v>
      </c>
      <c r="C155" s="304"/>
      <c r="D155" s="304"/>
      <c r="E155" s="304"/>
      <c r="F155" s="304"/>
      <c r="G155" s="304"/>
      <c r="H155" s="304"/>
      <c r="I155" s="304" t="s">
        <v>1449</v>
      </c>
      <c r="J155" s="304"/>
      <c r="K155" s="304"/>
      <c r="L155" s="304"/>
      <c r="M155" s="304"/>
    </row>
    <row r="156" spans="2:13" s="190" customFormat="1" ht="12" customHeight="1">
      <c r="B156" s="160">
        <f t="shared" si="2"/>
        <v>140</v>
      </c>
      <c r="C156" s="292" t="s">
        <v>1120</v>
      </c>
      <c r="D156" s="292">
        <v>878</v>
      </c>
      <c r="E156" s="292" t="s">
        <v>95</v>
      </c>
      <c r="F156" s="292" t="s">
        <v>95</v>
      </c>
      <c r="G156" s="292" t="s">
        <v>95</v>
      </c>
      <c r="H156" s="292" t="s">
        <v>95</v>
      </c>
      <c r="I156" s="292" t="s">
        <v>1137</v>
      </c>
      <c r="J156" s="292" t="s">
        <v>1125</v>
      </c>
      <c r="K156" s="292" t="s">
        <v>2744</v>
      </c>
      <c r="L156" s="289" t="s">
        <v>95</v>
      </c>
      <c r="M156" s="289" t="s">
        <v>95</v>
      </c>
    </row>
    <row r="157" spans="2:13" s="190" customFormat="1" ht="12" customHeight="1">
      <c r="B157" s="160">
        <f t="shared" si="2"/>
        <v>141</v>
      </c>
      <c r="C157" s="289"/>
      <c r="D157" s="289"/>
      <c r="E157" s="289"/>
      <c r="F157" s="289"/>
      <c r="G157" s="289"/>
      <c r="H157" s="289"/>
      <c r="I157" s="289" t="s">
        <v>1448</v>
      </c>
      <c r="J157" s="289" t="s">
        <v>1126</v>
      </c>
      <c r="K157" s="289" t="s">
        <v>1439</v>
      </c>
      <c r="L157" s="289"/>
      <c r="M157" s="289"/>
    </row>
    <row r="158" spans="2:13" s="190" customFormat="1" ht="12" customHeight="1">
      <c r="B158" s="160">
        <f t="shared" si="2"/>
        <v>142</v>
      </c>
      <c r="C158" s="289"/>
      <c r="D158" s="304"/>
      <c r="E158" s="304"/>
      <c r="F158" s="304"/>
      <c r="G158" s="304"/>
      <c r="H158" s="304"/>
      <c r="I158" s="304" t="s">
        <v>1449</v>
      </c>
      <c r="J158" s="304" t="s">
        <v>1444</v>
      </c>
      <c r="K158" s="289" t="s">
        <v>2745</v>
      </c>
      <c r="L158" s="304"/>
      <c r="M158" s="304"/>
    </row>
    <row r="159" spans="2:13" s="190" customFormat="1" ht="12" customHeight="1">
      <c r="B159" s="160">
        <f t="shared" si="2"/>
        <v>143</v>
      </c>
      <c r="C159" s="292" t="s">
        <v>1137</v>
      </c>
      <c r="D159" s="292">
        <v>876</v>
      </c>
      <c r="E159" s="292" t="s">
        <v>95</v>
      </c>
      <c r="F159" s="292" t="s">
        <v>95</v>
      </c>
      <c r="G159" s="292" t="s">
        <v>95</v>
      </c>
      <c r="H159" s="292" t="s">
        <v>95</v>
      </c>
      <c r="I159" s="292" t="s">
        <v>1131</v>
      </c>
      <c r="J159" s="292" t="s">
        <v>1136</v>
      </c>
      <c r="K159" s="292" t="s">
        <v>2746</v>
      </c>
      <c r="L159" s="289" t="s">
        <v>95</v>
      </c>
      <c r="M159" s="289" t="s">
        <v>95</v>
      </c>
    </row>
    <row r="160" spans="2:13" s="190" customFormat="1" ht="12" customHeight="1">
      <c r="B160" s="160">
        <f t="shared" si="2"/>
        <v>144</v>
      </c>
      <c r="C160" s="304"/>
      <c r="D160" s="304"/>
      <c r="E160" s="304"/>
      <c r="F160" s="304"/>
      <c r="G160" s="304"/>
      <c r="H160" s="304"/>
      <c r="I160" s="304" t="s">
        <v>1120</v>
      </c>
      <c r="J160" s="304" t="s">
        <v>1135</v>
      </c>
      <c r="K160" s="304" t="s">
        <v>2747</v>
      </c>
      <c r="L160" s="304"/>
      <c r="M160" s="304"/>
    </row>
    <row r="161" spans="2:13" s="190" customFormat="1" ht="12" customHeight="1">
      <c r="B161" s="160">
        <f t="shared" si="2"/>
        <v>145</v>
      </c>
      <c r="C161" s="292" t="s">
        <v>1150</v>
      </c>
      <c r="D161" s="292">
        <v>876</v>
      </c>
      <c r="E161" s="319" t="s">
        <v>1248</v>
      </c>
      <c r="F161" s="319" t="s">
        <v>1041</v>
      </c>
      <c r="G161" s="319" t="s">
        <v>95</v>
      </c>
      <c r="H161" s="292" t="s">
        <v>1041</v>
      </c>
      <c r="I161" s="292" t="s">
        <v>1143</v>
      </c>
      <c r="J161" s="292" t="s">
        <v>1398</v>
      </c>
      <c r="K161" s="292" t="s">
        <v>1514</v>
      </c>
      <c r="L161" s="289" t="s">
        <v>95</v>
      </c>
      <c r="M161" s="289" t="s">
        <v>95</v>
      </c>
    </row>
    <row r="162" spans="2:13" s="190" customFormat="1" ht="12" customHeight="1">
      <c r="B162" s="160">
        <f t="shared" si="2"/>
        <v>146</v>
      </c>
      <c r="C162" s="289"/>
      <c r="D162" s="289"/>
      <c r="E162" s="444" t="s">
        <v>1224</v>
      </c>
      <c r="F162" s="444" t="s">
        <v>1224</v>
      </c>
      <c r="G162" s="319" t="s">
        <v>95</v>
      </c>
      <c r="H162" s="289" t="s">
        <v>1023</v>
      </c>
      <c r="I162" s="289" t="s">
        <v>1318</v>
      </c>
      <c r="J162" s="289" t="s">
        <v>1280</v>
      </c>
      <c r="K162" s="289" t="s">
        <v>2735</v>
      </c>
      <c r="L162" s="289"/>
      <c r="M162" s="289"/>
    </row>
    <row r="163" spans="2:13" s="190" customFormat="1" ht="12" customHeight="1">
      <c r="B163" s="160">
        <f t="shared" si="2"/>
        <v>147</v>
      </c>
      <c r="C163" s="289"/>
      <c r="D163" s="289"/>
      <c r="E163" s="319" t="s">
        <v>1232</v>
      </c>
      <c r="F163" s="319" t="s">
        <v>1042</v>
      </c>
      <c r="G163" s="319" t="s">
        <v>95</v>
      </c>
      <c r="H163" s="289" t="s">
        <v>1042</v>
      </c>
      <c r="I163" s="289" t="s">
        <v>1147</v>
      </c>
      <c r="J163" s="289" t="s">
        <v>1270</v>
      </c>
      <c r="K163" s="289"/>
      <c r="L163" s="289"/>
      <c r="M163" s="289"/>
    </row>
    <row r="164" spans="2:13" s="190" customFormat="1" ht="12" customHeight="1">
      <c r="B164" s="160">
        <f t="shared" si="2"/>
        <v>148</v>
      </c>
      <c r="C164" s="289"/>
      <c r="D164" s="289"/>
      <c r="E164" s="289" t="s">
        <v>1261</v>
      </c>
      <c r="F164" s="289" t="s">
        <v>1261</v>
      </c>
      <c r="G164" s="292" t="s">
        <v>95</v>
      </c>
      <c r="H164" s="289" t="s">
        <v>1022</v>
      </c>
      <c r="I164" s="289" t="s">
        <v>1319</v>
      </c>
      <c r="J164" s="289" t="s">
        <v>1142</v>
      </c>
      <c r="K164" s="289"/>
      <c r="L164" s="289"/>
      <c r="M164" s="289"/>
    </row>
    <row r="165" spans="2:13" s="190" customFormat="1" ht="12" customHeight="1">
      <c r="B165" s="160">
        <f t="shared" si="2"/>
        <v>149</v>
      </c>
      <c r="C165" s="289"/>
      <c r="D165" s="289"/>
      <c r="E165" s="289"/>
      <c r="F165" s="289"/>
      <c r="G165" s="289"/>
      <c r="H165" s="289"/>
      <c r="I165" s="289" t="s">
        <v>1322</v>
      </c>
      <c r="J165" s="289"/>
      <c r="K165" s="289"/>
      <c r="L165" s="289"/>
      <c r="M165" s="289"/>
    </row>
    <row r="166" spans="2:13" s="190" customFormat="1" ht="12" customHeight="1">
      <c r="B166" s="160">
        <f t="shared" si="2"/>
        <v>150</v>
      </c>
      <c r="C166" s="289"/>
      <c r="D166" s="289"/>
      <c r="E166" s="289"/>
      <c r="F166" s="289"/>
      <c r="G166" s="289"/>
      <c r="H166" s="289"/>
      <c r="I166" s="289" t="s">
        <v>1131</v>
      </c>
      <c r="J166" s="289"/>
      <c r="K166" s="289"/>
      <c r="L166" s="289"/>
      <c r="M166" s="289"/>
    </row>
    <row r="167" spans="2:13" s="190" customFormat="1" ht="12" customHeight="1">
      <c r="B167" s="160">
        <f t="shared" si="2"/>
        <v>151</v>
      </c>
      <c r="C167" s="289"/>
      <c r="D167" s="289"/>
      <c r="E167" s="289"/>
      <c r="F167" s="289"/>
      <c r="G167" s="289"/>
      <c r="H167" s="289"/>
      <c r="I167" s="289" t="s">
        <v>1092</v>
      </c>
      <c r="J167" s="289"/>
      <c r="K167" s="289"/>
      <c r="L167" s="289"/>
      <c r="M167" s="289"/>
    </row>
    <row r="168" spans="2:13" s="190" customFormat="1" ht="12" customHeight="1">
      <c r="B168" s="160">
        <f t="shared" si="2"/>
        <v>152</v>
      </c>
      <c r="C168" s="289"/>
      <c r="D168" s="289"/>
      <c r="E168" s="289"/>
      <c r="F168" s="289"/>
      <c r="G168" s="289"/>
      <c r="H168" s="289"/>
      <c r="I168" s="289" t="s">
        <v>1184</v>
      </c>
      <c r="J168" s="289"/>
      <c r="K168" s="289"/>
      <c r="L168" s="289"/>
      <c r="M168" s="289"/>
    </row>
    <row r="169" spans="2:13" s="190" customFormat="1" ht="12" customHeight="1">
      <c r="B169" s="160">
        <f t="shared" si="2"/>
        <v>153</v>
      </c>
      <c r="C169" s="289"/>
      <c r="D169" s="289"/>
      <c r="E169" s="289"/>
      <c r="F169" s="289"/>
      <c r="G169" s="289"/>
      <c r="H169" s="289"/>
      <c r="I169" s="289" t="s">
        <v>1151</v>
      </c>
      <c r="J169" s="289"/>
      <c r="K169" s="289"/>
      <c r="L169" s="289"/>
      <c r="M169" s="289"/>
    </row>
    <row r="170" spans="2:13" s="190" customFormat="1" ht="12" customHeight="1">
      <c r="B170" s="160">
        <f t="shared" si="2"/>
        <v>154</v>
      </c>
      <c r="C170" s="304"/>
      <c r="D170" s="304"/>
      <c r="E170" s="304"/>
      <c r="F170" s="304"/>
      <c r="G170" s="304"/>
      <c r="H170" s="304"/>
      <c r="I170" s="304" t="s">
        <v>1321</v>
      </c>
      <c r="J170" s="304"/>
      <c r="K170" s="304"/>
      <c r="L170" s="304"/>
      <c r="M170" s="304"/>
    </row>
    <row r="171" spans="2:13" s="190" customFormat="1" ht="12" customHeight="1">
      <c r="B171" s="160">
        <f t="shared" si="2"/>
        <v>155</v>
      </c>
      <c r="C171" s="292" t="s">
        <v>1323</v>
      </c>
      <c r="D171" s="292">
        <v>876</v>
      </c>
      <c r="E171" s="304" t="s">
        <v>1248</v>
      </c>
      <c r="F171" s="448" t="s">
        <v>95</v>
      </c>
      <c r="G171" s="304" t="s">
        <v>1248</v>
      </c>
      <c r="H171" s="289" t="s">
        <v>1041</v>
      </c>
      <c r="I171" s="292" t="s">
        <v>1083</v>
      </c>
      <c r="J171" s="292" t="s">
        <v>1469</v>
      </c>
      <c r="K171" s="292" t="s">
        <v>1514</v>
      </c>
      <c r="L171" s="289" t="s">
        <v>95</v>
      </c>
      <c r="M171" s="289" t="s">
        <v>95</v>
      </c>
    </row>
    <row r="172" spans="2:13" s="190" customFormat="1" ht="12" customHeight="1">
      <c r="B172" s="160">
        <f t="shared" si="2"/>
        <v>156</v>
      </c>
      <c r="C172" s="289"/>
      <c r="D172" s="289">
        <v>875</v>
      </c>
      <c r="E172" s="319" t="s">
        <v>1224</v>
      </c>
      <c r="F172" s="450" t="s">
        <v>95</v>
      </c>
      <c r="G172" s="319" t="s">
        <v>1224</v>
      </c>
      <c r="H172" s="289" t="s">
        <v>1023</v>
      </c>
      <c r="I172" s="289" t="s">
        <v>1317</v>
      </c>
      <c r="J172" s="289" t="s">
        <v>1281</v>
      </c>
      <c r="K172" s="289" t="s">
        <v>2741</v>
      </c>
      <c r="L172" s="289"/>
      <c r="M172" s="289"/>
    </row>
    <row r="173" spans="2:13" s="190" customFormat="1" ht="12" customHeight="1">
      <c r="B173" s="160">
        <f t="shared" si="2"/>
        <v>157</v>
      </c>
      <c r="C173" s="289"/>
      <c r="D173" s="289"/>
      <c r="E173" s="319" t="s">
        <v>1287</v>
      </c>
      <c r="F173" s="319" t="s">
        <v>1025</v>
      </c>
      <c r="G173" s="450" t="s">
        <v>95</v>
      </c>
      <c r="H173" s="289" t="s">
        <v>1025</v>
      </c>
      <c r="I173" s="289" t="s">
        <v>1318</v>
      </c>
      <c r="J173" s="289" t="s">
        <v>1275</v>
      </c>
      <c r="K173" s="289"/>
      <c r="L173" s="289"/>
      <c r="M173" s="289"/>
    </row>
    <row r="174" spans="2:13" s="190" customFormat="1" ht="12" customHeight="1">
      <c r="B174" s="160">
        <f t="shared" si="2"/>
        <v>158</v>
      </c>
      <c r="C174" s="289"/>
      <c r="D174" s="289"/>
      <c r="E174" s="319" t="s">
        <v>1039</v>
      </c>
      <c r="F174" s="319" t="s">
        <v>1039</v>
      </c>
      <c r="G174" s="450" t="s">
        <v>95</v>
      </c>
      <c r="H174" s="289" t="s">
        <v>1039</v>
      </c>
      <c r="I174" s="289" t="s">
        <v>1089</v>
      </c>
      <c r="J174" s="289" t="s">
        <v>1265</v>
      </c>
      <c r="K174" s="289"/>
      <c r="L174" s="289"/>
      <c r="M174" s="289"/>
    </row>
    <row r="175" spans="2:13" s="190" customFormat="1" ht="12" customHeight="1">
      <c r="B175" s="160">
        <f t="shared" si="2"/>
        <v>159</v>
      </c>
      <c r="C175" s="289"/>
      <c r="D175" s="289"/>
      <c r="E175" s="304" t="s">
        <v>1261</v>
      </c>
      <c r="F175" s="319" t="s">
        <v>1022</v>
      </c>
      <c r="G175" s="450" t="s">
        <v>95</v>
      </c>
      <c r="H175" s="289" t="s">
        <v>1022</v>
      </c>
      <c r="I175" s="289" t="s">
        <v>1319</v>
      </c>
      <c r="J175" s="289" t="s">
        <v>1082</v>
      </c>
      <c r="K175" s="289"/>
      <c r="L175" s="289"/>
      <c r="M175" s="289"/>
    </row>
    <row r="176" spans="2:13" s="190" customFormat="1" ht="12" customHeight="1">
      <c r="B176" s="160">
        <f t="shared" si="2"/>
        <v>160</v>
      </c>
      <c r="C176" s="289"/>
      <c r="D176" s="289"/>
      <c r="E176" s="289" t="s">
        <v>1042</v>
      </c>
      <c r="F176" s="292" t="s">
        <v>1042</v>
      </c>
      <c r="G176" s="446" t="s">
        <v>95</v>
      </c>
      <c r="H176" s="289" t="s">
        <v>1042</v>
      </c>
      <c r="I176" s="289" t="s">
        <v>1322</v>
      </c>
      <c r="J176" s="289"/>
      <c r="K176" s="289"/>
      <c r="L176" s="289"/>
      <c r="M176" s="289"/>
    </row>
    <row r="177" spans="2:13" s="190" customFormat="1" ht="12" customHeight="1">
      <c r="B177" s="160">
        <f t="shared" si="2"/>
        <v>161</v>
      </c>
      <c r="C177" s="289"/>
      <c r="D177" s="289"/>
      <c r="E177" s="289"/>
      <c r="F177" s="289"/>
      <c r="G177" s="447"/>
      <c r="H177" s="289"/>
      <c r="I177" s="289" t="s">
        <v>1131</v>
      </c>
      <c r="J177" s="289"/>
      <c r="K177" s="289"/>
      <c r="L177" s="289"/>
      <c r="M177" s="289"/>
    </row>
    <row r="178" spans="2:13" s="190" customFormat="1" ht="12" customHeight="1">
      <c r="B178" s="160">
        <f t="shared" si="2"/>
        <v>162</v>
      </c>
      <c r="C178" s="289"/>
      <c r="D178" s="289"/>
      <c r="E178" s="289"/>
      <c r="F178" s="289"/>
      <c r="G178" s="447"/>
      <c r="H178" s="289"/>
      <c r="I178" s="289" t="s">
        <v>1150</v>
      </c>
      <c r="J178" s="289"/>
      <c r="K178" s="289"/>
      <c r="L178" s="289"/>
      <c r="M178" s="289"/>
    </row>
    <row r="179" spans="2:13" s="190" customFormat="1" ht="12" customHeight="1">
      <c r="B179" s="160">
        <f t="shared" si="2"/>
        <v>163</v>
      </c>
      <c r="C179" s="289"/>
      <c r="D179" s="289"/>
      <c r="E179" s="289"/>
      <c r="F179" s="289"/>
      <c r="G179" s="447"/>
      <c r="H179" s="289"/>
      <c r="I179" s="289" t="s">
        <v>1184</v>
      </c>
      <c r="J179" s="289"/>
      <c r="K179" s="289"/>
      <c r="L179" s="289"/>
      <c r="M179" s="289"/>
    </row>
    <row r="180" spans="2:13" s="190" customFormat="1" ht="12" customHeight="1">
      <c r="B180" s="160">
        <f t="shared" si="2"/>
        <v>164</v>
      </c>
      <c r="C180" s="289"/>
      <c r="D180" s="289"/>
      <c r="E180" s="289"/>
      <c r="F180" s="289"/>
      <c r="G180" s="447"/>
      <c r="H180" s="289"/>
      <c r="I180" s="289" t="s">
        <v>1151</v>
      </c>
      <c r="J180" s="289"/>
      <c r="K180" s="289"/>
      <c r="L180" s="289"/>
      <c r="M180" s="289"/>
    </row>
    <row r="181" spans="2:13" s="190" customFormat="1" ht="12" customHeight="1">
      <c r="B181" s="160">
        <f t="shared" si="2"/>
        <v>165</v>
      </c>
      <c r="C181" s="289"/>
      <c r="D181" s="289"/>
      <c r="F181" s="123"/>
      <c r="H181" s="289"/>
      <c r="I181" s="289" t="s">
        <v>1093</v>
      </c>
      <c r="J181" s="289"/>
      <c r="K181" s="289"/>
      <c r="L181" s="289"/>
      <c r="M181" s="289"/>
    </row>
    <row r="182" spans="2:13" s="190" customFormat="1" ht="12" customHeight="1">
      <c r="B182" s="160">
        <f t="shared" si="2"/>
        <v>166</v>
      </c>
      <c r="C182" s="289"/>
      <c r="D182" s="289"/>
      <c r="F182" s="123"/>
      <c r="H182" s="289"/>
      <c r="I182" s="289" t="s">
        <v>1329</v>
      </c>
      <c r="J182" s="289"/>
      <c r="K182" s="289"/>
      <c r="L182" s="289"/>
      <c r="M182" s="289"/>
    </row>
    <row r="183" spans="2:13" s="190" customFormat="1" ht="12" customHeight="1">
      <c r="B183" s="160">
        <f t="shared" si="2"/>
        <v>167</v>
      </c>
      <c r="C183" s="289"/>
      <c r="D183" s="289"/>
      <c r="F183" s="123"/>
      <c r="H183" s="289"/>
      <c r="I183" s="289" t="s">
        <v>1320</v>
      </c>
      <c r="J183" s="289"/>
      <c r="K183" s="289"/>
      <c r="L183" s="289"/>
      <c r="M183" s="289"/>
    </row>
    <row r="184" spans="2:13" s="190" customFormat="1" ht="12" customHeight="1">
      <c r="B184" s="160">
        <f t="shared" si="2"/>
        <v>168</v>
      </c>
      <c r="C184" s="304"/>
      <c r="D184" s="304"/>
      <c r="F184" s="146"/>
      <c r="H184" s="304"/>
      <c r="I184" s="304" t="s">
        <v>1321</v>
      </c>
      <c r="J184" s="304"/>
      <c r="K184" s="304"/>
      <c r="L184" s="304"/>
      <c r="M184" s="304"/>
    </row>
    <row r="185" spans="2:13" s="190" customFormat="1" ht="12" customHeight="1">
      <c r="B185" s="160">
        <f t="shared" si="2"/>
        <v>169</v>
      </c>
      <c r="C185" s="292" t="s">
        <v>1184</v>
      </c>
      <c r="D185" s="292">
        <v>876</v>
      </c>
      <c r="E185" s="319" t="s">
        <v>1248</v>
      </c>
      <c r="F185" s="450" t="s">
        <v>95</v>
      </c>
      <c r="G185" s="319" t="s">
        <v>1248</v>
      </c>
      <c r="H185" s="292" t="s">
        <v>1041</v>
      </c>
      <c r="I185" s="292" t="s">
        <v>1179</v>
      </c>
      <c r="J185" s="292" t="s">
        <v>1469</v>
      </c>
      <c r="K185" s="292" t="s">
        <v>1514</v>
      </c>
      <c r="L185" s="289" t="s">
        <v>6253</v>
      </c>
      <c r="M185" s="289" t="s">
        <v>6430</v>
      </c>
    </row>
    <row r="186" spans="2:13" s="190" customFormat="1" ht="12" customHeight="1">
      <c r="B186" s="160">
        <f t="shared" si="2"/>
        <v>170</v>
      </c>
      <c r="C186" s="289"/>
      <c r="D186" s="289">
        <v>875</v>
      </c>
      <c r="E186" s="304" t="s">
        <v>1224</v>
      </c>
      <c r="F186" s="450" t="s">
        <v>95</v>
      </c>
      <c r="G186" s="304" t="s">
        <v>1224</v>
      </c>
      <c r="H186" s="289" t="s">
        <v>1023</v>
      </c>
      <c r="I186" s="289" t="s">
        <v>1317</v>
      </c>
      <c r="J186" s="289" t="s">
        <v>1281</v>
      </c>
      <c r="K186" s="289" t="s">
        <v>2736</v>
      </c>
      <c r="L186" s="289"/>
      <c r="M186" s="289"/>
    </row>
    <row r="187" spans="2:13" s="190" customFormat="1" ht="12" customHeight="1">
      <c r="B187" s="160">
        <f t="shared" si="2"/>
        <v>171</v>
      </c>
      <c r="C187" s="289"/>
      <c r="D187" s="289"/>
      <c r="E187" s="319" t="s">
        <v>1287</v>
      </c>
      <c r="F187" s="450" t="s">
        <v>95</v>
      </c>
      <c r="G187" s="319" t="s">
        <v>1287</v>
      </c>
      <c r="H187" s="289" t="s">
        <v>1025</v>
      </c>
      <c r="I187" s="289" t="s">
        <v>1318</v>
      </c>
      <c r="J187" s="289" t="s">
        <v>1276</v>
      </c>
      <c r="K187" s="289"/>
      <c r="L187" s="289"/>
      <c r="M187" s="289"/>
    </row>
    <row r="188" spans="2:13" s="190" customFormat="1" ht="12" customHeight="1">
      <c r="B188" s="160">
        <f t="shared" si="2"/>
        <v>172</v>
      </c>
      <c r="C188" s="289"/>
      <c r="D188" s="289"/>
      <c r="E188" s="319" t="s">
        <v>1039</v>
      </c>
      <c r="F188" s="450" t="s">
        <v>95</v>
      </c>
      <c r="G188" s="319" t="s">
        <v>1039</v>
      </c>
      <c r="H188" s="289" t="s">
        <v>1039</v>
      </c>
      <c r="I188" s="289" t="s">
        <v>1183</v>
      </c>
      <c r="J188" s="289" t="s">
        <v>1285</v>
      </c>
      <c r="K188" s="289"/>
      <c r="L188" s="289"/>
      <c r="M188" s="289"/>
    </row>
    <row r="189" spans="2:13" s="190" customFormat="1" ht="12" customHeight="1">
      <c r="B189" s="160">
        <f t="shared" si="2"/>
        <v>173</v>
      </c>
      <c r="C189" s="289"/>
      <c r="D189" s="289"/>
      <c r="E189" s="292" t="s">
        <v>1024</v>
      </c>
      <c r="F189" s="292" t="s">
        <v>1240</v>
      </c>
      <c r="G189" s="446" t="s">
        <v>95</v>
      </c>
      <c r="H189" s="289" t="s">
        <v>1024</v>
      </c>
      <c r="I189" s="289" t="s">
        <v>1319</v>
      </c>
      <c r="J189" s="289" t="s">
        <v>1178</v>
      </c>
      <c r="K189" s="289"/>
      <c r="L189" s="289"/>
      <c r="M189" s="289"/>
    </row>
    <row r="190" spans="2:13" s="190" customFormat="1" ht="12" customHeight="1">
      <c r="B190" s="160">
        <f t="shared" si="2"/>
        <v>174</v>
      </c>
      <c r="C190" s="289"/>
      <c r="D190" s="289"/>
      <c r="E190" s="289"/>
      <c r="F190" s="447"/>
      <c r="G190" s="289"/>
      <c r="H190" s="289" t="s">
        <v>6261</v>
      </c>
      <c r="I190" s="289" t="s">
        <v>1322</v>
      </c>
      <c r="J190" s="289"/>
      <c r="K190" s="289"/>
      <c r="L190" s="289"/>
      <c r="M190" s="289"/>
    </row>
    <row r="191" spans="2:13" s="190" customFormat="1" ht="12" customHeight="1">
      <c r="B191" s="160">
        <f t="shared" si="2"/>
        <v>175</v>
      </c>
      <c r="C191" s="289"/>
      <c r="D191" s="289"/>
      <c r="E191" s="289"/>
      <c r="F191" s="447"/>
      <c r="G191" s="289"/>
      <c r="H191" s="289"/>
      <c r="I191" s="289" t="s">
        <v>1131</v>
      </c>
      <c r="J191" s="289"/>
      <c r="K191" s="289"/>
      <c r="L191" s="289"/>
      <c r="M191" s="289"/>
    </row>
    <row r="192" spans="2:13" s="190" customFormat="1" ht="12" customHeight="1">
      <c r="B192" s="160">
        <f t="shared" si="2"/>
        <v>176</v>
      </c>
      <c r="C192" s="289"/>
      <c r="D192" s="289"/>
      <c r="E192" s="289"/>
      <c r="F192" s="447"/>
      <c r="G192" s="289"/>
      <c r="H192" s="289"/>
      <c r="I192" s="289" t="s">
        <v>1150</v>
      </c>
      <c r="J192" s="289"/>
      <c r="K192" s="289"/>
      <c r="L192" s="289"/>
      <c r="M192" s="289"/>
    </row>
    <row r="193" spans="2:13" s="190" customFormat="1" ht="12" customHeight="1">
      <c r="B193" s="160">
        <f t="shared" si="2"/>
        <v>177</v>
      </c>
      <c r="C193" s="289"/>
      <c r="D193" s="289"/>
      <c r="E193" s="289"/>
      <c r="F193" s="447"/>
      <c r="G193" s="289"/>
      <c r="H193" s="289"/>
      <c r="I193" s="289" t="s">
        <v>1092</v>
      </c>
      <c r="J193" s="289"/>
      <c r="K193" s="289"/>
      <c r="L193" s="289"/>
      <c r="M193" s="289"/>
    </row>
    <row r="194" spans="2:13" s="190" customFormat="1" ht="12" customHeight="1">
      <c r="B194" s="160">
        <f t="shared" si="2"/>
        <v>178</v>
      </c>
      <c r="C194" s="289"/>
      <c r="D194" s="289"/>
      <c r="E194" s="289"/>
      <c r="F194" s="447"/>
      <c r="G194" s="289"/>
      <c r="H194" s="289"/>
      <c r="I194" s="289" t="s">
        <v>1151</v>
      </c>
      <c r="J194" s="289"/>
      <c r="K194" s="289"/>
      <c r="L194" s="289"/>
      <c r="M194" s="289"/>
    </row>
    <row r="195" spans="2:13" s="190" customFormat="1" ht="12" customHeight="1">
      <c r="B195" s="160">
        <f t="shared" si="2"/>
        <v>179</v>
      </c>
      <c r="C195" s="289"/>
      <c r="D195" s="289"/>
      <c r="E195" s="289"/>
      <c r="F195" s="447"/>
      <c r="G195" s="289"/>
      <c r="H195" s="289"/>
      <c r="I195" s="289" t="s">
        <v>1093</v>
      </c>
      <c r="J195" s="289"/>
      <c r="K195" s="289"/>
      <c r="L195" s="289"/>
      <c r="M195" s="289"/>
    </row>
    <row r="196" spans="2:13" s="190" customFormat="1" ht="12" customHeight="1">
      <c r="B196" s="160">
        <f t="shared" si="2"/>
        <v>180</v>
      </c>
      <c r="C196" s="289"/>
      <c r="D196" s="289"/>
      <c r="F196" s="123"/>
      <c r="H196" s="289"/>
      <c r="I196" s="289" t="s">
        <v>1185</v>
      </c>
      <c r="J196" s="289"/>
      <c r="K196" s="289"/>
      <c r="L196" s="289"/>
      <c r="M196" s="289"/>
    </row>
    <row r="197" spans="2:13" s="190" customFormat="1" ht="12" customHeight="1">
      <c r="B197" s="160">
        <f t="shared" si="2"/>
        <v>181</v>
      </c>
      <c r="C197" s="289"/>
      <c r="D197" s="289"/>
      <c r="F197" s="123"/>
      <c r="H197" s="289"/>
      <c r="I197" s="289" t="s">
        <v>1320</v>
      </c>
      <c r="J197" s="289"/>
      <c r="K197" s="289"/>
      <c r="L197" s="289"/>
      <c r="M197" s="289"/>
    </row>
    <row r="198" spans="2:13" s="190" customFormat="1" ht="12" customHeight="1">
      <c r="B198" s="160">
        <f t="shared" si="2"/>
        <v>182</v>
      </c>
      <c r="C198" s="289"/>
      <c r="D198" s="289"/>
      <c r="F198" s="146"/>
      <c r="H198" s="289"/>
      <c r="I198" s="289" t="s">
        <v>1321</v>
      </c>
      <c r="J198" s="289"/>
      <c r="K198" s="289"/>
      <c r="L198" s="304"/>
      <c r="M198" s="304"/>
    </row>
    <row r="199" spans="2:13" s="190" customFormat="1" ht="12" customHeight="1">
      <c r="B199" s="160">
        <f t="shared" si="2"/>
        <v>183</v>
      </c>
      <c r="C199" s="292" t="s">
        <v>1296</v>
      </c>
      <c r="D199" s="292">
        <v>874</v>
      </c>
      <c r="E199" s="319" t="s">
        <v>1045</v>
      </c>
      <c r="F199" s="319" t="s">
        <v>1045</v>
      </c>
      <c r="G199" s="319" t="s">
        <v>95</v>
      </c>
      <c r="H199" s="292" t="s">
        <v>1045</v>
      </c>
      <c r="I199" s="292" t="s">
        <v>1143</v>
      </c>
      <c r="J199" s="292" t="s">
        <v>1253</v>
      </c>
      <c r="K199" s="292" t="s">
        <v>2748</v>
      </c>
      <c r="L199" s="289" t="s">
        <v>95</v>
      </c>
      <c r="M199" s="289" t="s">
        <v>95</v>
      </c>
    </row>
    <row r="200" spans="2:13" s="190" customFormat="1" ht="12" customHeight="1">
      <c r="B200" s="160">
        <f t="shared" si="2"/>
        <v>184</v>
      </c>
      <c r="C200" s="289"/>
      <c r="D200" s="289"/>
      <c r="E200" s="319" t="s">
        <v>1145</v>
      </c>
      <c r="F200" s="319" t="s">
        <v>1145</v>
      </c>
      <c r="G200" s="319" t="s">
        <v>95</v>
      </c>
      <c r="H200" s="447" t="s">
        <v>1018</v>
      </c>
      <c r="I200" s="289" t="s">
        <v>1089</v>
      </c>
      <c r="J200" s="289" t="s">
        <v>1237</v>
      </c>
      <c r="K200" s="289"/>
      <c r="L200" s="289"/>
      <c r="M200" s="289"/>
    </row>
    <row r="201" spans="2:13" s="190" customFormat="1" ht="12" customHeight="1">
      <c r="B201" s="160">
        <f t="shared" si="2"/>
        <v>185</v>
      </c>
      <c r="C201" s="289"/>
      <c r="D201" s="289"/>
      <c r="E201" s="319" t="s">
        <v>1085</v>
      </c>
      <c r="F201" s="319" t="s">
        <v>1085</v>
      </c>
      <c r="G201" s="319" t="s">
        <v>95</v>
      </c>
      <c r="H201" s="289" t="s">
        <v>1186</v>
      </c>
      <c r="I201" s="289" t="s">
        <v>1147</v>
      </c>
      <c r="J201" s="289" t="s">
        <v>1386</v>
      </c>
      <c r="K201" s="289"/>
      <c r="L201" s="289"/>
      <c r="M201" s="289"/>
    </row>
    <row r="202" spans="2:13" s="190" customFormat="1" ht="12" customHeight="1">
      <c r="B202" s="160">
        <f t="shared" si="2"/>
        <v>186</v>
      </c>
      <c r="C202" s="289"/>
      <c r="D202" s="289"/>
      <c r="E202" s="289" t="s">
        <v>1181</v>
      </c>
      <c r="F202" s="289" t="s">
        <v>1181</v>
      </c>
      <c r="G202" s="292" t="s">
        <v>95</v>
      </c>
      <c r="H202" s="289" t="s">
        <v>1016</v>
      </c>
      <c r="I202" s="289" t="s">
        <v>1183</v>
      </c>
      <c r="J202" s="289"/>
      <c r="K202" s="289"/>
      <c r="L202" s="289"/>
      <c r="M202" s="289"/>
    </row>
    <row r="203" spans="2:13" s="190" customFormat="1" ht="12" customHeight="1">
      <c r="B203" s="160">
        <f t="shared" si="2"/>
        <v>187</v>
      </c>
      <c r="C203" s="289"/>
      <c r="D203" s="289"/>
      <c r="E203" s="289"/>
      <c r="F203" s="289"/>
      <c r="G203" s="289"/>
      <c r="H203" s="289"/>
      <c r="I203" s="289" t="s">
        <v>1319</v>
      </c>
      <c r="J203" s="289"/>
      <c r="K203" s="289"/>
      <c r="L203" s="289"/>
      <c r="M203" s="289"/>
    </row>
    <row r="204" spans="2:13" s="190" customFormat="1" ht="12" customHeight="1">
      <c r="B204" s="160">
        <f t="shared" si="2"/>
        <v>188</v>
      </c>
      <c r="C204" s="289"/>
      <c r="D204" s="289"/>
      <c r="E204" s="289"/>
      <c r="F204" s="289"/>
      <c r="G204" s="289"/>
      <c r="H204" s="289"/>
      <c r="I204" s="289" t="s">
        <v>1322</v>
      </c>
      <c r="J204" s="289"/>
      <c r="K204" s="289"/>
      <c r="L204" s="289"/>
      <c r="M204" s="289"/>
    </row>
    <row r="205" spans="2:13" s="190" customFormat="1" ht="12" customHeight="1">
      <c r="B205" s="160">
        <f t="shared" si="2"/>
        <v>189</v>
      </c>
      <c r="C205" s="289"/>
      <c r="D205" s="289"/>
      <c r="E205" s="289"/>
      <c r="F205" s="289"/>
      <c r="G205" s="289"/>
      <c r="H205" s="289"/>
      <c r="I205" s="289" t="s">
        <v>1302</v>
      </c>
      <c r="J205" s="289"/>
      <c r="K205" s="289"/>
      <c r="L205" s="289"/>
      <c r="M205" s="289"/>
    </row>
    <row r="206" spans="2:13" s="190" customFormat="1" ht="12" customHeight="1">
      <c r="B206" s="160">
        <f t="shared" si="2"/>
        <v>190</v>
      </c>
      <c r="C206" s="289"/>
      <c r="D206" s="289"/>
      <c r="E206" s="289"/>
      <c r="F206" s="289"/>
      <c r="G206" s="289"/>
      <c r="H206" s="289"/>
      <c r="I206" s="289" t="s">
        <v>1303</v>
      </c>
      <c r="J206" s="289"/>
      <c r="K206" s="289"/>
      <c r="L206" s="289"/>
      <c r="M206" s="289"/>
    </row>
    <row r="207" spans="2:13" s="190" customFormat="1" ht="12" customHeight="1">
      <c r="B207" s="160">
        <f t="shared" si="2"/>
        <v>191</v>
      </c>
      <c r="C207" s="304"/>
      <c r="D207" s="304"/>
      <c r="E207" s="304"/>
      <c r="F207" s="304"/>
      <c r="G207" s="304"/>
      <c r="H207" s="304"/>
      <c r="I207" s="304" t="s">
        <v>1300</v>
      </c>
      <c r="J207" s="304"/>
      <c r="K207" s="304"/>
      <c r="L207" s="304"/>
      <c r="M207" s="304"/>
    </row>
    <row r="208" spans="2:13" s="190" customFormat="1" ht="12" customHeight="1">
      <c r="B208" s="160">
        <f t="shared" si="2"/>
        <v>192</v>
      </c>
      <c r="C208" s="292" t="s">
        <v>1297</v>
      </c>
      <c r="D208" s="292">
        <v>874</v>
      </c>
      <c r="E208" s="319" t="s">
        <v>1160</v>
      </c>
      <c r="F208" s="319" t="s">
        <v>95</v>
      </c>
      <c r="G208" s="319" t="s">
        <v>1160</v>
      </c>
      <c r="H208" s="292" t="s">
        <v>1045</v>
      </c>
      <c r="I208" s="289" t="s">
        <v>1083</v>
      </c>
      <c r="J208" s="292" t="s">
        <v>1253</v>
      </c>
      <c r="K208" s="292" t="s">
        <v>2749</v>
      </c>
      <c r="L208" s="289" t="s">
        <v>95</v>
      </c>
      <c r="M208" s="289" t="s">
        <v>95</v>
      </c>
    </row>
    <row r="209" spans="2:13" s="190" customFormat="1" ht="12" customHeight="1">
      <c r="B209" s="160">
        <f t="shared" si="2"/>
        <v>193</v>
      </c>
      <c r="C209" s="289"/>
      <c r="D209" s="289">
        <v>873</v>
      </c>
      <c r="E209" s="319" t="s">
        <v>1145</v>
      </c>
      <c r="F209" s="319" t="s">
        <v>95</v>
      </c>
      <c r="G209" s="319" t="s">
        <v>1145</v>
      </c>
      <c r="H209" s="289" t="s">
        <v>1018</v>
      </c>
      <c r="I209" s="289" t="s">
        <v>1143</v>
      </c>
      <c r="J209" s="289" t="s">
        <v>1245</v>
      </c>
      <c r="K209" s="289"/>
      <c r="L209" s="289"/>
      <c r="M209" s="289"/>
    </row>
    <row r="210" spans="2:13" s="190" customFormat="1" ht="12" customHeight="1">
      <c r="B210" s="160">
        <f t="shared" si="2"/>
        <v>194</v>
      </c>
      <c r="C210" s="289"/>
      <c r="D210" s="289"/>
      <c r="E210" s="319" t="s">
        <v>1091</v>
      </c>
      <c r="F210" s="319" t="s">
        <v>1091</v>
      </c>
      <c r="G210" s="319" t="s">
        <v>95</v>
      </c>
      <c r="H210" s="289" t="s">
        <v>1020</v>
      </c>
      <c r="I210" s="289" t="s">
        <v>1179</v>
      </c>
      <c r="J210" s="289" t="s">
        <v>1229</v>
      </c>
      <c r="K210" s="289"/>
      <c r="L210" s="289"/>
      <c r="M210" s="289"/>
    </row>
    <row r="211" spans="2:13" s="190" customFormat="1" ht="12" customHeight="1">
      <c r="B211" s="160">
        <f t="shared" ref="B211:B274" si="3">B210+1</f>
        <v>195</v>
      </c>
      <c r="C211" s="289"/>
      <c r="D211" s="289"/>
      <c r="E211" s="319" t="s">
        <v>1044</v>
      </c>
      <c r="F211" s="319" t="s">
        <v>1044</v>
      </c>
      <c r="G211" s="319" t="s">
        <v>95</v>
      </c>
      <c r="H211" s="289" t="s">
        <v>1044</v>
      </c>
      <c r="I211" s="289" t="s">
        <v>1089</v>
      </c>
      <c r="J211" s="289" t="s">
        <v>1370</v>
      </c>
      <c r="K211" s="289"/>
      <c r="L211" s="289"/>
      <c r="M211" s="289"/>
    </row>
    <row r="212" spans="2:13" s="190" customFormat="1" ht="12" customHeight="1">
      <c r="B212" s="160">
        <f t="shared" si="3"/>
        <v>196</v>
      </c>
      <c r="C212" s="289"/>
      <c r="D212" s="289"/>
      <c r="E212" s="319" t="s">
        <v>1181</v>
      </c>
      <c r="F212" s="319" t="s">
        <v>1181</v>
      </c>
      <c r="G212" s="319" t="s">
        <v>95</v>
      </c>
      <c r="H212" s="289" t="s">
        <v>1016</v>
      </c>
      <c r="I212" s="289" t="s">
        <v>1147</v>
      </c>
      <c r="J212" s="289"/>
      <c r="K212" s="289"/>
      <c r="L212" s="289"/>
      <c r="M212" s="289"/>
    </row>
    <row r="213" spans="2:13" s="190" customFormat="1" ht="12" customHeight="1">
      <c r="B213" s="160">
        <f t="shared" si="3"/>
        <v>197</v>
      </c>
      <c r="C213" s="289"/>
      <c r="D213" s="289"/>
      <c r="E213" s="292" t="s">
        <v>1186</v>
      </c>
      <c r="F213" s="292" t="s">
        <v>1186</v>
      </c>
      <c r="G213" s="292" t="s">
        <v>95</v>
      </c>
      <c r="H213" s="289" t="s">
        <v>1186</v>
      </c>
      <c r="I213" s="289" t="s">
        <v>1183</v>
      </c>
      <c r="J213" s="289"/>
      <c r="K213" s="289"/>
      <c r="L213" s="289"/>
      <c r="M213" s="289"/>
    </row>
    <row r="214" spans="2:13" s="190" customFormat="1" ht="12" customHeight="1">
      <c r="B214" s="160">
        <f t="shared" si="3"/>
        <v>198</v>
      </c>
      <c r="C214" s="289"/>
      <c r="D214" s="289"/>
      <c r="E214" s="289"/>
      <c r="F214" s="289"/>
      <c r="G214" s="289"/>
      <c r="H214" s="289"/>
      <c r="I214" s="289" t="s">
        <v>1319</v>
      </c>
      <c r="J214" s="289"/>
      <c r="K214" s="289"/>
      <c r="L214" s="289"/>
      <c r="M214" s="289"/>
    </row>
    <row r="215" spans="2:13" s="190" customFormat="1" ht="12" customHeight="1">
      <c r="B215" s="160">
        <f t="shared" si="3"/>
        <v>199</v>
      </c>
      <c r="C215" s="289"/>
      <c r="D215" s="289"/>
      <c r="E215" s="289"/>
      <c r="F215" s="289"/>
      <c r="G215" s="289"/>
      <c r="H215" s="289"/>
      <c r="I215" s="289" t="s">
        <v>1322</v>
      </c>
      <c r="J215" s="289"/>
      <c r="K215" s="289"/>
      <c r="L215" s="289"/>
      <c r="M215" s="289"/>
    </row>
    <row r="216" spans="2:13" s="190" customFormat="1" ht="12" customHeight="1">
      <c r="B216" s="160">
        <f t="shared" si="3"/>
        <v>200</v>
      </c>
      <c r="C216" s="289"/>
      <c r="D216" s="289"/>
      <c r="E216" s="289"/>
      <c r="F216" s="289"/>
      <c r="G216" s="289"/>
      <c r="H216" s="289"/>
      <c r="I216" s="289" t="s">
        <v>1296</v>
      </c>
      <c r="J216" s="289"/>
      <c r="K216" s="289"/>
      <c r="L216" s="289"/>
      <c r="M216" s="289"/>
    </row>
    <row r="217" spans="2:13" s="190" customFormat="1" ht="12" customHeight="1">
      <c r="B217" s="160">
        <f t="shared" si="3"/>
        <v>201</v>
      </c>
      <c r="C217" s="289"/>
      <c r="D217" s="289"/>
      <c r="E217" s="289"/>
      <c r="F217" s="289"/>
      <c r="G217" s="289"/>
      <c r="H217" s="289"/>
      <c r="I217" s="289" t="s">
        <v>1303</v>
      </c>
      <c r="J217" s="289"/>
      <c r="K217" s="289"/>
      <c r="L217" s="289"/>
      <c r="M217" s="289"/>
    </row>
    <row r="218" spans="2:13" s="190" customFormat="1" ht="12" customHeight="1">
      <c r="B218" s="160">
        <f t="shared" si="3"/>
        <v>202</v>
      </c>
      <c r="C218" s="289"/>
      <c r="D218" s="289"/>
      <c r="E218" s="289"/>
      <c r="F218" s="289"/>
      <c r="G218" s="289"/>
      <c r="H218" s="289"/>
      <c r="I218" s="289" t="s">
        <v>1304</v>
      </c>
      <c r="J218" s="289"/>
      <c r="K218" s="289"/>
      <c r="L218" s="289"/>
      <c r="M218" s="289"/>
    </row>
    <row r="219" spans="2:13" s="190" customFormat="1" ht="12" customHeight="1">
      <c r="B219" s="160">
        <f t="shared" si="3"/>
        <v>203</v>
      </c>
      <c r="C219" s="289"/>
      <c r="D219" s="289"/>
      <c r="E219" s="289"/>
      <c r="F219" s="289"/>
      <c r="G219" s="289"/>
      <c r="H219" s="289"/>
      <c r="I219" s="289" t="s">
        <v>1300</v>
      </c>
      <c r="J219" s="289"/>
      <c r="K219" s="289"/>
      <c r="L219" s="289"/>
      <c r="M219" s="289"/>
    </row>
    <row r="220" spans="2:13" s="190" customFormat="1" ht="12" customHeight="1">
      <c r="B220" s="160">
        <f t="shared" si="3"/>
        <v>204</v>
      </c>
      <c r="C220" s="304"/>
      <c r="D220" s="304"/>
      <c r="E220" s="12"/>
      <c r="F220" s="146"/>
      <c r="G220" s="12"/>
      <c r="H220" s="304"/>
      <c r="I220" s="304" t="s">
        <v>1305</v>
      </c>
      <c r="J220" s="304"/>
      <c r="K220" s="304"/>
      <c r="L220" s="304"/>
      <c r="M220" s="304"/>
    </row>
    <row r="221" spans="2:13" s="190" customFormat="1" ht="12" customHeight="1">
      <c r="B221" s="160">
        <f t="shared" si="3"/>
        <v>205</v>
      </c>
      <c r="C221" s="292" t="s">
        <v>1157</v>
      </c>
      <c r="D221" s="292">
        <v>874</v>
      </c>
      <c r="E221" s="292" t="s">
        <v>95</v>
      </c>
      <c r="F221" s="292" t="s">
        <v>95</v>
      </c>
      <c r="G221" s="292" t="s">
        <v>95</v>
      </c>
      <c r="H221" s="292" t="s">
        <v>95</v>
      </c>
      <c r="I221" s="292" t="s">
        <v>1154</v>
      </c>
      <c r="J221" s="292" t="s">
        <v>1153</v>
      </c>
      <c r="K221" s="292" t="s">
        <v>1149</v>
      </c>
      <c r="L221" s="289" t="s">
        <v>95</v>
      </c>
      <c r="M221" s="289" t="s">
        <v>95</v>
      </c>
    </row>
    <row r="222" spans="2:13" s="190" customFormat="1" ht="12" customHeight="1">
      <c r="B222" s="160">
        <f t="shared" si="3"/>
        <v>206</v>
      </c>
      <c r="C222" s="289"/>
      <c r="D222" s="289"/>
      <c r="E222" s="289"/>
      <c r="F222" s="289"/>
      <c r="G222" s="289"/>
      <c r="H222" s="289"/>
      <c r="I222" s="289" t="s">
        <v>1089</v>
      </c>
      <c r="J222" s="289" t="s">
        <v>1162</v>
      </c>
      <c r="K222" s="289" t="s">
        <v>1160</v>
      </c>
      <c r="L222" s="289"/>
      <c r="M222" s="289"/>
    </row>
    <row r="223" spans="2:13" s="190" customFormat="1" ht="12" customHeight="1">
      <c r="B223" s="160">
        <f t="shared" si="3"/>
        <v>207</v>
      </c>
      <c r="C223" s="289"/>
      <c r="D223" s="289"/>
      <c r="E223" s="289"/>
      <c r="F223" s="289"/>
      <c r="G223" s="289"/>
      <c r="H223" s="289"/>
      <c r="I223" s="289" t="s">
        <v>1147</v>
      </c>
      <c r="J223" s="289"/>
      <c r="K223" s="289"/>
      <c r="L223" s="289"/>
      <c r="M223" s="289"/>
    </row>
    <row r="224" spans="2:13" s="190" customFormat="1" ht="12" customHeight="1">
      <c r="B224" s="160">
        <f t="shared" si="3"/>
        <v>208</v>
      </c>
      <c r="C224" s="289"/>
      <c r="D224" s="289"/>
      <c r="E224" s="289"/>
      <c r="F224" s="289"/>
      <c r="G224" s="289"/>
      <c r="H224" s="289"/>
      <c r="I224" s="289" t="s">
        <v>1183</v>
      </c>
      <c r="J224" s="289"/>
      <c r="K224" s="289"/>
      <c r="L224" s="289"/>
      <c r="M224" s="289"/>
    </row>
    <row r="225" spans="2:13" s="190" customFormat="1" ht="12" customHeight="1">
      <c r="B225" s="160">
        <f t="shared" si="3"/>
        <v>209</v>
      </c>
      <c r="C225" s="304"/>
      <c r="D225" s="304"/>
      <c r="E225" s="304"/>
      <c r="F225" s="304"/>
      <c r="G225" s="304"/>
      <c r="H225" s="304"/>
      <c r="I225" s="304" t="s">
        <v>1388</v>
      </c>
      <c r="J225" s="304"/>
      <c r="K225" s="304"/>
      <c r="L225" s="304"/>
      <c r="M225" s="304"/>
    </row>
    <row r="226" spans="2:13" s="190" customFormat="1" ht="12" customHeight="1">
      <c r="B226" s="160">
        <f t="shared" si="3"/>
        <v>210</v>
      </c>
      <c r="C226" s="292" t="s">
        <v>1168</v>
      </c>
      <c r="D226" s="292">
        <v>872</v>
      </c>
      <c r="E226" s="292" t="s">
        <v>95</v>
      </c>
      <c r="F226" s="292" t="s">
        <v>95</v>
      </c>
      <c r="G226" s="292" t="s">
        <v>95</v>
      </c>
      <c r="H226" s="292" t="s">
        <v>95</v>
      </c>
      <c r="I226" s="292" t="s">
        <v>1376</v>
      </c>
      <c r="J226" s="292" t="s">
        <v>1172</v>
      </c>
      <c r="K226" s="292" t="s">
        <v>2750</v>
      </c>
      <c r="L226" s="289" t="s">
        <v>95</v>
      </c>
      <c r="M226" s="289" t="s">
        <v>95</v>
      </c>
    </row>
    <row r="227" spans="2:13" s="190" customFormat="1" ht="12" customHeight="1">
      <c r="B227" s="160">
        <f t="shared" si="3"/>
        <v>211</v>
      </c>
      <c r="C227" s="289"/>
      <c r="D227" s="289"/>
      <c r="E227" s="289"/>
      <c r="F227" s="289"/>
      <c r="G227" s="289"/>
      <c r="H227" s="289"/>
      <c r="I227" s="289" t="s">
        <v>1501</v>
      </c>
      <c r="J227" s="289" t="s">
        <v>1167</v>
      </c>
      <c r="K227" s="289" t="s">
        <v>1539</v>
      </c>
      <c r="L227" s="289"/>
      <c r="M227" s="289"/>
    </row>
    <row r="228" spans="2:13" s="190" customFormat="1" ht="12" customHeight="1">
      <c r="B228" s="160">
        <f t="shared" si="3"/>
        <v>212</v>
      </c>
      <c r="C228" s="304"/>
      <c r="D228" s="304"/>
      <c r="E228" s="304"/>
      <c r="F228" s="304"/>
      <c r="G228" s="304"/>
      <c r="H228" s="304"/>
      <c r="I228" s="304" t="s">
        <v>1388</v>
      </c>
      <c r="J228" s="304" t="s">
        <v>1500</v>
      </c>
      <c r="K228" s="304" t="s">
        <v>2751</v>
      </c>
      <c r="L228" s="304"/>
      <c r="M228" s="304"/>
    </row>
    <row r="229" spans="2:13" s="190" customFormat="1" ht="12" customHeight="1">
      <c r="B229" s="160">
        <f t="shared" si="3"/>
        <v>213</v>
      </c>
      <c r="C229" s="292" t="s">
        <v>1102</v>
      </c>
      <c r="D229" s="292">
        <v>875</v>
      </c>
      <c r="E229" s="292" t="s">
        <v>95</v>
      </c>
      <c r="F229" s="292" t="s">
        <v>95</v>
      </c>
      <c r="G229" s="292" t="s">
        <v>95</v>
      </c>
      <c r="H229" s="292" t="s">
        <v>95</v>
      </c>
      <c r="I229" s="292" t="s">
        <v>1097</v>
      </c>
      <c r="J229" s="292" t="s">
        <v>1096</v>
      </c>
      <c r="K229" s="292" t="s">
        <v>1095</v>
      </c>
      <c r="L229" s="289" t="s">
        <v>95</v>
      </c>
      <c r="M229" s="289" t="s">
        <v>95</v>
      </c>
    </row>
    <row r="230" spans="2:13" s="190" customFormat="1" ht="12" customHeight="1">
      <c r="B230" s="160">
        <f t="shared" si="3"/>
        <v>214</v>
      </c>
      <c r="C230" s="304"/>
      <c r="D230" s="304"/>
      <c r="E230" s="304"/>
      <c r="F230" s="304"/>
      <c r="G230" s="304"/>
      <c r="H230" s="304"/>
      <c r="I230" s="304" t="s">
        <v>1114</v>
      </c>
      <c r="J230" s="304"/>
      <c r="K230" s="304"/>
      <c r="L230" s="304"/>
      <c r="M230" s="304"/>
    </row>
    <row r="231" spans="2:13" s="190" customFormat="1" ht="12" customHeight="1">
      <c r="B231" s="160">
        <f t="shared" si="3"/>
        <v>215</v>
      </c>
      <c r="C231" s="289" t="s">
        <v>1327</v>
      </c>
      <c r="D231" s="289">
        <v>875</v>
      </c>
      <c r="E231" s="304" t="s">
        <v>1026</v>
      </c>
      <c r="F231" s="304" t="s">
        <v>1026</v>
      </c>
      <c r="G231" s="304" t="s">
        <v>95</v>
      </c>
      <c r="H231" s="289" t="s">
        <v>1026</v>
      </c>
      <c r="I231" s="289" t="s">
        <v>1143</v>
      </c>
      <c r="J231" s="289" t="s">
        <v>1401</v>
      </c>
      <c r="K231" s="289" t="s">
        <v>1515</v>
      </c>
      <c r="L231" s="289" t="s">
        <v>95</v>
      </c>
      <c r="M231" s="289" t="s">
        <v>95</v>
      </c>
    </row>
    <row r="232" spans="2:13" s="190" customFormat="1" ht="12" customHeight="1">
      <c r="B232" s="160">
        <f t="shared" si="3"/>
        <v>216</v>
      </c>
      <c r="C232" s="289"/>
      <c r="D232" s="289">
        <v>876</v>
      </c>
      <c r="E232" s="319" t="s">
        <v>1023</v>
      </c>
      <c r="F232" s="319" t="s">
        <v>1023</v>
      </c>
      <c r="G232" s="304" t="s">
        <v>95</v>
      </c>
      <c r="H232" s="289" t="s">
        <v>1023</v>
      </c>
      <c r="I232" s="289" t="s">
        <v>1317</v>
      </c>
      <c r="J232" s="289" t="s">
        <v>1275</v>
      </c>
      <c r="K232" s="289" t="s">
        <v>2735</v>
      </c>
      <c r="L232" s="289"/>
      <c r="M232" s="289"/>
    </row>
    <row r="233" spans="2:13" s="190" customFormat="1" ht="12" customHeight="1">
      <c r="B233" s="160">
        <f t="shared" si="3"/>
        <v>217</v>
      </c>
      <c r="C233" s="289"/>
      <c r="D233" s="289"/>
      <c r="E233" s="319" t="s">
        <v>1041</v>
      </c>
      <c r="F233" s="319" t="s">
        <v>1041</v>
      </c>
      <c r="G233" s="304" t="s">
        <v>95</v>
      </c>
      <c r="H233" s="289" t="s">
        <v>1041</v>
      </c>
      <c r="I233" s="289" t="s">
        <v>1318</v>
      </c>
      <c r="J233" s="289" t="s">
        <v>1265</v>
      </c>
      <c r="K233" s="289"/>
      <c r="L233" s="289"/>
      <c r="M233" s="289"/>
    </row>
    <row r="234" spans="2:13" s="190" customFormat="1" ht="12" customHeight="1">
      <c r="B234" s="160">
        <f t="shared" si="3"/>
        <v>218</v>
      </c>
      <c r="C234" s="289"/>
      <c r="D234" s="289"/>
      <c r="E234" s="319" t="s">
        <v>1025</v>
      </c>
      <c r="F234" s="319" t="s">
        <v>1025</v>
      </c>
      <c r="G234" s="304" t="s">
        <v>95</v>
      </c>
      <c r="H234" s="289" t="s">
        <v>1025</v>
      </c>
      <c r="I234" s="289" t="s">
        <v>1097</v>
      </c>
      <c r="J234" s="289" t="s">
        <v>1270</v>
      </c>
      <c r="K234" s="289"/>
      <c r="L234" s="289"/>
      <c r="M234" s="289"/>
    </row>
    <row r="235" spans="2:13" s="190" customFormat="1" ht="12" customHeight="1">
      <c r="B235" s="160">
        <f t="shared" si="3"/>
        <v>219</v>
      </c>
      <c r="C235" s="289"/>
      <c r="D235" s="289"/>
      <c r="E235" s="304" t="s">
        <v>1039</v>
      </c>
      <c r="F235" s="304" t="s">
        <v>1039</v>
      </c>
      <c r="G235" s="304" t="s">
        <v>95</v>
      </c>
      <c r="H235" s="289" t="s">
        <v>1039</v>
      </c>
      <c r="I235" s="289" t="s">
        <v>1147</v>
      </c>
      <c r="J235" s="289" t="s">
        <v>1142</v>
      </c>
      <c r="K235" s="289"/>
      <c r="L235" s="289"/>
      <c r="M235" s="289"/>
    </row>
    <row r="236" spans="2:13" s="190" customFormat="1" ht="12" customHeight="1">
      <c r="B236" s="160">
        <f t="shared" si="3"/>
        <v>220</v>
      </c>
      <c r="C236" s="289"/>
      <c r="D236" s="289"/>
      <c r="E236" s="319" t="s">
        <v>1022</v>
      </c>
      <c r="F236" s="304" t="s">
        <v>95</v>
      </c>
      <c r="G236" s="319" t="s">
        <v>1022</v>
      </c>
      <c r="H236" s="289" t="s">
        <v>1022</v>
      </c>
      <c r="I236" s="289" t="s">
        <v>1319</v>
      </c>
      <c r="J236" s="289"/>
      <c r="K236" s="289"/>
      <c r="L236" s="289"/>
      <c r="M236" s="289"/>
    </row>
    <row r="237" spans="2:13" s="190" customFormat="1" ht="12" customHeight="1">
      <c r="B237" s="160">
        <f t="shared" si="3"/>
        <v>221</v>
      </c>
      <c r="C237" s="289"/>
      <c r="D237" s="289"/>
      <c r="E237" s="289" t="s">
        <v>1042</v>
      </c>
      <c r="F237" s="289" t="s">
        <v>95</v>
      </c>
      <c r="G237" s="289" t="s">
        <v>1042</v>
      </c>
      <c r="H237" s="289" t="s">
        <v>1042</v>
      </c>
      <c r="I237" s="289" t="s">
        <v>1322</v>
      </c>
      <c r="J237" s="289"/>
      <c r="K237" s="289"/>
      <c r="L237" s="289"/>
      <c r="M237" s="289"/>
    </row>
    <row r="238" spans="2:13" s="190" customFormat="1" ht="12" customHeight="1">
      <c r="B238" s="160">
        <f t="shared" si="3"/>
        <v>222</v>
      </c>
      <c r="C238" s="289"/>
      <c r="D238" s="289"/>
      <c r="E238" s="289"/>
      <c r="F238" s="289"/>
      <c r="G238" s="289"/>
      <c r="H238" s="289"/>
      <c r="I238" s="289" t="s">
        <v>1150</v>
      </c>
      <c r="J238" s="289"/>
      <c r="K238" s="289"/>
      <c r="L238" s="289"/>
      <c r="M238" s="289"/>
    </row>
    <row r="239" spans="2:13" s="190" customFormat="1" ht="12" customHeight="1">
      <c r="B239" s="160">
        <f t="shared" si="3"/>
        <v>223</v>
      </c>
      <c r="C239" s="289"/>
      <c r="D239" s="289"/>
      <c r="E239" s="289"/>
      <c r="F239" s="289"/>
      <c r="G239" s="289"/>
      <c r="H239" s="289"/>
      <c r="I239" s="289" t="s">
        <v>1092</v>
      </c>
      <c r="J239" s="289"/>
      <c r="K239" s="289"/>
      <c r="L239" s="289"/>
      <c r="M239" s="289"/>
    </row>
    <row r="240" spans="2:13" s="190" customFormat="1" ht="12" customHeight="1">
      <c r="B240" s="160">
        <f t="shared" si="3"/>
        <v>224</v>
      </c>
      <c r="C240" s="289"/>
      <c r="D240" s="289"/>
      <c r="E240" s="289"/>
      <c r="F240" s="289"/>
      <c r="G240" s="289"/>
      <c r="H240" s="289"/>
      <c r="I240" s="289" t="s">
        <v>1184</v>
      </c>
      <c r="J240" s="289"/>
      <c r="K240" s="289"/>
      <c r="L240" s="289"/>
      <c r="M240" s="289"/>
    </row>
    <row r="241" spans="2:13" s="190" customFormat="1" ht="12" customHeight="1">
      <c r="B241" s="160">
        <f t="shared" si="3"/>
        <v>225</v>
      </c>
      <c r="C241" s="289"/>
      <c r="D241" s="289"/>
      <c r="E241" s="289"/>
      <c r="F241" s="289"/>
      <c r="G241" s="289"/>
      <c r="H241" s="289"/>
      <c r="I241" s="289" t="s">
        <v>1093</v>
      </c>
      <c r="J241" s="289"/>
      <c r="K241" s="289"/>
      <c r="L241" s="289"/>
      <c r="M241" s="289"/>
    </row>
    <row r="242" spans="2:13" s="190" customFormat="1" ht="12" customHeight="1">
      <c r="B242" s="160">
        <f t="shared" si="3"/>
        <v>226</v>
      </c>
      <c r="C242" s="289"/>
      <c r="D242" s="289"/>
      <c r="E242" s="289"/>
      <c r="F242" s="289"/>
      <c r="G242" s="289"/>
      <c r="H242" s="289"/>
      <c r="I242" s="289" t="s">
        <v>1185</v>
      </c>
      <c r="J242" s="289"/>
      <c r="K242" s="289"/>
      <c r="L242" s="289"/>
      <c r="M242" s="289"/>
    </row>
    <row r="243" spans="2:13" s="190" customFormat="1" ht="12" customHeight="1">
      <c r="B243" s="160">
        <f t="shared" si="3"/>
        <v>227</v>
      </c>
      <c r="C243" s="289"/>
      <c r="D243" s="289"/>
      <c r="E243" s="289"/>
      <c r="F243" s="289"/>
      <c r="G243" s="289"/>
      <c r="H243" s="289"/>
      <c r="I243" s="289" t="s">
        <v>1320</v>
      </c>
      <c r="J243" s="289"/>
      <c r="K243" s="289"/>
      <c r="L243" s="289"/>
      <c r="M243" s="289"/>
    </row>
    <row r="244" spans="2:13" s="190" customFormat="1" ht="12" customHeight="1">
      <c r="B244" s="160">
        <f t="shared" si="3"/>
        <v>228</v>
      </c>
      <c r="C244" s="304"/>
      <c r="D244" s="304"/>
      <c r="E244" s="12"/>
      <c r="F244" s="146"/>
      <c r="G244" s="12"/>
      <c r="H244" s="304"/>
      <c r="I244" s="304" t="s">
        <v>1321</v>
      </c>
      <c r="J244" s="304"/>
      <c r="K244" s="304"/>
      <c r="L244" s="304"/>
      <c r="M244" s="304"/>
    </row>
    <row r="245" spans="2:13" s="190" customFormat="1" ht="12" customHeight="1">
      <c r="B245" s="160">
        <f t="shared" si="3"/>
        <v>229</v>
      </c>
      <c r="C245" s="292" t="s">
        <v>1093</v>
      </c>
      <c r="D245" s="292">
        <v>875</v>
      </c>
      <c r="E245" s="319" t="s">
        <v>1026</v>
      </c>
      <c r="F245" s="319" t="s">
        <v>1026</v>
      </c>
      <c r="G245" s="319" t="s">
        <v>95</v>
      </c>
      <c r="H245" s="292" t="s">
        <v>1026</v>
      </c>
      <c r="I245" s="292" t="s">
        <v>1083</v>
      </c>
      <c r="J245" s="292" t="s">
        <v>1409</v>
      </c>
      <c r="K245" s="292" t="s">
        <v>1515</v>
      </c>
      <c r="L245" s="289" t="s">
        <v>95</v>
      </c>
      <c r="M245" s="289" t="s">
        <v>95</v>
      </c>
    </row>
    <row r="246" spans="2:13" s="190" customFormat="1" ht="12" customHeight="1">
      <c r="B246" s="160">
        <f t="shared" si="3"/>
        <v>230</v>
      </c>
      <c r="C246" s="289"/>
      <c r="D246" s="289"/>
      <c r="E246" s="319" t="s">
        <v>1023</v>
      </c>
      <c r="F246" s="319" t="s">
        <v>1023</v>
      </c>
      <c r="G246" s="319" t="s">
        <v>95</v>
      </c>
      <c r="H246" s="289" t="s">
        <v>1023</v>
      </c>
      <c r="I246" s="289" t="s">
        <v>1317</v>
      </c>
      <c r="J246" s="289" t="s">
        <v>1276</v>
      </c>
      <c r="K246" s="289" t="s">
        <v>2741</v>
      </c>
      <c r="L246" s="289"/>
      <c r="M246" s="289"/>
    </row>
    <row r="247" spans="2:13" s="190" customFormat="1" ht="12" customHeight="1">
      <c r="B247" s="160">
        <f t="shared" si="3"/>
        <v>231</v>
      </c>
      <c r="C247" s="289"/>
      <c r="D247" s="289"/>
      <c r="E247" s="319" t="s">
        <v>1041</v>
      </c>
      <c r="F247" s="319" t="s">
        <v>1041</v>
      </c>
      <c r="G247" s="319" t="s">
        <v>95</v>
      </c>
      <c r="H247" s="289" t="s">
        <v>1041</v>
      </c>
      <c r="I247" s="289" t="s">
        <v>1318</v>
      </c>
      <c r="J247" s="289" t="s">
        <v>1266</v>
      </c>
      <c r="K247" s="289"/>
      <c r="L247" s="289"/>
      <c r="M247" s="289"/>
    </row>
    <row r="248" spans="2:13" s="190" customFormat="1" ht="12" customHeight="1">
      <c r="B248" s="160">
        <f t="shared" si="3"/>
        <v>232</v>
      </c>
      <c r="C248" s="14"/>
      <c r="D248" s="289"/>
      <c r="E248" s="319" t="s">
        <v>1025</v>
      </c>
      <c r="F248" s="319" t="s">
        <v>1025</v>
      </c>
      <c r="G248" s="319" t="s">
        <v>95</v>
      </c>
      <c r="H248" s="289" t="s">
        <v>1025</v>
      </c>
      <c r="I248" s="289" t="s">
        <v>1097</v>
      </c>
      <c r="J248" s="289" t="s">
        <v>1082</v>
      </c>
      <c r="K248" s="289"/>
      <c r="L248" s="289"/>
      <c r="M248" s="289"/>
    </row>
    <row r="249" spans="2:13" s="190" customFormat="1" ht="12" customHeight="1">
      <c r="B249" s="160">
        <f t="shared" si="3"/>
        <v>233</v>
      </c>
      <c r="C249" s="14"/>
      <c r="D249" s="289"/>
      <c r="E249" s="319" t="s">
        <v>1039</v>
      </c>
      <c r="F249" s="319" t="s">
        <v>1039</v>
      </c>
      <c r="G249" s="319" t="s">
        <v>95</v>
      </c>
      <c r="H249" s="289" t="s">
        <v>1039</v>
      </c>
      <c r="I249" s="289" t="s">
        <v>1089</v>
      </c>
      <c r="J249" s="289"/>
      <c r="K249" s="289"/>
      <c r="L249" s="289"/>
      <c r="M249" s="289"/>
    </row>
    <row r="250" spans="2:13" s="190" customFormat="1" ht="12" customHeight="1">
      <c r="B250" s="160">
        <f t="shared" si="3"/>
        <v>234</v>
      </c>
      <c r="C250" s="14"/>
      <c r="D250" s="289"/>
      <c r="E250" s="319" t="s">
        <v>1022</v>
      </c>
      <c r="F250" s="319" t="s">
        <v>1022</v>
      </c>
      <c r="G250" s="319" t="s">
        <v>95</v>
      </c>
      <c r="H250" s="289" t="s">
        <v>1022</v>
      </c>
      <c r="I250" s="289" t="s">
        <v>1319</v>
      </c>
      <c r="J250" s="289"/>
      <c r="K250" s="289"/>
      <c r="L250" s="289"/>
      <c r="M250" s="289"/>
    </row>
    <row r="251" spans="2:13" s="190" customFormat="1" ht="12" customHeight="1">
      <c r="B251" s="160">
        <f t="shared" si="3"/>
        <v>235</v>
      </c>
      <c r="C251" s="14"/>
      <c r="D251" s="289"/>
      <c r="E251" s="292" t="s">
        <v>1042</v>
      </c>
      <c r="F251" s="292" t="s">
        <v>1042</v>
      </c>
      <c r="G251" s="292" t="s">
        <v>95</v>
      </c>
      <c r="H251" s="289" t="s">
        <v>1042</v>
      </c>
      <c r="I251" s="289" t="s">
        <v>1092</v>
      </c>
      <c r="J251" s="289"/>
      <c r="K251" s="289"/>
      <c r="L251" s="289"/>
      <c r="M251" s="289"/>
    </row>
    <row r="252" spans="2:13" s="190" customFormat="1" ht="12" customHeight="1">
      <c r="B252" s="160">
        <f t="shared" si="3"/>
        <v>236</v>
      </c>
      <c r="C252" s="14"/>
      <c r="D252" s="289"/>
      <c r="E252" s="289"/>
      <c r="F252" s="289"/>
      <c r="G252" s="289"/>
      <c r="H252" s="289"/>
      <c r="I252" s="289" t="s">
        <v>1184</v>
      </c>
      <c r="J252" s="289"/>
      <c r="K252" s="289"/>
      <c r="L252" s="289"/>
      <c r="M252" s="289"/>
    </row>
    <row r="253" spans="2:13" s="190" customFormat="1" ht="12" customHeight="1">
      <c r="B253" s="160">
        <f t="shared" si="3"/>
        <v>237</v>
      </c>
      <c r="C253" s="14"/>
      <c r="D253" s="289"/>
      <c r="E253" s="289"/>
      <c r="F253" s="289"/>
      <c r="G253" s="289"/>
      <c r="H253" s="289"/>
      <c r="I253" s="289" t="s">
        <v>1151</v>
      </c>
      <c r="J253" s="289"/>
      <c r="K253" s="289"/>
      <c r="L253" s="289"/>
      <c r="M253" s="289"/>
    </row>
    <row r="254" spans="2:13" s="190" customFormat="1" ht="12" customHeight="1">
      <c r="B254" s="160">
        <f t="shared" si="3"/>
        <v>238</v>
      </c>
      <c r="C254" s="14"/>
      <c r="D254" s="289"/>
      <c r="E254" s="289"/>
      <c r="F254" s="289"/>
      <c r="G254" s="289"/>
      <c r="H254" s="289"/>
      <c r="I254" s="289" t="s">
        <v>1185</v>
      </c>
      <c r="J254" s="289"/>
      <c r="K254" s="289"/>
      <c r="L254" s="289"/>
      <c r="M254" s="289"/>
    </row>
    <row r="255" spans="2:13" s="190" customFormat="1" ht="12" customHeight="1">
      <c r="B255" s="160">
        <f t="shared" si="3"/>
        <v>239</v>
      </c>
      <c r="C255" s="14"/>
      <c r="D255" s="289"/>
      <c r="E255" s="289"/>
      <c r="F255" s="289"/>
      <c r="G255" s="289"/>
      <c r="H255" s="289"/>
      <c r="I255" s="212" t="s">
        <v>1320</v>
      </c>
      <c r="J255" s="289"/>
      <c r="K255" s="289"/>
      <c r="L255" s="289"/>
      <c r="M255" s="289"/>
    </row>
    <row r="256" spans="2:13" s="190" customFormat="1" ht="12" customHeight="1">
      <c r="B256" s="160">
        <f t="shared" si="3"/>
        <v>240</v>
      </c>
      <c r="C256" s="411"/>
      <c r="D256" s="304"/>
      <c r="E256" s="304"/>
      <c r="F256" s="304"/>
      <c r="G256" s="304"/>
      <c r="H256" s="304"/>
      <c r="I256" s="304" t="s">
        <v>1321</v>
      </c>
      <c r="J256" s="304"/>
      <c r="K256" s="304"/>
      <c r="L256" s="304"/>
      <c r="M256" s="304"/>
    </row>
    <row r="257" spans="2:20" s="190" customFormat="1" ht="12" customHeight="1">
      <c r="B257" s="160">
        <f t="shared" si="3"/>
        <v>241</v>
      </c>
      <c r="C257" s="120" t="s">
        <v>1185</v>
      </c>
      <c r="D257" s="292">
        <v>875</v>
      </c>
      <c r="E257" s="319" t="s">
        <v>1026</v>
      </c>
      <c r="F257" s="319" t="s">
        <v>1026</v>
      </c>
      <c r="G257" s="319" t="s">
        <v>95</v>
      </c>
      <c r="H257" s="292" t="s">
        <v>1026</v>
      </c>
      <c r="I257" s="292" t="s">
        <v>1179</v>
      </c>
      <c r="J257" s="292" t="s">
        <v>1409</v>
      </c>
      <c r="K257" s="292" t="s">
        <v>1515</v>
      </c>
      <c r="L257" s="289" t="s">
        <v>6286</v>
      </c>
      <c r="M257" s="289" t="s">
        <v>6431</v>
      </c>
    </row>
    <row r="258" spans="2:20" s="190" customFormat="1" ht="12" customHeight="1">
      <c r="B258" s="160">
        <f t="shared" si="3"/>
        <v>242</v>
      </c>
      <c r="C258" s="14"/>
      <c r="D258" s="289"/>
      <c r="E258" s="319" t="s">
        <v>1023</v>
      </c>
      <c r="F258" s="319" t="s">
        <v>1023</v>
      </c>
      <c r="G258" s="319" t="s">
        <v>95</v>
      </c>
      <c r="H258" s="289" t="s">
        <v>1023</v>
      </c>
      <c r="I258" s="289" t="s">
        <v>1317</v>
      </c>
      <c r="J258" s="289" t="s">
        <v>1276</v>
      </c>
      <c r="K258" s="289" t="s">
        <v>2736</v>
      </c>
      <c r="L258" s="289"/>
      <c r="M258" s="289"/>
    </row>
    <row r="259" spans="2:20" s="190" customFormat="1" ht="12" customHeight="1">
      <c r="B259" s="160">
        <f t="shared" si="3"/>
        <v>243</v>
      </c>
      <c r="C259" s="14"/>
      <c r="D259" s="289"/>
      <c r="E259" s="319" t="s">
        <v>1041</v>
      </c>
      <c r="F259" s="319" t="s">
        <v>1041</v>
      </c>
      <c r="G259" s="319" t="s">
        <v>95</v>
      </c>
      <c r="H259" s="289" t="s">
        <v>1041</v>
      </c>
      <c r="I259" s="289" t="s">
        <v>1318</v>
      </c>
      <c r="J259" s="289" t="s">
        <v>1285</v>
      </c>
      <c r="K259" s="289"/>
      <c r="L259" s="289"/>
      <c r="M259" s="289"/>
    </row>
    <row r="260" spans="2:20" s="190" customFormat="1" ht="12" customHeight="1">
      <c r="B260" s="160">
        <f t="shared" si="3"/>
        <v>244</v>
      </c>
      <c r="C260" s="14"/>
      <c r="D260" s="289"/>
      <c r="E260" s="319" t="s">
        <v>1025</v>
      </c>
      <c r="F260" s="319" t="s">
        <v>95</v>
      </c>
      <c r="G260" s="319" t="s">
        <v>1025</v>
      </c>
      <c r="H260" s="289" t="s">
        <v>1025</v>
      </c>
      <c r="I260" s="289" t="s">
        <v>1097</v>
      </c>
      <c r="J260" s="289" t="s">
        <v>1178</v>
      </c>
      <c r="K260" s="289"/>
      <c r="L260" s="289"/>
      <c r="M260" s="289"/>
    </row>
    <row r="261" spans="2:20" s="190" customFormat="1" ht="12" customHeight="1">
      <c r="B261" s="160">
        <f t="shared" si="3"/>
        <v>245</v>
      </c>
      <c r="C261" s="14"/>
      <c r="D261" s="289"/>
      <c r="E261" s="319" t="s">
        <v>1039</v>
      </c>
      <c r="F261" s="319" t="s">
        <v>95</v>
      </c>
      <c r="G261" s="319" t="s">
        <v>1039</v>
      </c>
      <c r="H261" s="289" t="s">
        <v>1039</v>
      </c>
      <c r="I261" s="289" t="s">
        <v>1183</v>
      </c>
      <c r="J261" s="289"/>
      <c r="K261" s="289"/>
      <c r="L261" s="289"/>
      <c r="M261" s="289"/>
    </row>
    <row r="262" spans="2:20" s="190" customFormat="1" ht="12" customHeight="1">
      <c r="B262" s="160">
        <f t="shared" si="3"/>
        <v>246</v>
      </c>
      <c r="C262" s="14"/>
      <c r="D262" s="289"/>
      <c r="E262" s="292" t="s">
        <v>1024</v>
      </c>
      <c r="F262" s="292" t="s">
        <v>1024</v>
      </c>
      <c r="G262" s="292" t="s">
        <v>95</v>
      </c>
      <c r="H262" s="289" t="s">
        <v>1024</v>
      </c>
      <c r="I262" s="289" t="s">
        <v>1319</v>
      </c>
      <c r="J262" s="289"/>
      <c r="K262" s="289"/>
      <c r="L262" s="289"/>
      <c r="M262" s="289"/>
    </row>
    <row r="263" spans="2:20" s="190" customFormat="1" ht="12" customHeight="1">
      <c r="B263" s="160">
        <f t="shared" si="3"/>
        <v>247</v>
      </c>
      <c r="C263" s="14"/>
      <c r="D263" s="289"/>
      <c r="E263" s="289"/>
      <c r="F263" s="289"/>
      <c r="G263" s="289"/>
      <c r="H263" s="289" t="s">
        <v>6285</v>
      </c>
      <c r="I263" s="289" t="s">
        <v>1092</v>
      </c>
      <c r="J263" s="289"/>
      <c r="K263" s="289"/>
      <c r="L263" s="289"/>
      <c r="M263" s="289"/>
    </row>
    <row r="264" spans="2:20" s="190" customFormat="1" ht="12" customHeight="1">
      <c r="B264" s="160">
        <f t="shared" si="3"/>
        <v>248</v>
      </c>
      <c r="C264" s="14"/>
      <c r="D264" s="289"/>
      <c r="E264" s="289"/>
      <c r="F264" s="289"/>
      <c r="G264" s="289"/>
      <c r="H264" s="289"/>
      <c r="I264" s="289" t="s">
        <v>1184</v>
      </c>
      <c r="J264" s="289"/>
      <c r="K264" s="289"/>
      <c r="L264" s="289"/>
      <c r="M264" s="289"/>
    </row>
    <row r="265" spans="2:20" s="190" customFormat="1" ht="12" customHeight="1">
      <c r="B265" s="160">
        <f t="shared" si="3"/>
        <v>249</v>
      </c>
      <c r="C265" s="14"/>
      <c r="D265" s="289"/>
      <c r="E265" s="289"/>
      <c r="F265" s="289"/>
      <c r="G265" s="289"/>
      <c r="H265" s="289"/>
      <c r="I265" s="289" t="s">
        <v>1151</v>
      </c>
      <c r="J265" s="289"/>
      <c r="K265" s="289"/>
      <c r="L265" s="289"/>
      <c r="M265" s="289"/>
    </row>
    <row r="266" spans="2:20" s="190" customFormat="1" ht="12" customHeight="1">
      <c r="B266" s="160">
        <f t="shared" si="3"/>
        <v>250</v>
      </c>
      <c r="C266" s="14"/>
      <c r="D266" s="289"/>
      <c r="E266" s="289"/>
      <c r="F266" s="289"/>
      <c r="G266" s="289"/>
      <c r="H266" s="289"/>
      <c r="I266" s="289" t="s">
        <v>1093</v>
      </c>
      <c r="J266" s="289"/>
      <c r="K266" s="289"/>
      <c r="L266" s="289"/>
      <c r="M266" s="289"/>
    </row>
    <row r="267" spans="2:20" s="190" customFormat="1" ht="12" customHeight="1">
      <c r="B267" s="160">
        <f t="shared" si="3"/>
        <v>251</v>
      </c>
      <c r="C267" s="14"/>
      <c r="D267" s="289"/>
      <c r="E267" s="289"/>
      <c r="F267" s="289"/>
      <c r="G267" s="289"/>
      <c r="H267" s="289"/>
      <c r="I267" s="289" t="s">
        <v>1320</v>
      </c>
      <c r="J267" s="289"/>
      <c r="K267" s="289"/>
      <c r="L267" s="289"/>
      <c r="M267" s="289"/>
    </row>
    <row r="268" spans="2:20" s="190" customFormat="1" ht="12" customHeight="1">
      <c r="B268" s="160">
        <f t="shared" si="3"/>
        <v>252</v>
      </c>
      <c r="C268" s="411"/>
      <c r="D268" s="304"/>
      <c r="E268" s="304"/>
      <c r="F268" s="304"/>
      <c r="G268" s="304"/>
      <c r="H268" s="304"/>
      <c r="I268" s="304" t="s">
        <v>1321</v>
      </c>
      <c r="J268" s="304"/>
      <c r="K268" s="304"/>
      <c r="L268" s="304"/>
      <c r="M268" s="304"/>
    </row>
    <row r="269" spans="2:20" s="190" customFormat="1" ht="12" customHeight="1">
      <c r="B269" s="160">
        <f t="shared" si="3"/>
        <v>253</v>
      </c>
      <c r="C269" s="292" t="s">
        <v>1298</v>
      </c>
      <c r="D269" s="292">
        <v>873</v>
      </c>
      <c r="E269" s="319" t="s">
        <v>1018</v>
      </c>
      <c r="F269" s="319" t="s">
        <v>1018</v>
      </c>
      <c r="G269" s="319" t="s">
        <v>95</v>
      </c>
      <c r="H269" s="292" t="s">
        <v>1018</v>
      </c>
      <c r="I269" s="289" t="s">
        <v>1083</v>
      </c>
      <c r="J269" s="292" t="s">
        <v>1245</v>
      </c>
      <c r="K269" s="292" t="s">
        <v>2748</v>
      </c>
      <c r="L269" s="289" t="s">
        <v>95</v>
      </c>
      <c r="M269" s="289" t="s">
        <v>95</v>
      </c>
    </row>
    <row r="270" spans="2:20" s="190" customFormat="1" ht="12" customHeight="1">
      <c r="B270" s="160">
        <f t="shared" si="3"/>
        <v>254</v>
      </c>
      <c r="C270" s="289"/>
      <c r="D270" s="289">
        <v>874</v>
      </c>
      <c r="E270" s="319" t="s">
        <v>1045</v>
      </c>
      <c r="F270" s="319" t="s">
        <v>1045</v>
      </c>
      <c r="G270" s="319" t="s">
        <v>95</v>
      </c>
      <c r="H270" s="289" t="s">
        <v>1045</v>
      </c>
      <c r="I270" s="289" t="s">
        <v>1143</v>
      </c>
      <c r="J270" s="289" t="s">
        <v>1229</v>
      </c>
      <c r="K270" s="289"/>
      <c r="L270" s="289"/>
      <c r="M270" s="289"/>
    </row>
    <row r="271" spans="2:20" s="190" customFormat="1" ht="12" customHeight="1">
      <c r="B271" s="459">
        <f t="shared" si="3"/>
        <v>255</v>
      </c>
      <c r="C271" s="289"/>
      <c r="D271" s="289"/>
      <c r="E271" s="319" t="s">
        <v>1020</v>
      </c>
      <c r="F271" s="319" t="s">
        <v>1091</v>
      </c>
      <c r="G271" s="319" t="s">
        <v>95</v>
      </c>
      <c r="H271" s="289" t="s">
        <v>1020</v>
      </c>
      <c r="I271" s="289" t="s">
        <v>1179</v>
      </c>
      <c r="J271" s="289" t="s">
        <v>1237</v>
      </c>
      <c r="K271" s="289"/>
      <c r="L271" s="289"/>
      <c r="M271" s="289"/>
    </row>
    <row r="272" spans="2:20" s="190" customFormat="1" ht="12" customHeight="1">
      <c r="B272" s="160">
        <f t="shared" si="3"/>
        <v>256</v>
      </c>
      <c r="C272" s="289"/>
      <c r="D272" s="289"/>
      <c r="E272" s="319" t="s">
        <v>1044</v>
      </c>
      <c r="F272" s="319" t="s">
        <v>1044</v>
      </c>
      <c r="G272" s="319" t="s">
        <v>95</v>
      </c>
      <c r="H272" s="289" t="s">
        <v>1044</v>
      </c>
      <c r="I272" s="289" t="s">
        <v>1317</v>
      </c>
      <c r="J272" s="289" t="s">
        <v>1386</v>
      </c>
      <c r="K272" s="289"/>
      <c r="L272" s="289"/>
      <c r="M272" s="289"/>
      <c r="N272" s="14"/>
      <c r="O272" s="16"/>
      <c r="P272" s="16"/>
      <c r="Q272" s="16"/>
      <c r="R272" s="16"/>
      <c r="S272" s="16"/>
      <c r="T272" s="16"/>
    </row>
    <row r="273" spans="2:20" s="190" customFormat="1" ht="12" customHeight="1">
      <c r="B273" s="160">
        <f t="shared" si="3"/>
        <v>257</v>
      </c>
      <c r="C273" s="289"/>
      <c r="D273" s="289"/>
      <c r="E273" s="444" t="s">
        <v>1016</v>
      </c>
      <c r="F273" s="319" t="s">
        <v>95</v>
      </c>
      <c r="G273" s="319" t="s">
        <v>1016</v>
      </c>
      <c r="H273" s="289" t="s">
        <v>1016</v>
      </c>
      <c r="I273" s="289" t="s">
        <v>1318</v>
      </c>
      <c r="J273" s="289"/>
      <c r="K273" s="289"/>
      <c r="L273" s="289"/>
      <c r="M273" s="289"/>
      <c r="N273" s="14"/>
      <c r="O273" s="16"/>
      <c r="P273" s="16"/>
      <c r="Q273" s="16"/>
      <c r="R273" s="16"/>
      <c r="S273" s="16"/>
      <c r="T273" s="16"/>
    </row>
    <row r="274" spans="2:20" s="190" customFormat="1" ht="12" customHeight="1">
      <c r="B274" s="160">
        <f t="shared" si="3"/>
        <v>258</v>
      </c>
      <c r="C274" s="289"/>
      <c r="D274" s="289"/>
      <c r="E274" s="289" t="s">
        <v>1186</v>
      </c>
      <c r="F274" s="292" t="s">
        <v>95</v>
      </c>
      <c r="G274" s="289" t="s">
        <v>1186</v>
      </c>
      <c r="H274" s="289" t="s">
        <v>1186</v>
      </c>
      <c r="I274" s="289" t="s">
        <v>1089</v>
      </c>
      <c r="J274" s="289"/>
      <c r="K274" s="289"/>
      <c r="L274" s="289"/>
      <c r="M274" s="289"/>
      <c r="N274" s="14"/>
      <c r="O274" s="16"/>
      <c r="P274" s="16"/>
      <c r="Q274" s="16"/>
      <c r="R274" s="16"/>
      <c r="S274" s="16"/>
      <c r="T274" s="16"/>
    </row>
    <row r="275" spans="2:20" s="190" customFormat="1" ht="12" customHeight="1">
      <c r="B275" s="160">
        <f t="shared" ref="B275:B338" si="4">B274+1</f>
        <v>259</v>
      </c>
      <c r="C275" s="289"/>
      <c r="D275" s="289"/>
      <c r="E275" s="289"/>
      <c r="F275" s="289"/>
      <c r="G275" s="289"/>
      <c r="H275" s="289"/>
      <c r="I275" s="289" t="s">
        <v>1147</v>
      </c>
      <c r="J275" s="289"/>
      <c r="K275" s="289"/>
      <c r="L275" s="289"/>
      <c r="M275" s="289"/>
      <c r="N275" s="14"/>
      <c r="O275" s="16"/>
      <c r="P275" s="16"/>
      <c r="Q275" s="16"/>
      <c r="R275" s="16"/>
      <c r="S275" s="16"/>
      <c r="T275" s="16"/>
    </row>
    <row r="276" spans="2:20" s="190" customFormat="1" ht="12" customHeight="1">
      <c r="B276" s="160">
        <f t="shared" si="4"/>
        <v>260</v>
      </c>
      <c r="C276" s="289"/>
      <c r="D276" s="289"/>
      <c r="E276" s="289"/>
      <c r="F276" s="289"/>
      <c r="G276" s="289"/>
      <c r="H276" s="289"/>
      <c r="I276" s="289" t="s">
        <v>1183</v>
      </c>
      <c r="J276" s="289"/>
      <c r="K276" s="289"/>
      <c r="L276" s="289"/>
      <c r="M276" s="289"/>
      <c r="N276" s="14"/>
      <c r="O276" s="16"/>
      <c r="P276" s="16"/>
      <c r="Q276" s="16"/>
      <c r="R276" s="16"/>
      <c r="S276" s="16"/>
      <c r="T276" s="16"/>
    </row>
    <row r="277" spans="2:20" s="190" customFormat="1" ht="12" customHeight="1">
      <c r="B277" s="160">
        <f t="shared" si="4"/>
        <v>261</v>
      </c>
      <c r="C277" s="289"/>
      <c r="D277" s="289"/>
      <c r="E277" s="289"/>
      <c r="F277" s="289"/>
      <c r="G277" s="289"/>
      <c r="H277" s="289"/>
      <c r="I277" s="289" t="s">
        <v>1296</v>
      </c>
      <c r="J277" s="289"/>
      <c r="K277" s="289"/>
      <c r="L277" s="289"/>
      <c r="M277" s="289"/>
      <c r="N277" s="14"/>
      <c r="O277" s="16"/>
      <c r="P277" s="16"/>
      <c r="Q277" s="16"/>
      <c r="R277" s="16"/>
      <c r="S277" s="16"/>
      <c r="T277" s="16"/>
    </row>
    <row r="278" spans="2:20" s="190" customFormat="1" ht="12" customHeight="1">
      <c r="B278" s="160">
        <f t="shared" si="4"/>
        <v>262</v>
      </c>
      <c r="C278" s="289"/>
      <c r="D278" s="289"/>
      <c r="E278" s="289"/>
      <c r="F278" s="289"/>
      <c r="G278" s="289"/>
      <c r="H278" s="289"/>
      <c r="I278" s="289" t="s">
        <v>1302</v>
      </c>
      <c r="J278" s="289"/>
      <c r="K278" s="289"/>
      <c r="L278" s="289"/>
      <c r="M278" s="289"/>
      <c r="N278" s="14"/>
      <c r="O278" s="16"/>
      <c r="P278" s="16"/>
      <c r="Q278" s="16"/>
      <c r="R278" s="16"/>
      <c r="S278" s="16"/>
      <c r="T278" s="16"/>
    </row>
    <row r="279" spans="2:20" s="190" customFormat="1" ht="12" customHeight="1">
      <c r="B279" s="160">
        <f t="shared" si="4"/>
        <v>263</v>
      </c>
      <c r="C279" s="289"/>
      <c r="D279" s="289"/>
      <c r="E279" s="289"/>
      <c r="F279" s="289"/>
      <c r="G279" s="289"/>
      <c r="H279" s="289"/>
      <c r="I279" s="289" t="s">
        <v>1304</v>
      </c>
      <c r="J279" s="289"/>
      <c r="K279" s="289"/>
      <c r="L279" s="289"/>
      <c r="M279" s="289"/>
      <c r="N279" s="14"/>
      <c r="O279" s="16"/>
      <c r="P279" s="16"/>
      <c r="Q279" s="16"/>
      <c r="R279" s="16"/>
      <c r="S279" s="16"/>
      <c r="T279" s="16"/>
    </row>
    <row r="280" spans="2:20" s="190" customFormat="1" ht="12" customHeight="1">
      <c r="B280" s="160">
        <f t="shared" si="4"/>
        <v>264</v>
      </c>
      <c r="C280" s="289"/>
      <c r="D280" s="289"/>
      <c r="E280" s="289"/>
      <c r="F280" s="289"/>
      <c r="G280" s="289"/>
      <c r="H280" s="289"/>
      <c r="I280" s="289" t="s">
        <v>1300</v>
      </c>
      <c r="J280" s="289"/>
      <c r="K280" s="289"/>
      <c r="L280" s="289"/>
      <c r="M280" s="289"/>
      <c r="N280" s="14"/>
      <c r="O280" s="16"/>
      <c r="P280" s="16"/>
      <c r="Q280" s="16"/>
      <c r="R280" s="16"/>
      <c r="S280" s="16"/>
      <c r="T280" s="16"/>
    </row>
    <row r="281" spans="2:20" s="190" customFormat="1" ht="12" customHeight="1">
      <c r="B281" s="160">
        <f t="shared" si="4"/>
        <v>265</v>
      </c>
      <c r="C281" s="304"/>
      <c r="D281" s="304"/>
      <c r="E281" s="304"/>
      <c r="F281" s="304"/>
      <c r="G281" s="304"/>
      <c r="H281" s="304"/>
      <c r="I281" s="304" t="s">
        <v>1305</v>
      </c>
      <c r="J281" s="304"/>
      <c r="K281" s="304"/>
      <c r="L281" s="304"/>
      <c r="M281" s="304"/>
      <c r="N281" s="14"/>
      <c r="O281" s="16"/>
      <c r="P281" s="16"/>
      <c r="Q281" s="16"/>
      <c r="R281" s="16"/>
      <c r="S281" s="16"/>
      <c r="T281" s="16"/>
    </row>
    <row r="282" spans="2:20" s="190" customFormat="1" ht="12" customHeight="1">
      <c r="B282" s="160">
        <f t="shared" si="4"/>
        <v>266</v>
      </c>
      <c r="C282" s="292" t="s">
        <v>1304</v>
      </c>
      <c r="D282" s="292">
        <v>873</v>
      </c>
      <c r="E282" s="319" t="s">
        <v>1018</v>
      </c>
      <c r="F282" s="319" t="s">
        <v>1018</v>
      </c>
      <c r="G282" s="319" t="s">
        <v>95</v>
      </c>
      <c r="H282" s="292" t="s">
        <v>1018</v>
      </c>
      <c r="I282" s="289" t="s">
        <v>1083</v>
      </c>
      <c r="J282" s="292" t="s">
        <v>1246</v>
      </c>
      <c r="K282" s="292" t="s">
        <v>2749</v>
      </c>
      <c r="L282" s="289" t="s">
        <v>95</v>
      </c>
      <c r="M282" s="289" t="s">
        <v>95</v>
      </c>
      <c r="N282" s="14"/>
      <c r="O282" s="16"/>
      <c r="P282" s="16"/>
      <c r="Q282" s="16"/>
      <c r="R282" s="16"/>
      <c r="S282" s="16"/>
      <c r="T282" s="16"/>
    </row>
    <row r="283" spans="2:20" s="190" customFormat="1" ht="12" customHeight="1">
      <c r="B283" s="160">
        <f t="shared" si="4"/>
        <v>267</v>
      </c>
      <c r="C283" s="289"/>
      <c r="D283" s="289"/>
      <c r="E283" s="319" t="s">
        <v>1045</v>
      </c>
      <c r="F283" s="319" t="s">
        <v>1045</v>
      </c>
      <c r="G283" s="319" t="s">
        <v>95</v>
      </c>
      <c r="H283" s="289" t="s">
        <v>1045</v>
      </c>
      <c r="I283" s="289" t="s">
        <v>1143</v>
      </c>
      <c r="J283" s="289" t="s">
        <v>1230</v>
      </c>
      <c r="K283" s="289"/>
      <c r="L283" s="289"/>
      <c r="M283" s="289"/>
      <c r="N283" s="14"/>
      <c r="O283" s="16"/>
      <c r="P283" s="16"/>
      <c r="Q283" s="16"/>
      <c r="R283" s="16"/>
      <c r="S283" s="16"/>
      <c r="T283" s="16"/>
    </row>
    <row r="284" spans="2:20" s="190" customFormat="1" ht="12" customHeight="1">
      <c r="B284" s="160">
        <f t="shared" si="4"/>
        <v>268</v>
      </c>
      <c r="C284" s="289"/>
      <c r="D284" s="289"/>
      <c r="E284" s="319" t="s">
        <v>1020</v>
      </c>
      <c r="F284" s="319" t="s">
        <v>1020</v>
      </c>
      <c r="G284" s="319" t="s">
        <v>95</v>
      </c>
      <c r="H284" s="289" t="s">
        <v>1020</v>
      </c>
      <c r="I284" s="289" t="s">
        <v>1179</v>
      </c>
      <c r="J284" s="289" t="s">
        <v>1370</v>
      </c>
      <c r="K284" s="289"/>
      <c r="L284" s="289"/>
      <c r="M284" s="289"/>
      <c r="N284" s="14"/>
      <c r="O284" s="16"/>
      <c r="P284" s="16"/>
      <c r="Q284" s="16"/>
      <c r="R284" s="16"/>
      <c r="S284" s="16"/>
      <c r="T284" s="16"/>
    </row>
    <row r="285" spans="2:20" s="190" customFormat="1" ht="12" customHeight="1">
      <c r="B285" s="160">
        <f t="shared" si="4"/>
        <v>269</v>
      </c>
      <c r="C285" s="289"/>
      <c r="D285" s="289"/>
      <c r="E285" s="319" t="s">
        <v>1044</v>
      </c>
      <c r="F285" s="319" t="s">
        <v>1044</v>
      </c>
      <c r="G285" s="319" t="s">
        <v>95</v>
      </c>
      <c r="H285" s="289" t="s">
        <v>1044</v>
      </c>
      <c r="I285" s="289" t="s">
        <v>1317</v>
      </c>
      <c r="J285" s="289"/>
      <c r="K285" s="289"/>
      <c r="L285" s="289"/>
      <c r="M285" s="289"/>
      <c r="N285" s="14"/>
      <c r="O285" s="16"/>
      <c r="P285" s="16"/>
      <c r="Q285" s="16"/>
      <c r="R285" s="16"/>
      <c r="S285" s="16"/>
      <c r="T285" s="16"/>
    </row>
    <row r="286" spans="2:20" s="190" customFormat="1" ht="12" customHeight="1">
      <c r="B286" s="461">
        <f t="shared" si="4"/>
        <v>270</v>
      </c>
      <c r="C286" s="289"/>
      <c r="D286" s="289"/>
      <c r="E286" s="450" t="s">
        <v>1016</v>
      </c>
      <c r="F286" s="450" t="s">
        <v>1016</v>
      </c>
      <c r="G286" s="319" t="s">
        <v>95</v>
      </c>
      <c r="H286" s="289" t="s">
        <v>1016</v>
      </c>
      <c r="I286" s="289" t="s">
        <v>1318</v>
      </c>
      <c r="J286" s="289"/>
      <c r="K286" s="289"/>
      <c r="L286" s="289"/>
      <c r="M286" s="289"/>
    </row>
    <row r="287" spans="2:20" s="190" customFormat="1" ht="12" customHeight="1">
      <c r="B287" s="160">
        <f t="shared" si="4"/>
        <v>271</v>
      </c>
      <c r="C287" s="289"/>
      <c r="D287" s="289"/>
      <c r="E287" s="446" t="s">
        <v>1186</v>
      </c>
      <c r="F287" s="458" t="s">
        <v>1186</v>
      </c>
      <c r="G287" s="292" t="s">
        <v>95</v>
      </c>
      <c r="H287" s="289" t="s">
        <v>1186</v>
      </c>
      <c r="I287" s="289" t="s">
        <v>1089</v>
      </c>
      <c r="J287" s="289"/>
      <c r="K287" s="289"/>
      <c r="L287" s="289"/>
      <c r="M287" s="289"/>
    </row>
    <row r="288" spans="2:20" s="190" customFormat="1" ht="12" customHeight="1">
      <c r="B288" s="160">
        <f t="shared" si="4"/>
        <v>272</v>
      </c>
      <c r="C288" s="289"/>
      <c r="D288" s="289"/>
      <c r="E288" s="447"/>
      <c r="F288" s="23"/>
      <c r="G288" s="289"/>
      <c r="H288" s="289"/>
      <c r="I288" s="289" t="s">
        <v>1183</v>
      </c>
      <c r="J288" s="289"/>
      <c r="K288" s="289"/>
      <c r="L288" s="289"/>
      <c r="M288" s="289"/>
    </row>
    <row r="289" spans="2:13" s="190" customFormat="1" ht="12" customHeight="1">
      <c r="B289" s="160">
        <f t="shared" si="4"/>
        <v>273</v>
      </c>
      <c r="C289" s="289"/>
      <c r="D289" s="289"/>
      <c r="E289" s="447"/>
      <c r="F289" s="23"/>
      <c r="G289" s="289"/>
      <c r="H289" s="289"/>
      <c r="I289" s="289" t="s">
        <v>1302</v>
      </c>
      <c r="J289" s="289"/>
      <c r="K289" s="289"/>
      <c r="L289" s="289"/>
      <c r="M289" s="289"/>
    </row>
    <row r="290" spans="2:13" s="190" customFormat="1" ht="12" customHeight="1">
      <c r="B290" s="160">
        <f t="shared" si="4"/>
        <v>274</v>
      </c>
      <c r="C290" s="289"/>
      <c r="D290" s="289"/>
      <c r="E290" s="447"/>
      <c r="F290" s="23"/>
      <c r="G290" s="289"/>
      <c r="H290" s="289"/>
      <c r="I290" s="289" t="s">
        <v>1303</v>
      </c>
      <c r="J290" s="289"/>
      <c r="K290" s="289"/>
      <c r="L290" s="289"/>
      <c r="M290" s="289"/>
    </row>
    <row r="291" spans="2:13" s="190" customFormat="1" ht="12" customHeight="1">
      <c r="B291" s="160">
        <f t="shared" si="4"/>
        <v>275</v>
      </c>
      <c r="C291" s="289"/>
      <c r="D291" s="289"/>
      <c r="E291" s="447"/>
      <c r="F291" s="23"/>
      <c r="G291" s="289"/>
      <c r="H291" s="289"/>
      <c r="I291" s="289" t="s">
        <v>1300</v>
      </c>
      <c r="J291" s="289"/>
      <c r="K291" s="289"/>
      <c r="L291" s="289"/>
      <c r="M291" s="289"/>
    </row>
    <row r="292" spans="2:13" s="190" customFormat="1" ht="12" customHeight="1">
      <c r="B292" s="160">
        <f t="shared" si="4"/>
        <v>276</v>
      </c>
      <c r="C292" s="304"/>
      <c r="D292" s="304"/>
      <c r="E292" s="448"/>
      <c r="F292" s="22"/>
      <c r="G292" s="304"/>
      <c r="H292" s="304"/>
      <c r="I292" s="304" t="s">
        <v>1305</v>
      </c>
      <c r="J292" s="304"/>
      <c r="K292" s="304"/>
      <c r="L292" s="304"/>
      <c r="M292" s="304"/>
    </row>
    <row r="293" spans="2:13" s="190" customFormat="1" ht="12" customHeight="1">
      <c r="B293" s="160">
        <f t="shared" si="4"/>
        <v>277</v>
      </c>
      <c r="C293" s="292" t="s">
        <v>1068</v>
      </c>
      <c r="D293" s="292">
        <v>873</v>
      </c>
      <c r="E293" s="292" t="s">
        <v>95</v>
      </c>
      <c r="F293" s="292" t="s">
        <v>95</v>
      </c>
      <c r="G293" s="292" t="s">
        <v>95</v>
      </c>
      <c r="H293" s="292" t="s">
        <v>95</v>
      </c>
      <c r="I293" s="292" t="s">
        <v>1074</v>
      </c>
      <c r="J293" s="292" t="s">
        <v>1076</v>
      </c>
      <c r="K293" s="292" t="s">
        <v>2752</v>
      </c>
      <c r="L293" s="289" t="s">
        <v>95</v>
      </c>
      <c r="M293" s="289" t="s">
        <v>95</v>
      </c>
    </row>
    <row r="294" spans="2:13" s="190" customFormat="1" ht="12" customHeight="1">
      <c r="B294" s="160">
        <f t="shared" si="4"/>
        <v>278</v>
      </c>
      <c r="C294" s="289"/>
      <c r="D294" s="289"/>
      <c r="E294" s="289"/>
      <c r="F294" s="289"/>
      <c r="G294" s="289"/>
      <c r="H294" s="289"/>
      <c r="I294" s="289" t="s">
        <v>1083</v>
      </c>
      <c r="J294" s="289" t="s">
        <v>1073</v>
      </c>
      <c r="K294" s="289" t="s">
        <v>1090</v>
      </c>
      <c r="L294" s="289"/>
      <c r="M294" s="289"/>
    </row>
    <row r="295" spans="2:13" s="190" customFormat="1" ht="12" customHeight="1">
      <c r="B295" s="160">
        <f t="shared" si="4"/>
        <v>279</v>
      </c>
      <c r="C295" s="289"/>
      <c r="D295" s="289"/>
      <c r="E295" s="289"/>
      <c r="F295" s="289"/>
      <c r="G295" s="289"/>
      <c r="H295" s="289"/>
      <c r="I295" s="289" t="s">
        <v>1143</v>
      </c>
      <c r="J295" s="289" t="s">
        <v>1067</v>
      </c>
      <c r="K295" s="289" t="s">
        <v>2753</v>
      </c>
      <c r="L295" s="289"/>
      <c r="M295" s="289"/>
    </row>
    <row r="296" spans="2:13" s="190" customFormat="1" ht="12" customHeight="1">
      <c r="B296" s="160">
        <f t="shared" si="4"/>
        <v>280</v>
      </c>
      <c r="C296" s="289"/>
      <c r="D296" s="289"/>
      <c r="E296" s="289"/>
      <c r="F296" s="289"/>
      <c r="G296" s="289"/>
      <c r="H296" s="289"/>
      <c r="I296" s="289" t="s">
        <v>1179</v>
      </c>
      <c r="J296" s="289"/>
      <c r="K296" s="289"/>
      <c r="L296" s="289"/>
      <c r="M296" s="289"/>
    </row>
    <row r="297" spans="2:13" s="190" customFormat="1" ht="12" customHeight="1">
      <c r="B297" s="160">
        <f t="shared" si="4"/>
        <v>281</v>
      </c>
      <c r="C297" s="304"/>
      <c r="D297" s="304"/>
      <c r="E297" s="304"/>
      <c r="F297" s="304"/>
      <c r="G297" s="304"/>
      <c r="H297" s="304"/>
      <c r="I297" s="304" t="s">
        <v>1491</v>
      </c>
      <c r="J297" s="304"/>
      <c r="K297" s="304"/>
      <c r="L297" s="304"/>
      <c r="M297" s="304"/>
    </row>
    <row r="298" spans="2:13" s="190" customFormat="1" ht="12" customHeight="1">
      <c r="B298" s="160">
        <f t="shared" si="4"/>
        <v>282</v>
      </c>
      <c r="C298" s="292" t="s">
        <v>1052</v>
      </c>
      <c r="D298" s="292">
        <v>871</v>
      </c>
      <c r="E298" s="292" t="s">
        <v>95</v>
      </c>
      <c r="F298" s="292" t="s">
        <v>95</v>
      </c>
      <c r="G298" s="292" t="s">
        <v>95</v>
      </c>
      <c r="H298" s="292" t="s">
        <v>95</v>
      </c>
      <c r="I298" s="292" t="s">
        <v>1074</v>
      </c>
      <c r="J298" s="292" t="s">
        <v>1057</v>
      </c>
      <c r="K298" s="292" t="s">
        <v>2754</v>
      </c>
      <c r="L298" s="289" t="s">
        <v>95</v>
      </c>
      <c r="M298" s="289" t="s">
        <v>95</v>
      </c>
    </row>
    <row r="299" spans="2:13" s="190" customFormat="1" ht="12" customHeight="1">
      <c r="B299" s="160">
        <f t="shared" si="4"/>
        <v>283</v>
      </c>
      <c r="C299" s="289"/>
      <c r="D299" s="289"/>
      <c r="E299" s="289"/>
      <c r="F299" s="289"/>
      <c r="G299" s="289"/>
      <c r="H299" s="289"/>
      <c r="I299" s="289" t="s">
        <v>1489</v>
      </c>
      <c r="J299" s="289" t="s">
        <v>1051</v>
      </c>
      <c r="K299" s="289" t="s">
        <v>1540</v>
      </c>
      <c r="L299" s="289"/>
      <c r="M299" s="289"/>
    </row>
    <row r="300" spans="2:13" s="190" customFormat="1" ht="12" customHeight="1">
      <c r="B300" s="160">
        <f t="shared" si="4"/>
        <v>284</v>
      </c>
      <c r="C300" s="304"/>
      <c r="D300" s="304"/>
      <c r="E300" s="304"/>
      <c r="F300" s="304"/>
      <c r="G300" s="304"/>
      <c r="H300" s="304"/>
      <c r="I300" s="304" t="s">
        <v>1491</v>
      </c>
      <c r="J300" s="304" t="s">
        <v>1481</v>
      </c>
      <c r="K300" s="304" t="s">
        <v>2755</v>
      </c>
      <c r="L300" s="304"/>
      <c r="M300" s="304"/>
    </row>
    <row r="301" spans="2:13" s="190" customFormat="1" ht="12" customHeight="1">
      <c r="B301" s="160">
        <f t="shared" si="4"/>
        <v>285</v>
      </c>
      <c r="C301" s="292" t="s">
        <v>1320</v>
      </c>
      <c r="D301" s="292">
        <v>875</v>
      </c>
      <c r="E301" s="319" t="s">
        <v>1024</v>
      </c>
      <c r="F301" s="319" t="s">
        <v>1024</v>
      </c>
      <c r="G301" s="319" t="s">
        <v>95</v>
      </c>
      <c r="H301" s="292" t="s">
        <v>1024</v>
      </c>
      <c r="I301" s="292" t="s">
        <v>1317</v>
      </c>
      <c r="J301" s="292" t="s">
        <v>1283</v>
      </c>
      <c r="K301" s="292" t="s">
        <v>2756</v>
      </c>
      <c r="L301" s="289" t="s">
        <v>6286</v>
      </c>
      <c r="M301" s="289" t="s">
        <v>6431</v>
      </c>
    </row>
    <row r="302" spans="2:13" s="190" customFormat="1" ht="12" customHeight="1">
      <c r="B302" s="160">
        <f t="shared" si="4"/>
        <v>286</v>
      </c>
      <c r="C302" s="289"/>
      <c r="D302" s="289"/>
      <c r="E302" s="319" t="s">
        <v>1039</v>
      </c>
      <c r="F302" s="319" t="s">
        <v>95</v>
      </c>
      <c r="G302" s="319" t="s">
        <v>1039</v>
      </c>
      <c r="H302" s="289" t="s">
        <v>1039</v>
      </c>
      <c r="I302" s="289" t="s">
        <v>1318</v>
      </c>
      <c r="J302" s="289" t="s">
        <v>1273</v>
      </c>
      <c r="K302" s="289"/>
      <c r="L302" s="289"/>
      <c r="M302" s="289"/>
    </row>
    <row r="303" spans="2:13" s="190" customFormat="1" ht="12" customHeight="1">
      <c r="B303" s="160">
        <f t="shared" si="4"/>
        <v>287</v>
      </c>
      <c r="C303" s="289"/>
      <c r="D303" s="289"/>
      <c r="E303" s="319" t="s">
        <v>1025</v>
      </c>
      <c r="F303" s="319" t="s">
        <v>95</v>
      </c>
      <c r="G303" s="319" t="s">
        <v>1025</v>
      </c>
      <c r="H303" s="289" t="s">
        <v>1025</v>
      </c>
      <c r="I303" s="289" t="s">
        <v>1319</v>
      </c>
      <c r="J303" s="289" t="s">
        <v>1400</v>
      </c>
      <c r="K303" s="289"/>
      <c r="L303" s="289"/>
      <c r="M303" s="289"/>
    </row>
    <row r="304" spans="2:13" s="190" customFormat="1" ht="12" customHeight="1">
      <c r="B304" s="160">
        <f t="shared" si="4"/>
        <v>288</v>
      </c>
      <c r="C304" s="289"/>
      <c r="D304" s="289"/>
      <c r="E304" s="319" t="s">
        <v>1023</v>
      </c>
      <c r="F304" s="319" t="s">
        <v>1023</v>
      </c>
      <c r="G304" s="319" t="s">
        <v>95</v>
      </c>
      <c r="H304" s="289" t="s">
        <v>1023</v>
      </c>
      <c r="I304" s="289" t="s">
        <v>1092</v>
      </c>
      <c r="J304" s="289"/>
      <c r="K304" s="289"/>
      <c r="L304" s="289"/>
      <c r="M304" s="289"/>
    </row>
    <row r="305" spans="2:13" s="190" customFormat="1" ht="12" customHeight="1">
      <c r="B305" s="160">
        <f t="shared" si="4"/>
        <v>289</v>
      </c>
      <c r="C305" s="289"/>
      <c r="D305" s="289"/>
      <c r="E305" s="319" t="s">
        <v>1041</v>
      </c>
      <c r="F305" s="319" t="s">
        <v>1041</v>
      </c>
      <c r="G305" s="319" t="s">
        <v>95</v>
      </c>
      <c r="H305" s="289" t="s">
        <v>1041</v>
      </c>
      <c r="I305" s="289" t="s">
        <v>1184</v>
      </c>
      <c r="J305" s="289"/>
      <c r="K305" s="289"/>
      <c r="L305" s="289"/>
      <c r="M305" s="289"/>
    </row>
    <row r="306" spans="2:13" s="190" customFormat="1" ht="12" customHeight="1">
      <c r="B306" s="160">
        <f t="shared" si="4"/>
        <v>290</v>
      </c>
      <c r="C306" s="289"/>
      <c r="D306" s="289"/>
      <c r="E306" s="289" t="s">
        <v>1026</v>
      </c>
      <c r="F306" s="289" t="s">
        <v>1026</v>
      </c>
      <c r="G306" s="289" t="s">
        <v>95</v>
      </c>
      <c r="H306" s="289" t="s">
        <v>1026</v>
      </c>
      <c r="I306" s="289" t="s">
        <v>1151</v>
      </c>
      <c r="J306" s="289"/>
      <c r="K306" s="289"/>
      <c r="L306" s="289"/>
      <c r="M306" s="289"/>
    </row>
    <row r="307" spans="2:13" s="190" customFormat="1" ht="12" customHeight="1">
      <c r="B307" s="160">
        <f t="shared" si="4"/>
        <v>291</v>
      </c>
      <c r="C307" s="289"/>
      <c r="D307" s="289"/>
      <c r="E307" s="289"/>
      <c r="F307" s="289"/>
      <c r="G307" s="289"/>
      <c r="H307" s="289" t="s">
        <v>6285</v>
      </c>
      <c r="I307" s="289" t="s">
        <v>1093</v>
      </c>
      <c r="J307" s="289"/>
      <c r="K307" s="289"/>
      <c r="L307" s="289"/>
      <c r="M307" s="289"/>
    </row>
    <row r="308" spans="2:13" s="190" customFormat="1" ht="12" customHeight="1">
      <c r="B308" s="160">
        <f t="shared" si="4"/>
        <v>292</v>
      </c>
      <c r="C308" s="289"/>
      <c r="D308" s="289"/>
      <c r="E308" s="289"/>
      <c r="F308" s="289"/>
      <c r="G308" s="289"/>
      <c r="H308" s="289"/>
      <c r="I308" s="289" t="s">
        <v>1185</v>
      </c>
      <c r="J308" s="289"/>
      <c r="K308" s="289"/>
      <c r="L308" s="289"/>
      <c r="M308" s="289"/>
    </row>
    <row r="309" spans="2:13" s="190" customFormat="1" ht="12" customHeight="1">
      <c r="B309" s="160">
        <f t="shared" si="4"/>
        <v>293</v>
      </c>
      <c r="C309" s="289"/>
      <c r="D309" s="289"/>
      <c r="E309" s="289"/>
      <c r="F309" s="289"/>
      <c r="G309" s="289"/>
      <c r="H309" s="289"/>
      <c r="I309" s="289" t="s">
        <v>1321</v>
      </c>
      <c r="J309" s="289"/>
      <c r="K309" s="289"/>
      <c r="L309" s="289"/>
      <c r="M309" s="289"/>
    </row>
    <row r="310" spans="2:13" s="190" customFormat="1" ht="12" customHeight="1">
      <c r="B310" s="160">
        <f t="shared" si="4"/>
        <v>294</v>
      </c>
      <c r="C310" s="289"/>
      <c r="D310" s="289"/>
      <c r="E310" s="289"/>
      <c r="F310" s="289"/>
      <c r="G310" s="289"/>
      <c r="H310" s="289"/>
      <c r="I310" s="289" t="s">
        <v>1300</v>
      </c>
      <c r="J310" s="289"/>
      <c r="K310" s="289"/>
      <c r="L310" s="289"/>
      <c r="M310" s="289"/>
    </row>
    <row r="311" spans="2:13" s="190" customFormat="1" ht="12" customHeight="1">
      <c r="B311" s="160">
        <f t="shared" si="4"/>
        <v>295</v>
      </c>
      <c r="C311" s="304"/>
      <c r="D311" s="304"/>
      <c r="E311" s="304"/>
      <c r="F311" s="304"/>
      <c r="G311" s="304"/>
      <c r="H311" s="304"/>
      <c r="I311" s="304" t="s">
        <v>1305</v>
      </c>
      <c r="J311" s="304"/>
      <c r="K311" s="304"/>
      <c r="L311" s="304"/>
      <c r="M311" s="304"/>
    </row>
    <row r="312" spans="2:13" s="190" customFormat="1" ht="12" customHeight="1">
      <c r="B312" s="160">
        <f t="shared" si="4"/>
        <v>296</v>
      </c>
      <c r="C312" s="292" t="s">
        <v>1325</v>
      </c>
      <c r="D312" s="292">
        <v>875</v>
      </c>
      <c r="E312" s="319" t="s">
        <v>1024</v>
      </c>
      <c r="F312" s="319" t="s">
        <v>1024</v>
      </c>
      <c r="G312" s="319" t="s">
        <v>95</v>
      </c>
      <c r="H312" s="292" t="s">
        <v>1024</v>
      </c>
      <c r="I312" s="292" t="s">
        <v>1317</v>
      </c>
      <c r="J312" s="292" t="s">
        <v>1284</v>
      </c>
      <c r="K312" s="292" t="s">
        <v>2757</v>
      </c>
      <c r="L312" s="289" t="s">
        <v>6286</v>
      </c>
      <c r="M312" s="289" t="s">
        <v>6431</v>
      </c>
    </row>
    <row r="313" spans="2:13" s="190" customFormat="1" ht="12" customHeight="1">
      <c r="B313" s="160">
        <f t="shared" si="4"/>
        <v>297</v>
      </c>
      <c r="C313" s="289"/>
      <c r="D313" s="289">
        <v>876</v>
      </c>
      <c r="E313" s="319" t="s">
        <v>1039</v>
      </c>
      <c r="F313" s="319" t="s">
        <v>95</v>
      </c>
      <c r="G313" s="319" t="s">
        <v>1039</v>
      </c>
      <c r="H313" s="289" t="s">
        <v>1039</v>
      </c>
      <c r="I313" s="212" t="s">
        <v>1318</v>
      </c>
      <c r="J313" s="289" t="s">
        <v>1274</v>
      </c>
      <c r="K313" s="289"/>
      <c r="L313" s="289"/>
      <c r="M313" s="289"/>
    </row>
    <row r="314" spans="2:13" s="190" customFormat="1" ht="12" customHeight="1">
      <c r="B314" s="160">
        <f t="shared" si="4"/>
        <v>298</v>
      </c>
      <c r="C314" s="289"/>
      <c r="D314" s="289"/>
      <c r="E314" s="319" t="s">
        <v>1025</v>
      </c>
      <c r="F314" s="319" t="s">
        <v>95</v>
      </c>
      <c r="G314" s="319" t="s">
        <v>1025</v>
      </c>
      <c r="H314" s="289" t="s">
        <v>1025</v>
      </c>
      <c r="I314" s="289" t="s">
        <v>1319</v>
      </c>
      <c r="J314" s="289" t="s">
        <v>1278</v>
      </c>
      <c r="K314" s="289"/>
      <c r="L314" s="289"/>
      <c r="M314" s="289"/>
    </row>
    <row r="315" spans="2:13" s="190" customFormat="1" ht="12" customHeight="1">
      <c r="B315" s="160">
        <f t="shared" si="4"/>
        <v>299</v>
      </c>
      <c r="C315" s="289"/>
      <c r="D315" s="289"/>
      <c r="E315" s="319" t="s">
        <v>1023</v>
      </c>
      <c r="F315" s="319" t="s">
        <v>95</v>
      </c>
      <c r="G315" s="319" t="s">
        <v>1023</v>
      </c>
      <c r="H315" s="289" t="s">
        <v>1023</v>
      </c>
      <c r="I315" s="289" t="s">
        <v>1322</v>
      </c>
      <c r="J315" s="289" t="s">
        <v>1397</v>
      </c>
      <c r="K315" s="289"/>
      <c r="L315" s="289"/>
      <c r="M315" s="289"/>
    </row>
    <row r="316" spans="2:13" s="190" customFormat="1" ht="12" customHeight="1">
      <c r="B316" s="160">
        <f t="shared" si="4"/>
        <v>300</v>
      </c>
      <c r="C316" s="289"/>
      <c r="D316" s="289"/>
      <c r="E316" s="289" t="s">
        <v>1041</v>
      </c>
      <c r="F316" s="289" t="s">
        <v>95</v>
      </c>
      <c r="G316" s="289" t="s">
        <v>1041</v>
      </c>
      <c r="H316" s="289" t="s">
        <v>1041</v>
      </c>
      <c r="I316" s="289" t="s">
        <v>1150</v>
      </c>
      <c r="J316" s="289"/>
      <c r="K316" s="289"/>
      <c r="L316" s="289"/>
      <c r="M316" s="289"/>
    </row>
    <row r="317" spans="2:13" s="190" customFormat="1" ht="12" customHeight="1">
      <c r="B317" s="160">
        <f t="shared" si="4"/>
        <v>301</v>
      </c>
      <c r="C317" s="289"/>
      <c r="D317" s="289"/>
      <c r="E317" s="289"/>
      <c r="F317" s="289"/>
      <c r="G317" s="289"/>
      <c r="H317" s="289" t="s">
        <v>6285</v>
      </c>
      <c r="I317" s="289" t="s">
        <v>1092</v>
      </c>
      <c r="J317" s="289"/>
      <c r="K317" s="289"/>
      <c r="L317" s="289"/>
      <c r="M317" s="289"/>
    </row>
    <row r="318" spans="2:13" s="190" customFormat="1" ht="12" customHeight="1">
      <c r="B318" s="160">
        <f t="shared" si="4"/>
        <v>302</v>
      </c>
      <c r="C318" s="289"/>
      <c r="D318" s="289"/>
      <c r="E318" s="289"/>
      <c r="F318" s="289"/>
      <c r="G318" s="289"/>
      <c r="H318" s="289"/>
      <c r="I318" s="289" t="s">
        <v>1184</v>
      </c>
      <c r="J318" s="289"/>
      <c r="K318" s="289"/>
      <c r="L318" s="289"/>
      <c r="M318" s="289"/>
    </row>
    <row r="319" spans="2:13" s="190" customFormat="1" ht="12" customHeight="1">
      <c r="B319" s="160">
        <f t="shared" si="4"/>
        <v>303</v>
      </c>
      <c r="C319" s="289"/>
      <c r="D319" s="289"/>
      <c r="E319" s="289"/>
      <c r="F319" s="289"/>
      <c r="G319" s="289"/>
      <c r="H319" s="289"/>
      <c r="I319" s="289" t="s">
        <v>1151</v>
      </c>
      <c r="J319" s="289"/>
      <c r="K319" s="289"/>
      <c r="L319" s="289"/>
      <c r="M319" s="289"/>
    </row>
    <row r="320" spans="2:13" s="190" customFormat="1" ht="12" customHeight="1">
      <c r="B320" s="160">
        <f t="shared" si="4"/>
        <v>304</v>
      </c>
      <c r="C320" s="289"/>
      <c r="D320" s="289"/>
      <c r="E320" s="289"/>
      <c r="F320" s="289"/>
      <c r="G320" s="289"/>
      <c r="H320" s="289"/>
      <c r="I320" s="289" t="s">
        <v>1093</v>
      </c>
      <c r="J320" s="289"/>
      <c r="K320" s="289"/>
      <c r="L320" s="289"/>
      <c r="M320" s="289"/>
    </row>
    <row r="321" spans="2:13" s="190" customFormat="1" ht="12" customHeight="1">
      <c r="B321" s="160">
        <f t="shared" si="4"/>
        <v>305</v>
      </c>
      <c r="C321" s="289"/>
      <c r="D321" s="289"/>
      <c r="E321" s="289"/>
      <c r="F321" s="289"/>
      <c r="G321" s="289"/>
      <c r="H321" s="289"/>
      <c r="I321" s="289" t="s">
        <v>1185</v>
      </c>
      <c r="J321" s="289"/>
      <c r="K321" s="289"/>
      <c r="L321" s="289"/>
      <c r="M321" s="289"/>
    </row>
    <row r="322" spans="2:13" s="190" customFormat="1" ht="12" customHeight="1">
      <c r="B322" s="160">
        <f t="shared" si="4"/>
        <v>306</v>
      </c>
      <c r="C322" s="289"/>
      <c r="D322" s="289"/>
      <c r="E322" s="289"/>
      <c r="F322" s="289"/>
      <c r="G322" s="289"/>
      <c r="H322" s="289"/>
      <c r="I322" s="289" t="s">
        <v>1320</v>
      </c>
      <c r="J322" s="289"/>
      <c r="K322" s="289"/>
      <c r="L322" s="289"/>
      <c r="M322" s="289"/>
    </row>
    <row r="323" spans="2:13" s="190" customFormat="1" ht="12" customHeight="1">
      <c r="B323" s="160">
        <f t="shared" si="4"/>
        <v>307</v>
      </c>
      <c r="C323" s="289"/>
      <c r="D323" s="289"/>
      <c r="E323" s="289"/>
      <c r="F323" s="289"/>
      <c r="G323" s="289"/>
      <c r="H323" s="289"/>
      <c r="I323" s="289" t="s">
        <v>1300</v>
      </c>
      <c r="J323" s="289"/>
      <c r="K323" s="289"/>
      <c r="L323" s="289"/>
      <c r="M323" s="289"/>
    </row>
    <row r="324" spans="2:13" s="190" customFormat="1" ht="12" customHeight="1">
      <c r="B324" s="160">
        <f t="shared" si="4"/>
        <v>308</v>
      </c>
      <c r="C324" s="304"/>
      <c r="D324" s="304"/>
      <c r="E324" s="304"/>
      <c r="F324" s="304"/>
      <c r="G324" s="304"/>
      <c r="H324" s="304"/>
      <c r="I324" s="304" t="s">
        <v>1305</v>
      </c>
      <c r="J324" s="304"/>
      <c r="K324" s="304"/>
      <c r="L324" s="304"/>
      <c r="M324" s="304"/>
    </row>
    <row r="325" spans="2:13" s="190" customFormat="1" ht="12" customHeight="1">
      <c r="B325" s="160">
        <f t="shared" si="4"/>
        <v>309</v>
      </c>
      <c r="C325" s="292" t="s">
        <v>1311</v>
      </c>
      <c r="D325" s="292">
        <v>873</v>
      </c>
      <c r="E325" s="304" t="s">
        <v>1021</v>
      </c>
      <c r="F325" s="304" t="s">
        <v>1021</v>
      </c>
      <c r="G325" s="304" t="s">
        <v>95</v>
      </c>
      <c r="H325" s="292" t="s">
        <v>1021</v>
      </c>
      <c r="I325" s="292" t="s">
        <v>1083</v>
      </c>
      <c r="J325" s="292" t="s">
        <v>1258</v>
      </c>
      <c r="K325" s="292" t="s">
        <v>2758</v>
      </c>
      <c r="L325" s="289" t="s">
        <v>95</v>
      </c>
      <c r="M325" s="289" t="s">
        <v>95</v>
      </c>
    </row>
    <row r="326" spans="2:13" s="190" customFormat="1" ht="12" customHeight="1">
      <c r="B326" s="160">
        <f t="shared" si="4"/>
        <v>310</v>
      </c>
      <c r="C326" s="289"/>
      <c r="D326" s="289">
        <v>874</v>
      </c>
      <c r="E326" s="319" t="s">
        <v>1044</v>
      </c>
      <c r="F326" s="319" t="s">
        <v>95</v>
      </c>
      <c r="G326" s="319" t="s">
        <v>1044</v>
      </c>
      <c r="H326" s="289" t="s">
        <v>1044</v>
      </c>
      <c r="I326" s="289" t="s">
        <v>1143</v>
      </c>
      <c r="J326" s="289" t="s">
        <v>1229</v>
      </c>
      <c r="K326" s="289"/>
      <c r="L326" s="289"/>
      <c r="M326" s="289"/>
    </row>
    <row r="327" spans="2:13" s="190" customFormat="1" ht="12" customHeight="1">
      <c r="B327" s="160">
        <f t="shared" si="4"/>
        <v>311</v>
      </c>
      <c r="C327" s="289"/>
      <c r="D327" s="289"/>
      <c r="E327" s="319" t="s">
        <v>1020</v>
      </c>
      <c r="F327" s="319" t="s">
        <v>95</v>
      </c>
      <c r="G327" s="319" t="s">
        <v>1020</v>
      </c>
      <c r="H327" s="289" t="s">
        <v>1020</v>
      </c>
      <c r="I327" s="289" t="s">
        <v>1179</v>
      </c>
      <c r="J327" s="289" t="s">
        <v>1237</v>
      </c>
      <c r="K327" s="289"/>
      <c r="L327" s="289"/>
      <c r="M327" s="289"/>
    </row>
    <row r="328" spans="2:13" s="190" customFormat="1" ht="12" customHeight="1">
      <c r="B328" s="160">
        <f t="shared" si="4"/>
        <v>312</v>
      </c>
      <c r="C328" s="289"/>
      <c r="D328" s="289"/>
      <c r="E328" s="319" t="s">
        <v>1016</v>
      </c>
      <c r="F328" s="319" t="s">
        <v>95</v>
      </c>
      <c r="G328" s="319" t="s">
        <v>1016</v>
      </c>
      <c r="H328" s="289" t="s">
        <v>1016</v>
      </c>
      <c r="I328" s="289" t="s">
        <v>1089</v>
      </c>
      <c r="J328" s="289" t="s">
        <v>1386</v>
      </c>
      <c r="K328" s="289"/>
      <c r="L328" s="289"/>
      <c r="M328" s="289"/>
    </row>
    <row r="329" spans="2:13" s="190" customFormat="1" ht="12" customHeight="1">
      <c r="B329" s="160">
        <f t="shared" si="4"/>
        <v>313</v>
      </c>
      <c r="C329" s="289"/>
      <c r="D329" s="289"/>
      <c r="E329" s="289" t="s">
        <v>1186</v>
      </c>
      <c r="F329" s="289" t="s">
        <v>95</v>
      </c>
      <c r="G329" s="289" t="s">
        <v>1186</v>
      </c>
      <c r="H329" s="289" t="s">
        <v>1186</v>
      </c>
      <c r="I329" s="289" t="s">
        <v>1147</v>
      </c>
      <c r="J329" s="289"/>
      <c r="K329" s="289"/>
      <c r="L329" s="289"/>
      <c r="M329" s="289"/>
    </row>
    <row r="330" spans="2:13" s="190" customFormat="1" ht="12" customHeight="1">
      <c r="B330" s="160">
        <f t="shared" si="4"/>
        <v>314</v>
      </c>
      <c r="C330" s="289"/>
      <c r="D330" s="289"/>
      <c r="E330" s="289"/>
      <c r="F330" s="289"/>
      <c r="G330" s="289"/>
      <c r="H330" s="289"/>
      <c r="I330" s="289" t="s">
        <v>1183</v>
      </c>
      <c r="J330" s="289"/>
      <c r="K330" s="289"/>
      <c r="L330" s="289"/>
      <c r="M330" s="289"/>
    </row>
    <row r="331" spans="2:13" s="190" customFormat="1" ht="12" customHeight="1">
      <c r="B331" s="160">
        <f t="shared" si="4"/>
        <v>315</v>
      </c>
      <c r="C331" s="289"/>
      <c r="D331" s="289"/>
      <c r="E331" s="289"/>
      <c r="F331" s="289"/>
      <c r="G331" s="289"/>
      <c r="H331" s="289"/>
      <c r="I331" s="289" t="s">
        <v>1296</v>
      </c>
      <c r="J331" s="289"/>
      <c r="K331" s="289"/>
      <c r="L331" s="289"/>
      <c r="M331" s="289"/>
    </row>
    <row r="332" spans="2:13" s="190" customFormat="1" ht="12" customHeight="1">
      <c r="B332" s="160">
        <f t="shared" si="4"/>
        <v>316</v>
      </c>
      <c r="C332" s="289"/>
      <c r="D332" s="289"/>
      <c r="E332" s="289"/>
      <c r="F332" s="289"/>
      <c r="G332" s="289"/>
      <c r="H332" s="289"/>
      <c r="I332" s="289" t="s">
        <v>1302</v>
      </c>
      <c r="J332" s="289"/>
      <c r="K332" s="289"/>
      <c r="L332" s="289"/>
      <c r="M332" s="289"/>
    </row>
    <row r="333" spans="2:13" s="190" customFormat="1" ht="12" customHeight="1">
      <c r="B333" s="160">
        <f t="shared" si="4"/>
        <v>317</v>
      </c>
      <c r="C333" s="289"/>
      <c r="D333" s="289"/>
      <c r="E333" s="289"/>
      <c r="F333" s="289"/>
      <c r="G333" s="289"/>
      <c r="H333" s="289"/>
      <c r="I333" s="289" t="s">
        <v>1303</v>
      </c>
      <c r="J333" s="289"/>
      <c r="K333" s="289"/>
      <c r="L333" s="289"/>
      <c r="M333" s="289"/>
    </row>
    <row r="334" spans="2:13" s="190" customFormat="1" ht="12" customHeight="1">
      <c r="B334" s="160">
        <f t="shared" si="4"/>
        <v>318</v>
      </c>
      <c r="C334" s="289"/>
      <c r="D334" s="289"/>
      <c r="E334" s="289"/>
      <c r="F334" s="289"/>
      <c r="G334" s="289"/>
      <c r="H334" s="289"/>
      <c r="I334" s="289" t="s">
        <v>1304</v>
      </c>
      <c r="J334" s="289"/>
      <c r="K334" s="289"/>
      <c r="L334" s="289"/>
      <c r="M334" s="289"/>
    </row>
    <row r="335" spans="2:13" s="190" customFormat="1" ht="12" customHeight="1">
      <c r="B335" s="160">
        <f t="shared" si="4"/>
        <v>319</v>
      </c>
      <c r="C335" s="289"/>
      <c r="D335" s="289"/>
      <c r="E335" s="289"/>
      <c r="F335" s="289"/>
      <c r="G335" s="289"/>
      <c r="H335" s="289"/>
      <c r="I335" s="289" t="s">
        <v>1320</v>
      </c>
      <c r="J335" s="289"/>
      <c r="K335" s="289"/>
      <c r="L335" s="289"/>
      <c r="M335" s="289"/>
    </row>
    <row r="336" spans="2:13" s="190" customFormat="1" ht="12" customHeight="1">
      <c r="B336" s="160">
        <f t="shared" si="4"/>
        <v>320</v>
      </c>
      <c r="C336" s="289"/>
      <c r="D336" s="289"/>
      <c r="E336" s="289"/>
      <c r="F336" s="289"/>
      <c r="G336" s="289"/>
      <c r="H336" s="289"/>
      <c r="I336" s="289" t="s">
        <v>1325</v>
      </c>
      <c r="J336" s="289"/>
      <c r="K336" s="289"/>
      <c r="L336" s="289"/>
      <c r="M336" s="289"/>
    </row>
    <row r="337" spans="1:13" s="190" customFormat="1" ht="12" customHeight="1">
      <c r="B337" s="160">
        <f t="shared" si="4"/>
        <v>321</v>
      </c>
      <c r="C337" s="304"/>
      <c r="D337" s="304"/>
      <c r="E337" s="304"/>
      <c r="F337" s="304"/>
      <c r="G337" s="304"/>
      <c r="H337" s="304"/>
      <c r="I337" s="304" t="s">
        <v>1301</v>
      </c>
      <c r="J337" s="304"/>
      <c r="K337" s="304"/>
      <c r="L337" s="304"/>
      <c r="M337" s="304"/>
    </row>
    <row r="338" spans="1:13" s="190" customFormat="1" ht="12" customHeight="1">
      <c r="B338" s="160">
        <f t="shared" si="4"/>
        <v>322</v>
      </c>
      <c r="C338" s="292" t="s">
        <v>1305</v>
      </c>
      <c r="D338" s="292">
        <v>873</v>
      </c>
      <c r="E338" s="319" t="s">
        <v>1021</v>
      </c>
      <c r="F338" s="319" t="s">
        <v>1021</v>
      </c>
      <c r="G338" s="319" t="s">
        <v>95</v>
      </c>
      <c r="H338" s="292" t="s">
        <v>1021</v>
      </c>
      <c r="I338" s="289" t="s">
        <v>1083</v>
      </c>
      <c r="J338" s="292" t="s">
        <v>1259</v>
      </c>
      <c r="K338" s="292" t="s">
        <v>2759</v>
      </c>
      <c r="L338" s="289" t="s">
        <v>95</v>
      </c>
      <c r="M338" s="289" t="s">
        <v>95</v>
      </c>
    </row>
    <row r="339" spans="1:13" s="190" customFormat="1" ht="12" customHeight="1">
      <c r="B339" s="160">
        <f t="shared" ref="B339:B348" si="5">B338+1</f>
        <v>323</v>
      </c>
      <c r="C339" s="289"/>
      <c r="D339" s="289"/>
      <c r="E339" s="319" t="s">
        <v>1044</v>
      </c>
      <c r="F339" s="319" t="s">
        <v>95</v>
      </c>
      <c r="G339" s="319" t="s">
        <v>1044</v>
      </c>
      <c r="H339" s="289" t="s">
        <v>1044</v>
      </c>
      <c r="I339" s="289" t="s">
        <v>1143</v>
      </c>
      <c r="J339" s="289" t="s">
        <v>1230</v>
      </c>
      <c r="K339" s="289"/>
      <c r="L339" s="289"/>
      <c r="M339" s="289"/>
    </row>
    <row r="340" spans="1:13" s="190" customFormat="1" ht="12" customHeight="1">
      <c r="B340" s="160">
        <f t="shared" si="5"/>
        <v>324</v>
      </c>
      <c r="C340" s="289"/>
      <c r="D340" s="289"/>
      <c r="E340" s="444" t="s">
        <v>1091</v>
      </c>
      <c r="F340" s="319" t="s">
        <v>95</v>
      </c>
      <c r="G340" s="445" t="s">
        <v>1091</v>
      </c>
      <c r="H340" s="289" t="s">
        <v>1020</v>
      </c>
      <c r="I340" s="289" t="s">
        <v>1179</v>
      </c>
      <c r="J340" s="289" t="s">
        <v>1370</v>
      </c>
      <c r="K340" s="289"/>
      <c r="L340" s="289"/>
      <c r="M340" s="289"/>
    </row>
    <row r="341" spans="1:13" s="190" customFormat="1" ht="12" customHeight="1">
      <c r="B341" s="160">
        <f t="shared" si="5"/>
        <v>325</v>
      </c>
      <c r="C341" s="289"/>
      <c r="D341" s="289"/>
      <c r="E341" s="319" t="s">
        <v>1016</v>
      </c>
      <c r="F341" s="319" t="s">
        <v>1016</v>
      </c>
      <c r="G341" s="319" t="s">
        <v>95</v>
      </c>
      <c r="H341" s="289" t="s">
        <v>1016</v>
      </c>
      <c r="I341" s="289" t="s">
        <v>1089</v>
      </c>
      <c r="J341" s="289"/>
      <c r="K341" s="289"/>
      <c r="L341" s="289"/>
      <c r="M341" s="289"/>
    </row>
    <row r="342" spans="1:13" s="190" customFormat="1" ht="12" customHeight="1">
      <c r="B342" s="160">
        <f t="shared" si="5"/>
        <v>326</v>
      </c>
      <c r="C342" s="289"/>
      <c r="D342" s="289"/>
      <c r="E342" s="289" t="s">
        <v>1186</v>
      </c>
      <c r="F342" s="289" t="s">
        <v>1186</v>
      </c>
      <c r="G342" s="289" t="s">
        <v>95</v>
      </c>
      <c r="H342" s="289" t="s">
        <v>1186</v>
      </c>
      <c r="I342" s="289" t="s">
        <v>1183</v>
      </c>
      <c r="J342" s="289"/>
      <c r="K342" s="289"/>
      <c r="L342" s="289"/>
      <c r="M342" s="289"/>
    </row>
    <row r="343" spans="1:13" s="190" customFormat="1" ht="12" customHeight="1">
      <c r="B343" s="160">
        <f t="shared" si="5"/>
        <v>327</v>
      </c>
      <c r="C343" s="289"/>
      <c r="D343" s="289"/>
      <c r="E343" s="289"/>
      <c r="F343" s="289"/>
      <c r="G343" s="289"/>
      <c r="H343" s="289"/>
      <c r="I343" s="27" t="s">
        <v>1302</v>
      </c>
      <c r="J343" s="289"/>
      <c r="K343" s="289"/>
      <c r="L343" s="289"/>
      <c r="M343" s="289"/>
    </row>
    <row r="344" spans="1:13" s="190" customFormat="1" ht="12" customHeight="1">
      <c r="B344" s="160">
        <f t="shared" si="5"/>
        <v>328</v>
      </c>
      <c r="C344" s="289"/>
      <c r="D344" s="289"/>
      <c r="E344" s="289"/>
      <c r="F344" s="289"/>
      <c r="G344" s="289"/>
      <c r="H344" s="289"/>
      <c r="I344" s="289" t="s">
        <v>1303</v>
      </c>
      <c r="J344" s="289"/>
      <c r="K344" s="289"/>
      <c r="L344" s="289"/>
      <c r="M344" s="289"/>
    </row>
    <row r="345" spans="1:13" s="190" customFormat="1" ht="12" customHeight="1">
      <c r="B345" s="160">
        <f t="shared" si="5"/>
        <v>329</v>
      </c>
      <c r="C345" s="289"/>
      <c r="D345" s="289"/>
      <c r="E345" s="289"/>
      <c r="F345" s="289"/>
      <c r="G345" s="289"/>
      <c r="H345" s="289"/>
      <c r="I345" s="289" t="s">
        <v>1304</v>
      </c>
      <c r="J345" s="289"/>
      <c r="K345" s="289"/>
      <c r="L345" s="289"/>
      <c r="M345" s="289"/>
    </row>
    <row r="346" spans="1:13" s="190" customFormat="1" ht="12" customHeight="1">
      <c r="B346" s="160">
        <f t="shared" si="5"/>
        <v>330</v>
      </c>
      <c r="C346" s="289"/>
      <c r="D346" s="289"/>
      <c r="E346" s="289"/>
      <c r="F346" s="289"/>
      <c r="G346" s="289"/>
      <c r="H346" s="289"/>
      <c r="I346" s="289" t="s">
        <v>1320</v>
      </c>
      <c r="J346" s="289"/>
      <c r="K346" s="289"/>
      <c r="L346" s="289"/>
      <c r="M346" s="289"/>
    </row>
    <row r="347" spans="1:13" s="190" customFormat="1" ht="12" customHeight="1">
      <c r="B347" s="160">
        <f t="shared" si="5"/>
        <v>331</v>
      </c>
      <c r="C347" s="289"/>
      <c r="D347" s="289"/>
      <c r="E347" s="289"/>
      <c r="F347" s="289"/>
      <c r="G347" s="289"/>
      <c r="H347" s="289"/>
      <c r="I347" s="27" t="s">
        <v>1321</v>
      </c>
      <c r="J347" s="289"/>
      <c r="K347" s="289"/>
      <c r="L347" s="289"/>
      <c r="M347" s="289"/>
    </row>
    <row r="348" spans="1:13" s="190" customFormat="1" ht="12" customHeight="1" thickBot="1">
      <c r="B348" s="163">
        <f t="shared" si="5"/>
        <v>332</v>
      </c>
      <c r="C348" s="295"/>
      <c r="D348" s="295"/>
      <c r="E348" s="295"/>
      <c r="F348" s="295"/>
      <c r="G348" s="295"/>
      <c r="H348" s="295"/>
      <c r="I348" s="295" t="s">
        <v>1311</v>
      </c>
      <c r="J348" s="295"/>
      <c r="K348" s="295"/>
      <c r="L348" s="295"/>
      <c r="M348" s="295"/>
    </row>
    <row r="349" spans="1:13" s="190" customFormat="1" ht="16" thickTop="1">
      <c r="A349" s="162"/>
      <c r="B349" s="16"/>
      <c r="C349" s="212"/>
      <c r="D349" s="212"/>
      <c r="E349" s="212"/>
      <c r="F349" s="212"/>
      <c r="G349" s="212"/>
      <c r="H349" s="212"/>
      <c r="I349" s="212"/>
      <c r="J349" s="212"/>
      <c r="K349" s="140"/>
      <c r="L349" s="140"/>
      <c r="M349" s="140" t="str">
        <f>Contents!$E$39</f>
        <v>[End of table]</v>
      </c>
    </row>
    <row r="350" spans="1:13">
      <c r="B350" s="190"/>
      <c r="C350" s="190"/>
      <c r="D350" s="190"/>
      <c r="E350" s="190"/>
      <c r="F350" s="190"/>
      <c r="G350" s="190"/>
      <c r="H350" s="190"/>
      <c r="I350" s="190"/>
      <c r="J350" s="190"/>
      <c r="K350" s="190"/>
      <c r="L350" s="831"/>
      <c r="M350" s="831"/>
    </row>
    <row r="351" spans="1:13" s="190" customFormat="1" ht="36" customHeight="1">
      <c r="A351" s="162"/>
      <c r="B351" s="716" t="s">
        <v>5574</v>
      </c>
      <c r="C351" s="716" t="s">
        <v>5575</v>
      </c>
      <c r="D351" s="716" t="s">
        <v>5576</v>
      </c>
      <c r="E351" s="716" t="s">
        <v>386</v>
      </c>
      <c r="F351" s="716" t="s">
        <v>386</v>
      </c>
      <c r="G351" s="716" t="s">
        <v>386</v>
      </c>
      <c r="H351" s="716" t="s">
        <v>386</v>
      </c>
      <c r="I351" s="716" t="s">
        <v>5575</v>
      </c>
      <c r="J351" s="716" t="s">
        <v>5577</v>
      </c>
      <c r="K351" s="716" t="s">
        <v>5578</v>
      </c>
      <c r="L351" s="918" t="s">
        <v>386</v>
      </c>
      <c r="M351" s="913" t="s">
        <v>6027</v>
      </c>
    </row>
    <row r="352" spans="1:13" s="190" customFormat="1" ht="156" customHeight="1">
      <c r="A352" s="162"/>
      <c r="B352" s="716" t="s">
        <v>5579</v>
      </c>
      <c r="C352" s="755" t="s">
        <v>5580</v>
      </c>
      <c r="D352" s="755" t="s">
        <v>5581</v>
      </c>
      <c r="E352" s="202" t="s">
        <v>5582</v>
      </c>
      <c r="F352" s="1012" t="s">
        <v>5583</v>
      </c>
      <c r="G352" s="1013"/>
      <c r="H352" s="202" t="s">
        <v>5582</v>
      </c>
      <c r="I352" s="202" t="s">
        <v>5584</v>
      </c>
      <c r="J352" s="741" t="s">
        <v>5585</v>
      </c>
      <c r="K352" s="202" t="s">
        <v>5586</v>
      </c>
      <c r="L352" s="853" t="s">
        <v>6453</v>
      </c>
      <c r="M352" s="853" t="s">
        <v>6460</v>
      </c>
    </row>
    <row r="353" spans="1:13" s="190" customFormat="1" ht="72" customHeight="1">
      <c r="A353" s="162"/>
      <c r="B353" s="716" t="s">
        <v>5587</v>
      </c>
      <c r="C353" s="920" t="s">
        <v>6470</v>
      </c>
      <c r="D353" s="719" t="s">
        <v>5588</v>
      </c>
      <c r="E353" s="1012" t="s">
        <v>5589</v>
      </c>
      <c r="F353" s="1014"/>
      <c r="G353" s="1013"/>
      <c r="H353" s="725" t="s">
        <v>5590</v>
      </c>
      <c r="I353" s="202" t="s">
        <v>5591</v>
      </c>
      <c r="J353" s="741" t="s">
        <v>5592</v>
      </c>
      <c r="K353" s="202" t="s">
        <v>5593</v>
      </c>
      <c r="L353" s="853" t="s">
        <v>6454</v>
      </c>
      <c r="M353" s="853" t="s">
        <v>6461</v>
      </c>
    </row>
    <row r="354" spans="1:13" s="190" customFormat="1" ht="132" hidden="1" customHeight="1" outlineLevel="1">
      <c r="A354" s="162"/>
      <c r="B354" s="716" t="s">
        <v>42</v>
      </c>
      <c r="C354" s="920" t="s">
        <v>681</v>
      </c>
      <c r="D354" s="719" t="s">
        <v>688</v>
      </c>
      <c r="E354" s="724" t="s">
        <v>172</v>
      </c>
      <c r="F354" s="1012" t="s">
        <v>689</v>
      </c>
      <c r="G354" s="1013"/>
      <c r="H354" s="724" t="s">
        <v>172</v>
      </c>
      <c r="I354" s="202" t="s">
        <v>780</v>
      </c>
      <c r="J354" s="202" t="s">
        <v>693</v>
      </c>
      <c r="K354" s="202" t="s">
        <v>690</v>
      </c>
      <c r="L354" s="853" t="s">
        <v>6455</v>
      </c>
      <c r="M354" s="853" t="s">
        <v>6462</v>
      </c>
    </row>
    <row r="355" spans="1:13" s="190" customFormat="1" ht="51" hidden="1" customHeight="1" outlineLevel="1">
      <c r="A355" s="162"/>
      <c r="B355" s="716" t="s">
        <v>39</v>
      </c>
      <c r="C355" s="920" t="s">
        <v>6471</v>
      </c>
      <c r="D355" s="719" t="s">
        <v>687</v>
      </c>
      <c r="E355" s="1012" t="s">
        <v>170</v>
      </c>
      <c r="F355" s="1014"/>
      <c r="G355" s="1013"/>
      <c r="H355" s="725" t="s">
        <v>169</v>
      </c>
      <c r="I355" s="202" t="s">
        <v>692</v>
      </c>
      <c r="J355" s="202" t="s">
        <v>500</v>
      </c>
      <c r="K355" s="202" t="s">
        <v>168</v>
      </c>
      <c r="L355" s="853" t="s">
        <v>6456</v>
      </c>
      <c r="M355" s="853" t="s">
        <v>6463</v>
      </c>
    </row>
    <row r="356" spans="1:13" collapsed="1"/>
    <row r="360" spans="1:13">
      <c r="I360" s="162" t="s">
        <v>759</v>
      </c>
    </row>
  </sheetData>
  <mergeCells count="28">
    <mergeCell ref="F352:G352"/>
    <mergeCell ref="E353:G353"/>
    <mergeCell ref="F354:G354"/>
    <mergeCell ref="E355:G355"/>
    <mergeCell ref="F10:G10"/>
    <mergeCell ref="E8:E10"/>
    <mergeCell ref="C8:C10"/>
    <mergeCell ref="B8:B10"/>
    <mergeCell ref="B3:B5"/>
    <mergeCell ref="F5:G5"/>
    <mergeCell ref="E3:E5"/>
    <mergeCell ref="F3:G3"/>
    <mergeCell ref="F4:G4"/>
    <mergeCell ref="F9:G9"/>
    <mergeCell ref="D3:D5"/>
    <mergeCell ref="C3:C6"/>
    <mergeCell ref="J3:J5"/>
    <mergeCell ref="I3:I5"/>
    <mergeCell ref="H3:H5"/>
    <mergeCell ref="K8:K10"/>
    <mergeCell ref="J8:J10"/>
    <mergeCell ref="I8:I10"/>
    <mergeCell ref="H8:H10"/>
    <mergeCell ref="M3:M5"/>
    <mergeCell ref="M8:M10"/>
    <mergeCell ref="L3:L5"/>
    <mergeCell ref="L8:L10"/>
    <mergeCell ref="K3:K5"/>
  </mergeCells>
  <phoneticPr fontId="3"/>
  <dataValidations count="2">
    <dataValidation imeMode="off" allowBlank="1" showInputMessage="1" showErrorMessage="1" sqref="C8:E8 C3:D3 J3 F4 L3:M7 J352 C351 H8:K8 E351:K351 M351" xr:uid="{00000000-0002-0000-1600-000000000000}"/>
    <dataValidation imeMode="on" allowBlank="1" showInputMessage="1" showErrorMessage="1" sqref="L8:M9 K349:M349 C12:I12 J353:J355 F354 H354:I355 L351 K12 K354:M355 C354:E355" xr:uid="{00000000-0002-0000-16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pageSetUpPr fitToPage="1"/>
  </sheetPr>
  <dimension ref="A1:AA356"/>
  <sheetViews>
    <sheetView showGridLines="0" view="pageBreakPreview" topLeftCell="A329" zoomScale="85" zoomScaleNormal="100" zoomScaleSheetLayoutView="85" workbookViewId="0">
      <selection activeCell="AC15" sqref="AC15"/>
    </sheetView>
  </sheetViews>
  <sheetFormatPr baseColWidth="10" defaultColWidth="8.83203125" defaultRowHeight="15" outlineLevelRow="1"/>
  <cols>
    <col min="1" max="1" width="3.1640625" style="162" bestFit="1" customWidth="1"/>
    <col min="2" max="2" width="7.83203125" style="162" bestFit="1" customWidth="1"/>
    <col min="3" max="3" width="27.5" style="162" customWidth="1"/>
    <col min="4" max="4" width="19.33203125" style="162" bestFit="1" customWidth="1"/>
    <col min="5" max="6" width="7.6640625" style="162" bestFit="1" customWidth="1"/>
    <col min="7" max="7" width="16" style="162" customWidth="1"/>
    <col min="8" max="11" width="11" style="162" customWidth="1"/>
    <col min="12" max="12" width="16.83203125" style="162" bestFit="1" customWidth="1"/>
    <col min="13" max="13" width="19" style="162" bestFit="1" customWidth="1"/>
    <col min="14" max="15" width="11" style="162" customWidth="1"/>
    <col min="16" max="16" width="14.6640625" style="162" customWidth="1"/>
    <col min="17" max="17" width="5.33203125" style="162" customWidth="1"/>
    <col min="18" max="16384" width="8.83203125" style="162"/>
  </cols>
  <sheetData>
    <row r="1" spans="1:27" s="159" customFormat="1" ht="13">
      <c r="B1" s="190">
        <v>18.3</v>
      </c>
      <c r="C1" s="159" t="s">
        <v>762</v>
      </c>
      <c r="P1" s="897"/>
    </row>
    <row r="2" spans="1:27" s="159" customFormat="1" ht="12">
      <c r="P2" s="897"/>
    </row>
    <row r="3" spans="1:27" s="159" customFormat="1" ht="12" customHeight="1">
      <c r="B3" s="933" t="s">
        <v>5120</v>
      </c>
      <c r="C3" s="989" t="s">
        <v>5594</v>
      </c>
      <c r="D3" s="947" t="s">
        <v>5595</v>
      </c>
      <c r="E3" s="993" t="s">
        <v>5596</v>
      </c>
      <c r="F3" s="994"/>
      <c r="G3" s="989" t="s">
        <v>5597</v>
      </c>
      <c r="H3" s="1031" t="s">
        <v>421</v>
      </c>
      <c r="I3" s="1073"/>
      <c r="J3" s="1065"/>
      <c r="K3" s="947" t="s">
        <v>429</v>
      </c>
      <c r="L3" s="1025" t="s">
        <v>5565</v>
      </c>
      <c r="M3" s="947" t="s">
        <v>428</v>
      </c>
      <c r="N3" s="1025" t="s">
        <v>426</v>
      </c>
      <c r="O3" s="947" t="s">
        <v>5170</v>
      </c>
      <c r="P3" s="1019" t="s">
        <v>6448</v>
      </c>
    </row>
    <row r="4" spans="1:27" s="159" customFormat="1" ht="12" customHeight="1">
      <c r="B4" s="934"/>
      <c r="C4" s="990"/>
      <c r="D4" s="946"/>
      <c r="E4" s="995"/>
      <c r="F4" s="996"/>
      <c r="G4" s="990"/>
      <c r="H4" s="1032"/>
      <c r="I4" s="971" t="s">
        <v>422</v>
      </c>
      <c r="J4" s="973"/>
      <c r="K4" s="946"/>
      <c r="L4" s="1020"/>
      <c r="M4" s="946"/>
      <c r="N4" s="1020"/>
      <c r="O4" s="946"/>
      <c r="P4" s="1067"/>
    </row>
    <row r="5" spans="1:27" s="159" customFormat="1" ht="12" customHeight="1">
      <c r="B5" s="934"/>
      <c r="C5" s="990"/>
      <c r="D5" s="966"/>
      <c r="E5" s="997"/>
      <c r="F5" s="998"/>
      <c r="G5" s="991"/>
      <c r="H5" s="1033"/>
      <c r="I5" s="1011" t="s">
        <v>423</v>
      </c>
      <c r="J5" s="1010"/>
      <c r="K5" s="966"/>
      <c r="L5" s="1021"/>
      <c r="M5" s="966"/>
      <c r="N5" s="1021"/>
      <c r="O5" s="966"/>
      <c r="P5" s="1068"/>
    </row>
    <row r="6" spans="1:27" s="159" customFormat="1" ht="12" customHeight="1">
      <c r="B6" s="935"/>
      <c r="C6" s="991"/>
      <c r="D6" s="716" t="s">
        <v>5598</v>
      </c>
      <c r="E6" s="716" t="s">
        <v>412</v>
      </c>
      <c r="F6" s="716" t="s">
        <v>413</v>
      </c>
      <c r="G6" s="722" t="s">
        <v>5460</v>
      </c>
      <c r="H6" s="709" t="s">
        <v>273</v>
      </c>
      <c r="I6" s="716" t="s">
        <v>412</v>
      </c>
      <c r="J6" s="716" t="s">
        <v>413</v>
      </c>
      <c r="K6" s="709" t="s">
        <v>160</v>
      </c>
      <c r="L6" s="744" t="s">
        <v>425</v>
      </c>
      <c r="M6" s="709" t="s">
        <v>273</v>
      </c>
      <c r="N6" s="744" t="s">
        <v>397</v>
      </c>
      <c r="O6" s="744" t="s">
        <v>5599</v>
      </c>
      <c r="P6" s="919" t="s">
        <v>6449</v>
      </c>
    </row>
    <row r="7" spans="1:27" s="159" customFormat="1" ht="12" hidden="1" customHeight="1" outlineLevel="1">
      <c r="B7" s="712"/>
      <c r="C7" s="110"/>
      <c r="D7" s="716"/>
      <c r="E7" s="731"/>
      <c r="F7" s="731"/>
      <c r="G7" s="110"/>
      <c r="H7" s="731"/>
      <c r="I7" s="731"/>
      <c r="J7" s="731"/>
      <c r="K7" s="716"/>
      <c r="L7" s="731"/>
      <c r="M7" s="716"/>
      <c r="N7" s="238"/>
      <c r="O7" s="716"/>
      <c r="P7" s="914"/>
    </row>
    <row r="8" spans="1:27" s="159" customFormat="1" ht="12" hidden="1" customHeight="1" outlineLevel="1">
      <c r="B8" s="933" t="s">
        <v>5128</v>
      </c>
      <c r="C8" s="1074" t="s">
        <v>694</v>
      </c>
      <c r="D8" s="947" t="s">
        <v>5329</v>
      </c>
      <c r="E8" s="1026" t="s">
        <v>5600</v>
      </c>
      <c r="F8" s="1077"/>
      <c r="G8" s="989" t="s">
        <v>384</v>
      </c>
      <c r="H8" s="1026" t="s">
        <v>189</v>
      </c>
      <c r="I8" s="731"/>
      <c r="J8" s="731"/>
      <c r="K8" s="1062" t="s">
        <v>268</v>
      </c>
      <c r="L8" s="1025" t="s">
        <v>685</v>
      </c>
      <c r="M8" s="1062" t="s">
        <v>270</v>
      </c>
      <c r="N8" s="1025" t="s">
        <v>185</v>
      </c>
      <c r="O8" s="970" t="s">
        <v>239</v>
      </c>
      <c r="P8" s="1022" t="s">
        <v>6450</v>
      </c>
    </row>
    <row r="9" spans="1:27" s="159" customFormat="1" ht="12" hidden="1" customHeight="1" outlineLevel="1">
      <c r="B9" s="934"/>
      <c r="C9" s="1075"/>
      <c r="D9" s="946"/>
      <c r="E9" s="1027"/>
      <c r="F9" s="1078"/>
      <c r="G9" s="990"/>
      <c r="H9" s="1027"/>
      <c r="I9" s="971" t="s">
        <v>104</v>
      </c>
      <c r="J9" s="973"/>
      <c r="K9" s="1063"/>
      <c r="L9" s="1020"/>
      <c r="M9" s="1063"/>
      <c r="N9" s="1020"/>
      <c r="O9" s="970"/>
      <c r="P9" s="1023"/>
    </row>
    <row r="10" spans="1:27" s="159" customFormat="1" ht="12" hidden="1" customHeight="1" outlineLevel="1">
      <c r="B10" s="935"/>
      <c r="C10" s="1075"/>
      <c r="D10" s="966"/>
      <c r="E10" s="1028"/>
      <c r="F10" s="1079"/>
      <c r="G10" s="991"/>
      <c r="H10" s="1028"/>
      <c r="I10" s="1007" t="s">
        <v>424</v>
      </c>
      <c r="J10" s="1008"/>
      <c r="K10" s="1064"/>
      <c r="L10" s="1021"/>
      <c r="M10" s="1064"/>
      <c r="N10" s="1021"/>
      <c r="O10" s="970"/>
      <c r="P10" s="1024"/>
    </row>
    <row r="11" spans="1:27" s="159" customFormat="1" ht="12" hidden="1" customHeight="1" outlineLevel="1">
      <c r="B11" s="710" t="s">
        <v>5120</v>
      </c>
      <c r="C11" s="1076"/>
      <c r="D11" s="709" t="s">
        <v>431</v>
      </c>
      <c r="E11" s="716" t="s">
        <v>102</v>
      </c>
      <c r="F11" s="716" t="s">
        <v>101</v>
      </c>
      <c r="G11" s="722" t="s">
        <v>210</v>
      </c>
      <c r="H11" s="734" t="s">
        <v>132</v>
      </c>
      <c r="I11" s="716" t="s">
        <v>102</v>
      </c>
      <c r="J11" s="716" t="s">
        <v>101</v>
      </c>
      <c r="K11" s="749" t="s">
        <v>131</v>
      </c>
      <c r="L11" s="734" t="s">
        <v>132</v>
      </c>
      <c r="M11" s="750" t="s">
        <v>260</v>
      </c>
      <c r="N11" s="736" t="s">
        <v>181</v>
      </c>
      <c r="O11" s="743"/>
      <c r="P11" s="917" t="s">
        <v>103</v>
      </c>
    </row>
    <row r="12" spans="1:27" s="159" customFormat="1" ht="12" hidden="1" customHeight="1" outlineLevel="1">
      <c r="B12" s="712"/>
      <c r="C12" s="110"/>
      <c r="D12" s="151"/>
      <c r="E12" s="742"/>
      <c r="F12" s="742"/>
      <c r="G12" s="157"/>
      <c r="H12" s="742"/>
      <c r="I12" s="742"/>
      <c r="J12" s="742"/>
      <c r="K12" s="716"/>
      <c r="L12" s="736"/>
      <c r="M12" s="716"/>
      <c r="N12" s="736"/>
      <c r="O12" s="151"/>
      <c r="P12" s="917"/>
    </row>
    <row r="13" spans="1:27" s="159" customFormat="1" ht="12" customHeight="1" collapsed="1">
      <c r="A13" s="190" t="s">
        <v>3322</v>
      </c>
      <c r="B13" s="712">
        <v>1</v>
      </c>
      <c r="C13" s="756">
        <v>2</v>
      </c>
      <c r="D13" s="756">
        <v>3</v>
      </c>
      <c r="E13" s="756">
        <v>4</v>
      </c>
      <c r="F13" s="756">
        <v>5</v>
      </c>
      <c r="G13" s="756">
        <v>6</v>
      </c>
      <c r="H13" s="756">
        <v>7</v>
      </c>
      <c r="I13" s="756">
        <v>8</v>
      </c>
      <c r="J13" s="756">
        <v>9</v>
      </c>
      <c r="K13" s="756">
        <v>10</v>
      </c>
      <c r="L13" s="756">
        <v>11</v>
      </c>
      <c r="M13" s="756">
        <v>12</v>
      </c>
      <c r="N13" s="756">
        <v>13</v>
      </c>
      <c r="O13" s="756">
        <v>14</v>
      </c>
      <c r="P13" s="918">
        <v>15</v>
      </c>
    </row>
    <row r="14" spans="1:27" ht="12" customHeight="1">
      <c r="B14" s="712" t="s">
        <v>5362</v>
      </c>
      <c r="C14" s="756" t="s">
        <v>5570</v>
      </c>
      <c r="D14" s="712" t="s">
        <v>5365</v>
      </c>
      <c r="E14" s="742" t="s">
        <v>96</v>
      </c>
      <c r="F14" s="742" t="s">
        <v>96</v>
      </c>
      <c r="G14" s="756" t="s">
        <v>5370</v>
      </c>
      <c r="H14" s="742" t="s">
        <v>97</v>
      </c>
      <c r="I14" s="742" t="s">
        <v>96</v>
      </c>
      <c r="J14" s="742" t="s">
        <v>96</v>
      </c>
      <c r="K14" s="712" t="s">
        <v>96</v>
      </c>
      <c r="L14" s="742" t="s">
        <v>5570</v>
      </c>
      <c r="M14" s="749" t="s">
        <v>318</v>
      </c>
      <c r="N14" s="742" t="s">
        <v>427</v>
      </c>
      <c r="O14" s="712" t="s">
        <v>318</v>
      </c>
      <c r="P14" s="918" t="s">
        <v>6451</v>
      </c>
    </row>
    <row r="15" spans="1:27" ht="12" hidden="1" customHeight="1" outlineLevel="1">
      <c r="B15" s="712" t="s">
        <v>5362</v>
      </c>
      <c r="C15" s="712" t="s">
        <v>5601</v>
      </c>
      <c r="D15" s="712" t="s">
        <v>5602</v>
      </c>
      <c r="E15" s="749" t="s">
        <v>5603</v>
      </c>
      <c r="F15" s="749" t="s">
        <v>5604</v>
      </c>
      <c r="G15" s="756" t="s">
        <v>5605</v>
      </c>
      <c r="H15" s="379" t="s">
        <v>5362</v>
      </c>
      <c r="I15" s="756" t="s">
        <v>177</v>
      </c>
      <c r="J15" s="756" t="s">
        <v>176</v>
      </c>
      <c r="K15" s="712" t="s">
        <v>430</v>
      </c>
      <c r="L15" s="712" t="s">
        <v>5573</v>
      </c>
      <c r="M15" s="712" t="s">
        <v>524</v>
      </c>
      <c r="N15" s="379" t="s">
        <v>5362</v>
      </c>
      <c r="O15" s="712" t="s">
        <v>524</v>
      </c>
      <c r="P15" s="918" t="s">
        <v>6452</v>
      </c>
      <c r="AA15" s="190"/>
    </row>
    <row r="16" spans="1:27" s="159" customFormat="1" ht="13" collapsed="1" thickBot="1">
      <c r="P16" s="897"/>
    </row>
    <row r="17" spans="1:16" s="190" customFormat="1" ht="12" customHeight="1" thickTop="1">
      <c r="A17" s="56" t="s">
        <v>4986</v>
      </c>
      <c r="B17" s="161">
        <v>1</v>
      </c>
      <c r="C17" s="287" t="s">
        <v>1028</v>
      </c>
      <c r="D17" s="287" t="s">
        <v>1074</v>
      </c>
      <c r="E17" s="370" t="s">
        <v>95</v>
      </c>
      <c r="F17" s="370" t="s">
        <v>95</v>
      </c>
      <c r="G17" s="370" t="s">
        <v>95</v>
      </c>
      <c r="H17" s="287" t="s">
        <v>95</v>
      </c>
      <c r="I17" s="287" t="s">
        <v>95</v>
      </c>
      <c r="J17" s="287" t="s">
        <v>95</v>
      </c>
      <c r="K17" s="287" t="s">
        <v>95</v>
      </c>
      <c r="L17" s="287" t="s">
        <v>1387</v>
      </c>
      <c r="M17" s="287" t="s">
        <v>1078</v>
      </c>
      <c r="N17" s="287" t="s">
        <v>2761</v>
      </c>
      <c r="O17" s="287" t="s">
        <v>1488</v>
      </c>
      <c r="P17" s="287" t="s">
        <v>95</v>
      </c>
    </row>
    <row r="18" spans="1:16" s="190" customFormat="1" ht="12" customHeight="1">
      <c r="B18" s="160">
        <f>B17+1</f>
        <v>2</v>
      </c>
      <c r="C18" s="304"/>
      <c r="D18" s="304"/>
      <c r="E18" s="372"/>
      <c r="F18" s="372"/>
      <c r="G18" s="372"/>
      <c r="H18" s="304"/>
      <c r="I18" s="304"/>
      <c r="J18" s="304"/>
      <c r="K18" s="304"/>
      <c r="L18" s="304" t="s">
        <v>1427</v>
      </c>
      <c r="M18" s="304" t="s">
        <v>1080</v>
      </c>
      <c r="N18" s="304" t="s">
        <v>2760</v>
      </c>
      <c r="O18" s="304" t="s">
        <v>1487</v>
      </c>
      <c r="P18" s="304"/>
    </row>
    <row r="19" spans="1:16" s="190" customFormat="1" ht="12" customHeight="1">
      <c r="B19" s="160">
        <f t="shared" ref="B19:B82" si="0">B18+1</f>
        <v>3</v>
      </c>
      <c r="C19" s="292" t="s">
        <v>1016</v>
      </c>
      <c r="D19" s="292" t="s">
        <v>1083</v>
      </c>
      <c r="E19" s="292" t="s">
        <v>1016</v>
      </c>
      <c r="F19" s="320" t="s">
        <v>95</v>
      </c>
      <c r="G19" s="292" t="s">
        <v>1016</v>
      </c>
      <c r="H19" s="337" t="s">
        <v>1016</v>
      </c>
      <c r="I19" s="337" t="s">
        <v>1016</v>
      </c>
      <c r="J19" s="334" t="s">
        <v>95</v>
      </c>
      <c r="K19" s="289" t="s">
        <v>1016</v>
      </c>
      <c r="L19" s="289" t="s">
        <v>1289</v>
      </c>
      <c r="M19" s="289" t="s">
        <v>1372</v>
      </c>
      <c r="N19" s="289" t="s">
        <v>1587</v>
      </c>
      <c r="O19" s="289" t="s">
        <v>1373</v>
      </c>
      <c r="P19" s="289" t="s">
        <v>95</v>
      </c>
    </row>
    <row r="20" spans="1:16" s="190" customFormat="1" ht="12" customHeight="1">
      <c r="B20" s="160">
        <f t="shared" si="0"/>
        <v>4</v>
      </c>
      <c r="C20" s="289"/>
      <c r="D20" s="289"/>
      <c r="E20" s="323" t="s">
        <v>1186</v>
      </c>
      <c r="F20" s="323"/>
      <c r="G20" s="289" t="s">
        <v>1186</v>
      </c>
      <c r="H20" s="444" t="s">
        <v>1085</v>
      </c>
      <c r="I20" s="450" t="s">
        <v>1085</v>
      </c>
      <c r="J20" s="396" t="s">
        <v>95</v>
      </c>
      <c r="K20" s="323" t="s">
        <v>1186</v>
      </c>
      <c r="L20" s="289" t="s">
        <v>1292</v>
      </c>
      <c r="M20" s="289" t="s">
        <v>1226</v>
      </c>
      <c r="N20" s="289" t="s">
        <v>2762</v>
      </c>
      <c r="O20" s="289" t="s">
        <v>1230</v>
      </c>
      <c r="P20" s="289"/>
    </row>
    <row r="21" spans="1:16" s="190" customFormat="1" ht="12" customHeight="1">
      <c r="B21" s="160">
        <f t="shared" si="0"/>
        <v>5</v>
      </c>
      <c r="C21" s="289"/>
      <c r="D21" s="289"/>
      <c r="E21" s="323" t="s">
        <v>1020</v>
      </c>
      <c r="F21" s="323"/>
      <c r="G21" s="289" t="s">
        <v>1020</v>
      </c>
      <c r="H21" s="396" t="s">
        <v>1020</v>
      </c>
      <c r="I21" s="396" t="s">
        <v>1020</v>
      </c>
      <c r="J21" s="396" t="s">
        <v>95</v>
      </c>
      <c r="K21" s="323" t="s">
        <v>1020</v>
      </c>
      <c r="L21" s="264" t="s">
        <v>1089</v>
      </c>
      <c r="M21" s="289" t="s">
        <v>1242</v>
      </c>
      <c r="N21" s="289"/>
      <c r="O21" s="289" t="s">
        <v>1246</v>
      </c>
      <c r="P21" s="289"/>
    </row>
    <row r="22" spans="1:16" s="190" customFormat="1" ht="12" customHeight="1">
      <c r="B22" s="160">
        <f t="shared" si="0"/>
        <v>6</v>
      </c>
      <c r="C22" s="289"/>
      <c r="D22" s="289"/>
      <c r="E22" s="323" t="s">
        <v>1044</v>
      </c>
      <c r="F22" s="323"/>
      <c r="G22" s="289" t="s">
        <v>1044</v>
      </c>
      <c r="H22" s="396" t="s">
        <v>1044</v>
      </c>
      <c r="I22" s="396" t="s">
        <v>1044</v>
      </c>
      <c r="J22" s="396" t="s">
        <v>95</v>
      </c>
      <c r="K22" s="323" t="s">
        <v>1044</v>
      </c>
      <c r="L22" s="289" t="s">
        <v>1295</v>
      </c>
      <c r="M22" s="289" t="s">
        <v>1088</v>
      </c>
      <c r="N22" s="289"/>
      <c r="O22" s="289" t="s">
        <v>1471</v>
      </c>
      <c r="P22" s="289"/>
    </row>
    <row r="23" spans="1:16" s="190" customFormat="1" ht="12" customHeight="1">
      <c r="B23" s="160">
        <f t="shared" si="0"/>
        <v>7</v>
      </c>
      <c r="C23" s="289"/>
      <c r="D23" s="289"/>
      <c r="E23" s="323" t="s">
        <v>1018</v>
      </c>
      <c r="F23" s="323"/>
      <c r="G23" s="289" t="s">
        <v>1018</v>
      </c>
      <c r="H23" s="396" t="s">
        <v>1018</v>
      </c>
      <c r="I23" s="396" t="s">
        <v>1018</v>
      </c>
      <c r="J23" s="396" t="s">
        <v>95</v>
      </c>
      <c r="K23" s="323" t="s">
        <v>1018</v>
      </c>
      <c r="L23" s="289" t="s">
        <v>1323</v>
      </c>
      <c r="M23" s="289"/>
      <c r="N23" s="289"/>
      <c r="O23" s="289"/>
      <c r="P23" s="289"/>
    </row>
    <row r="24" spans="1:16" s="190" customFormat="1" ht="12" customHeight="1">
      <c r="B24" s="160">
        <f t="shared" si="0"/>
        <v>8</v>
      </c>
      <c r="C24" s="289"/>
      <c r="D24" s="289"/>
      <c r="E24" s="323" t="s">
        <v>1045</v>
      </c>
      <c r="F24" s="323"/>
      <c r="G24" s="289" t="s">
        <v>1045</v>
      </c>
      <c r="H24" s="320" t="s">
        <v>1045</v>
      </c>
      <c r="I24" s="320" t="s">
        <v>1045</v>
      </c>
      <c r="J24" s="320" t="s">
        <v>95</v>
      </c>
      <c r="K24" s="323" t="s">
        <v>1045</v>
      </c>
      <c r="L24" s="289" t="s">
        <v>1297</v>
      </c>
      <c r="M24" s="289"/>
      <c r="N24" s="289"/>
      <c r="O24" s="289"/>
      <c r="P24" s="289"/>
    </row>
    <row r="25" spans="1:16" s="190" customFormat="1" ht="12" customHeight="1">
      <c r="B25" s="160">
        <f t="shared" si="0"/>
        <v>9</v>
      </c>
      <c r="C25" s="289"/>
      <c r="D25" s="289"/>
      <c r="E25" s="323"/>
      <c r="F25" s="323"/>
      <c r="G25" s="289"/>
      <c r="H25" s="323"/>
      <c r="I25" s="323"/>
      <c r="J25" s="323"/>
      <c r="K25" s="323"/>
      <c r="L25" s="289" t="s">
        <v>1328</v>
      </c>
      <c r="M25" s="289"/>
      <c r="N25" s="289"/>
      <c r="O25" s="289"/>
      <c r="P25" s="289"/>
    </row>
    <row r="26" spans="1:16" s="190" customFormat="1" ht="12" customHeight="1">
      <c r="B26" s="160">
        <f t="shared" si="0"/>
        <v>10</v>
      </c>
      <c r="C26" s="289"/>
      <c r="D26" s="289"/>
      <c r="E26" s="323"/>
      <c r="F26" s="323"/>
      <c r="G26" s="289"/>
      <c r="H26" s="323"/>
      <c r="I26" s="323"/>
      <c r="J26" s="323"/>
      <c r="K26" s="323"/>
      <c r="L26" s="289" t="s">
        <v>1298</v>
      </c>
      <c r="M26" s="289"/>
      <c r="N26" s="289"/>
      <c r="O26" s="289"/>
      <c r="P26" s="289"/>
    </row>
    <row r="27" spans="1:16" s="190" customFormat="1" ht="12" customHeight="1">
      <c r="B27" s="160">
        <f t="shared" si="0"/>
        <v>11</v>
      </c>
      <c r="C27" s="289"/>
      <c r="D27" s="289"/>
      <c r="E27" s="323"/>
      <c r="F27" s="323"/>
      <c r="G27" s="289"/>
      <c r="H27" s="323"/>
      <c r="I27" s="323"/>
      <c r="J27" s="323"/>
      <c r="K27" s="323"/>
      <c r="L27" s="289" t="s">
        <v>1304</v>
      </c>
      <c r="M27" s="289"/>
      <c r="N27" s="289"/>
      <c r="O27" s="289"/>
      <c r="P27" s="289"/>
    </row>
    <row r="28" spans="1:16" s="190" customFormat="1" ht="12" customHeight="1">
      <c r="B28" s="160">
        <f t="shared" si="0"/>
        <v>12</v>
      </c>
      <c r="C28" s="289"/>
      <c r="D28" s="289"/>
      <c r="E28" s="323"/>
      <c r="F28" s="323"/>
      <c r="G28" s="289"/>
      <c r="H28" s="323"/>
      <c r="I28" s="323"/>
      <c r="J28" s="323"/>
      <c r="K28" s="323"/>
      <c r="L28" s="294" t="s">
        <v>1387</v>
      </c>
      <c r="M28" s="289"/>
      <c r="N28" s="289"/>
      <c r="O28" s="289"/>
      <c r="P28" s="289"/>
    </row>
    <row r="29" spans="1:16" s="190" customFormat="1" ht="12" customHeight="1">
      <c r="B29" s="160">
        <f t="shared" si="0"/>
        <v>13</v>
      </c>
      <c r="C29" s="289"/>
      <c r="D29" s="289"/>
      <c r="E29" s="323"/>
      <c r="F29" s="323"/>
      <c r="G29" s="289"/>
      <c r="H29" s="323"/>
      <c r="I29" s="323"/>
      <c r="J29" s="323"/>
      <c r="K29" s="323"/>
      <c r="L29" s="294" t="s">
        <v>1300</v>
      </c>
      <c r="M29" s="289"/>
      <c r="N29" s="289"/>
      <c r="O29" s="289"/>
      <c r="P29" s="289"/>
    </row>
    <row r="30" spans="1:16" s="190" customFormat="1" ht="12" customHeight="1">
      <c r="B30" s="160">
        <f t="shared" si="0"/>
        <v>14</v>
      </c>
      <c r="C30" s="289"/>
      <c r="D30" s="304"/>
      <c r="E30" s="334"/>
      <c r="F30" s="334"/>
      <c r="G30" s="304"/>
      <c r="H30" s="334"/>
      <c r="I30" s="334"/>
      <c r="J30" s="334"/>
      <c r="K30" s="334"/>
      <c r="L30" s="27" t="s">
        <v>1305</v>
      </c>
      <c r="M30" s="289"/>
      <c r="N30" s="289"/>
      <c r="O30" s="289"/>
      <c r="P30" s="289"/>
    </row>
    <row r="31" spans="1:16" s="190" customFormat="1" ht="12" customHeight="1">
      <c r="B31" s="160">
        <f t="shared" si="0"/>
        <v>15</v>
      </c>
      <c r="C31" s="289"/>
      <c r="D31" s="289" t="s">
        <v>1143</v>
      </c>
      <c r="E31" s="289" t="s">
        <v>1016</v>
      </c>
      <c r="F31" s="289" t="s">
        <v>1018</v>
      </c>
      <c r="G31" s="289" t="s">
        <v>1016</v>
      </c>
      <c r="H31" s="304" t="s">
        <v>1016</v>
      </c>
      <c r="I31" s="304" t="s">
        <v>1016</v>
      </c>
      <c r="J31" s="334" t="s">
        <v>95</v>
      </c>
      <c r="K31" s="289" t="s">
        <v>1016</v>
      </c>
      <c r="L31" s="292" t="s">
        <v>1083</v>
      </c>
      <c r="M31" s="292" t="s">
        <v>1428</v>
      </c>
      <c r="N31" s="292" t="s">
        <v>1587</v>
      </c>
      <c r="O31" s="292" t="s">
        <v>1373</v>
      </c>
      <c r="P31" s="292" t="s">
        <v>95</v>
      </c>
    </row>
    <row r="32" spans="1:16" s="190" customFormat="1" ht="12" customHeight="1">
      <c r="B32" s="160">
        <f t="shared" si="0"/>
        <v>16</v>
      </c>
      <c r="C32" s="289"/>
      <c r="D32" s="289"/>
      <c r="E32" s="289" t="s">
        <v>1186</v>
      </c>
      <c r="F32" s="289" t="s">
        <v>1045</v>
      </c>
      <c r="G32" s="289" t="s">
        <v>1186</v>
      </c>
      <c r="H32" s="444" t="s">
        <v>1085</v>
      </c>
      <c r="I32" s="319" t="s">
        <v>1186</v>
      </c>
      <c r="J32" s="396" t="s">
        <v>95</v>
      </c>
      <c r="K32" s="323" t="s">
        <v>1186</v>
      </c>
      <c r="L32" s="289" t="s">
        <v>1179</v>
      </c>
      <c r="M32" s="289" t="s">
        <v>1227</v>
      </c>
      <c r="N32" s="289" t="s">
        <v>2763</v>
      </c>
      <c r="O32" s="289" t="s">
        <v>1230</v>
      </c>
      <c r="P32" s="289"/>
    </row>
    <row r="33" spans="2:16" s="190" customFormat="1" ht="12" customHeight="1">
      <c r="B33" s="160">
        <f t="shared" si="0"/>
        <v>17</v>
      </c>
      <c r="C33" s="289"/>
      <c r="D33" s="289"/>
      <c r="E33" s="289" t="s">
        <v>1020</v>
      </c>
      <c r="F33" s="289"/>
      <c r="G33" s="289" t="s">
        <v>1020</v>
      </c>
      <c r="H33" s="319" t="s">
        <v>1020</v>
      </c>
      <c r="I33" s="319" t="s">
        <v>1020</v>
      </c>
      <c r="J33" s="396" t="s">
        <v>95</v>
      </c>
      <c r="K33" s="323" t="s">
        <v>1020</v>
      </c>
      <c r="L33" s="27" t="s">
        <v>1089</v>
      </c>
      <c r="M33" s="289" t="s">
        <v>1243</v>
      </c>
      <c r="N33" s="289"/>
      <c r="O33" s="289" t="s">
        <v>1246</v>
      </c>
      <c r="P33" s="289"/>
    </row>
    <row r="34" spans="2:16" s="190" customFormat="1" ht="12" customHeight="1">
      <c r="B34" s="160">
        <f t="shared" si="0"/>
        <v>18</v>
      </c>
      <c r="C34" s="289"/>
      <c r="D34" s="289"/>
      <c r="E34" s="289" t="s">
        <v>1149</v>
      </c>
      <c r="F34" s="289"/>
      <c r="G34" s="289" t="s">
        <v>1044</v>
      </c>
      <c r="H34" s="319" t="s">
        <v>1044</v>
      </c>
      <c r="I34" s="319" t="s">
        <v>1044</v>
      </c>
      <c r="J34" s="396" t="s">
        <v>95</v>
      </c>
      <c r="K34" s="289" t="s">
        <v>1044</v>
      </c>
      <c r="L34" s="289" t="s">
        <v>1147</v>
      </c>
      <c r="M34" s="289" t="s">
        <v>1250</v>
      </c>
      <c r="N34" s="289"/>
      <c r="O34" s="289" t="s">
        <v>1254</v>
      </c>
      <c r="P34" s="289"/>
    </row>
    <row r="35" spans="2:16" s="190" customFormat="1" ht="12" customHeight="1">
      <c r="B35" s="160">
        <f t="shared" si="0"/>
        <v>19</v>
      </c>
      <c r="C35" s="289"/>
      <c r="D35" s="289"/>
      <c r="E35" s="289"/>
      <c r="G35" s="289" t="s">
        <v>1018</v>
      </c>
      <c r="H35" s="319" t="s">
        <v>1018</v>
      </c>
      <c r="I35" s="396" t="s">
        <v>95</v>
      </c>
      <c r="J35" s="319" t="s">
        <v>1145</v>
      </c>
      <c r="K35" s="289" t="s">
        <v>1018</v>
      </c>
      <c r="L35" s="289" t="s">
        <v>1183</v>
      </c>
      <c r="M35" s="289" t="s">
        <v>1146</v>
      </c>
      <c r="N35" s="289"/>
      <c r="O35" s="289" t="s">
        <v>1470</v>
      </c>
      <c r="P35" s="289"/>
    </row>
    <row r="36" spans="2:16" s="190" customFormat="1" ht="12" customHeight="1">
      <c r="B36" s="160">
        <f t="shared" si="0"/>
        <v>20</v>
      </c>
      <c r="C36" s="289"/>
      <c r="D36" s="289"/>
      <c r="E36" s="289"/>
      <c r="G36" s="289" t="s">
        <v>1045</v>
      </c>
      <c r="H36" s="289" t="s">
        <v>1045</v>
      </c>
      <c r="I36" s="320" t="s">
        <v>95</v>
      </c>
      <c r="J36" s="292" t="s">
        <v>1160</v>
      </c>
      <c r="K36" s="289" t="s">
        <v>1045</v>
      </c>
      <c r="L36" s="289" t="s">
        <v>1150</v>
      </c>
      <c r="M36" s="289"/>
      <c r="N36" s="289"/>
      <c r="O36" s="289"/>
      <c r="P36" s="289"/>
    </row>
    <row r="37" spans="2:16" s="190" customFormat="1" ht="12" customHeight="1">
      <c r="B37" s="160">
        <f t="shared" si="0"/>
        <v>21</v>
      </c>
      <c r="C37" s="289"/>
      <c r="D37" s="289"/>
      <c r="E37" s="289"/>
      <c r="F37" s="289"/>
      <c r="G37" s="289"/>
      <c r="H37" s="289"/>
      <c r="I37" s="323"/>
      <c r="J37" s="289"/>
      <c r="K37" s="289"/>
      <c r="L37" s="289" t="s">
        <v>1296</v>
      </c>
      <c r="M37" s="289"/>
      <c r="N37" s="289"/>
      <c r="O37" s="289"/>
      <c r="P37" s="289"/>
    </row>
    <row r="38" spans="2:16" s="190" customFormat="1" ht="12" customHeight="1">
      <c r="B38" s="160">
        <f t="shared" si="0"/>
        <v>22</v>
      </c>
      <c r="C38" s="289"/>
      <c r="D38" s="289"/>
      <c r="E38" s="289"/>
      <c r="F38" s="289"/>
      <c r="G38" s="289"/>
      <c r="H38" s="289"/>
      <c r="I38" s="323"/>
      <c r="J38" s="289"/>
      <c r="K38" s="289"/>
      <c r="L38" s="289" t="s">
        <v>1302</v>
      </c>
      <c r="M38" s="289"/>
      <c r="N38" s="289"/>
      <c r="O38" s="289"/>
      <c r="P38" s="289"/>
    </row>
    <row r="39" spans="2:16" s="190" customFormat="1" ht="12" customHeight="1">
      <c r="B39" s="160">
        <f t="shared" si="0"/>
        <v>23</v>
      </c>
      <c r="C39" s="289"/>
      <c r="D39" s="289"/>
      <c r="E39" s="289"/>
      <c r="F39" s="289"/>
      <c r="G39" s="289"/>
      <c r="H39" s="289"/>
      <c r="I39" s="323"/>
      <c r="J39" s="289"/>
      <c r="K39" s="289"/>
      <c r="L39" s="289" t="s">
        <v>1151</v>
      </c>
      <c r="M39" s="289"/>
      <c r="N39" s="289"/>
      <c r="O39" s="289"/>
      <c r="P39" s="289"/>
    </row>
    <row r="40" spans="2:16" s="190" customFormat="1" ht="12" customHeight="1">
      <c r="B40" s="160">
        <f t="shared" si="0"/>
        <v>24</v>
      </c>
      <c r="C40" s="289"/>
      <c r="D40" s="289"/>
      <c r="E40" s="289"/>
      <c r="F40" s="289"/>
      <c r="G40" s="289"/>
      <c r="H40" s="289"/>
      <c r="I40" s="323"/>
      <c r="J40" s="289"/>
      <c r="K40" s="289"/>
      <c r="L40" s="289" t="s">
        <v>1303</v>
      </c>
      <c r="M40" s="289"/>
      <c r="N40" s="289"/>
      <c r="O40" s="289"/>
      <c r="P40" s="289"/>
    </row>
    <row r="41" spans="2:16" s="190" customFormat="1" ht="12" customHeight="1">
      <c r="B41" s="160">
        <f t="shared" si="0"/>
        <v>25</v>
      </c>
      <c r="C41" s="289"/>
      <c r="D41" s="289"/>
      <c r="E41" s="289"/>
      <c r="F41" s="289"/>
      <c r="G41" s="289"/>
      <c r="H41" s="289"/>
      <c r="I41" s="323"/>
      <c r="J41" s="289"/>
      <c r="K41" s="289"/>
      <c r="L41" s="289" t="s">
        <v>1304</v>
      </c>
      <c r="M41" s="289"/>
      <c r="N41" s="289"/>
      <c r="O41" s="289"/>
      <c r="P41" s="289"/>
    </row>
    <row r="42" spans="2:16" s="190" customFormat="1" ht="12" customHeight="1">
      <c r="B42" s="160">
        <f t="shared" si="0"/>
        <v>26</v>
      </c>
      <c r="C42" s="289"/>
      <c r="D42" s="289"/>
      <c r="E42" s="289"/>
      <c r="F42" s="289"/>
      <c r="G42" s="289"/>
      <c r="H42" s="289"/>
      <c r="I42" s="323"/>
      <c r="J42" s="289"/>
      <c r="K42" s="289"/>
      <c r="L42" s="289" t="s">
        <v>1068</v>
      </c>
      <c r="M42" s="289"/>
      <c r="N42" s="289"/>
      <c r="O42" s="289"/>
      <c r="P42" s="289"/>
    </row>
    <row r="43" spans="2:16" s="190" customFormat="1" ht="12" customHeight="1">
      <c r="B43" s="160">
        <f t="shared" si="0"/>
        <v>27</v>
      </c>
      <c r="C43" s="289"/>
      <c r="D43" s="289"/>
      <c r="E43" s="289"/>
      <c r="F43" s="289"/>
      <c r="G43" s="289"/>
      <c r="H43" s="289"/>
      <c r="I43" s="323"/>
      <c r="J43" s="289"/>
      <c r="K43" s="289"/>
      <c r="L43" s="289" t="s">
        <v>1300</v>
      </c>
      <c r="M43" s="289"/>
      <c r="N43" s="289"/>
      <c r="O43" s="289"/>
      <c r="P43" s="289"/>
    </row>
    <row r="44" spans="2:16" s="190" customFormat="1" ht="12" customHeight="1">
      <c r="B44" s="160">
        <f t="shared" si="0"/>
        <v>28</v>
      </c>
      <c r="C44" s="289"/>
      <c r="D44" s="289"/>
      <c r="E44" s="304"/>
      <c r="F44" s="304"/>
      <c r="G44" s="289"/>
      <c r="H44" s="304"/>
      <c r="I44" s="334"/>
      <c r="J44" s="304"/>
      <c r="K44" s="304"/>
      <c r="L44" s="304" t="s">
        <v>1305</v>
      </c>
      <c r="M44" s="304"/>
      <c r="N44" s="304"/>
      <c r="O44" s="304"/>
      <c r="P44" s="304"/>
    </row>
    <row r="45" spans="2:16" s="190" customFormat="1" ht="12" customHeight="1">
      <c r="B45" s="160">
        <f t="shared" si="0"/>
        <v>29</v>
      </c>
      <c r="C45" s="289"/>
      <c r="D45" s="292" t="s">
        <v>1179</v>
      </c>
      <c r="E45" s="289" t="s">
        <v>1016</v>
      </c>
      <c r="F45" s="289" t="s">
        <v>1020</v>
      </c>
      <c r="G45" s="292" t="s">
        <v>1016</v>
      </c>
      <c r="H45" s="304" t="s">
        <v>1016</v>
      </c>
      <c r="I45" s="304" t="s">
        <v>1016</v>
      </c>
      <c r="J45" s="334" t="s">
        <v>95</v>
      </c>
      <c r="K45" s="289" t="s">
        <v>1016</v>
      </c>
      <c r="L45" s="27" t="s">
        <v>1083</v>
      </c>
      <c r="M45" s="289" t="s">
        <v>1428</v>
      </c>
      <c r="N45" s="289" t="s">
        <v>1587</v>
      </c>
      <c r="O45" s="289" t="s">
        <v>1373</v>
      </c>
      <c r="P45" s="289" t="s">
        <v>95</v>
      </c>
    </row>
    <row r="46" spans="2:16" s="190" customFormat="1" ht="12" customHeight="1">
      <c r="B46" s="160">
        <f t="shared" si="0"/>
        <v>30</v>
      </c>
      <c r="C46" s="289"/>
      <c r="D46" s="289"/>
      <c r="E46" s="289" t="s">
        <v>1186</v>
      </c>
      <c r="F46" s="289" t="s">
        <v>1044</v>
      </c>
      <c r="G46" s="289" t="s">
        <v>1186</v>
      </c>
      <c r="H46" s="319" t="s">
        <v>1186</v>
      </c>
      <c r="I46" s="319" t="s">
        <v>1186</v>
      </c>
      <c r="J46" s="396" t="s">
        <v>95</v>
      </c>
      <c r="K46" s="289" t="s">
        <v>1186</v>
      </c>
      <c r="L46" s="289" t="s">
        <v>1143</v>
      </c>
      <c r="M46" s="289" t="s">
        <v>1227</v>
      </c>
      <c r="N46" s="289" t="s">
        <v>2764</v>
      </c>
      <c r="O46" s="289" t="s">
        <v>1230</v>
      </c>
      <c r="P46" s="289"/>
    </row>
    <row r="47" spans="2:16" s="190" customFormat="1" ht="12" customHeight="1">
      <c r="B47" s="160">
        <f t="shared" si="0"/>
        <v>31</v>
      </c>
      <c r="C47" s="289"/>
      <c r="D47" s="289"/>
      <c r="E47" s="289" t="s">
        <v>1948</v>
      </c>
      <c r="G47" s="289" t="s">
        <v>1020</v>
      </c>
      <c r="H47" s="319" t="s">
        <v>1020</v>
      </c>
      <c r="I47" s="319" t="s">
        <v>95</v>
      </c>
      <c r="J47" s="319" t="s">
        <v>1020</v>
      </c>
      <c r="K47" s="289" t="s">
        <v>1020</v>
      </c>
      <c r="L47" s="289" t="s">
        <v>1089</v>
      </c>
      <c r="M47" s="289" t="s">
        <v>1256</v>
      </c>
      <c r="N47" s="289"/>
      <c r="O47" s="289" t="s">
        <v>1259</v>
      </c>
      <c r="P47" s="289"/>
    </row>
    <row r="48" spans="2:16" s="190" customFormat="1" ht="12" customHeight="1">
      <c r="B48" s="160">
        <f t="shared" si="0"/>
        <v>32</v>
      </c>
      <c r="C48" s="289"/>
      <c r="D48" s="289"/>
      <c r="E48" s="289"/>
      <c r="G48" s="289" t="s">
        <v>1044</v>
      </c>
      <c r="H48" s="319" t="s">
        <v>1044</v>
      </c>
      <c r="I48" s="319" t="s">
        <v>95</v>
      </c>
      <c r="J48" s="319" t="s">
        <v>1044</v>
      </c>
      <c r="K48" s="289" t="s">
        <v>1044</v>
      </c>
      <c r="L48" s="289" t="s">
        <v>1295</v>
      </c>
      <c r="M48" s="289" t="s">
        <v>1182</v>
      </c>
      <c r="N48" s="289"/>
      <c r="O48" s="289" t="s">
        <v>1381</v>
      </c>
      <c r="P48" s="289"/>
    </row>
    <row r="49" spans="2:16" s="190" customFormat="1" ht="12" customHeight="1">
      <c r="B49" s="160">
        <f t="shared" si="0"/>
        <v>33</v>
      </c>
      <c r="C49" s="289"/>
      <c r="D49" s="289"/>
      <c r="E49" s="289"/>
      <c r="F49" s="289"/>
      <c r="G49" s="289" t="s">
        <v>1308</v>
      </c>
      <c r="H49" s="289" t="s">
        <v>1021</v>
      </c>
      <c r="I49" s="292" t="s">
        <v>1308</v>
      </c>
      <c r="J49" s="292" t="s">
        <v>95</v>
      </c>
      <c r="K49" s="289" t="s">
        <v>1021</v>
      </c>
      <c r="L49" s="289" t="s">
        <v>1184</v>
      </c>
      <c r="M49" s="289"/>
      <c r="N49" s="289"/>
      <c r="O49" s="289"/>
      <c r="P49" s="289"/>
    </row>
    <row r="50" spans="2:16" s="190" customFormat="1" ht="12" customHeight="1">
      <c r="B50" s="160">
        <f t="shared" si="0"/>
        <v>34</v>
      </c>
      <c r="C50" s="289"/>
      <c r="D50" s="289"/>
      <c r="E50" s="289"/>
      <c r="F50" s="289"/>
      <c r="G50" s="289"/>
      <c r="H50" s="289"/>
      <c r="I50" s="289"/>
      <c r="J50" s="289"/>
      <c r="K50" s="289"/>
      <c r="L50" s="289" t="s">
        <v>1297</v>
      </c>
      <c r="M50" s="289"/>
      <c r="N50" s="289"/>
      <c r="O50" s="289"/>
      <c r="P50" s="289"/>
    </row>
    <row r="51" spans="2:16" s="190" customFormat="1" ht="12" customHeight="1">
      <c r="B51" s="160">
        <f t="shared" si="0"/>
        <v>35</v>
      </c>
      <c r="C51" s="289"/>
      <c r="D51" s="289"/>
      <c r="E51" s="289"/>
      <c r="F51" s="289"/>
      <c r="G51" s="289"/>
      <c r="H51" s="289"/>
      <c r="I51" s="289"/>
      <c r="J51" s="289"/>
      <c r="K51" s="289"/>
      <c r="L51" s="289" t="s">
        <v>1185</v>
      </c>
      <c r="M51" s="289"/>
      <c r="N51" s="289"/>
      <c r="O51" s="289"/>
      <c r="P51" s="289"/>
    </row>
    <row r="52" spans="2:16" s="190" customFormat="1" ht="12" customHeight="1">
      <c r="B52" s="160">
        <f t="shared" si="0"/>
        <v>36</v>
      </c>
      <c r="C52" s="289"/>
      <c r="D52" s="289"/>
      <c r="E52" s="289"/>
      <c r="F52" s="289"/>
      <c r="G52" s="289"/>
      <c r="H52" s="289"/>
      <c r="I52" s="289"/>
      <c r="J52" s="289"/>
      <c r="K52" s="289"/>
      <c r="L52" s="289" t="s">
        <v>1303</v>
      </c>
      <c r="M52" s="289"/>
      <c r="N52" s="289"/>
      <c r="O52" s="289"/>
      <c r="P52" s="289"/>
    </row>
    <row r="53" spans="2:16" s="190" customFormat="1" ht="12" customHeight="1">
      <c r="B53" s="160">
        <f t="shared" si="0"/>
        <v>37</v>
      </c>
      <c r="C53" s="289"/>
      <c r="D53" s="289"/>
      <c r="E53" s="289"/>
      <c r="F53" s="289"/>
      <c r="G53" s="289"/>
      <c r="H53" s="289"/>
      <c r="I53" s="289"/>
      <c r="J53" s="289"/>
      <c r="K53" s="289"/>
      <c r="L53" s="289" t="s">
        <v>1304</v>
      </c>
      <c r="M53" s="289"/>
      <c r="N53" s="289"/>
      <c r="O53" s="289"/>
      <c r="P53" s="289"/>
    </row>
    <row r="54" spans="2:16" s="190" customFormat="1" ht="12" customHeight="1">
      <c r="B54" s="160">
        <f t="shared" si="0"/>
        <v>38</v>
      </c>
      <c r="C54" s="289"/>
      <c r="D54" s="289"/>
      <c r="E54" s="289"/>
      <c r="F54" s="289"/>
      <c r="G54" s="289"/>
      <c r="H54" s="289"/>
      <c r="I54" s="289"/>
      <c r="J54" s="289"/>
      <c r="K54" s="289"/>
      <c r="L54" s="289" t="s">
        <v>1068</v>
      </c>
      <c r="M54" s="289"/>
      <c r="N54" s="289"/>
      <c r="O54" s="289"/>
      <c r="P54" s="289"/>
    </row>
    <row r="55" spans="2:16" s="190" customFormat="1" ht="12" customHeight="1">
      <c r="B55" s="160">
        <f t="shared" si="0"/>
        <v>39</v>
      </c>
      <c r="C55" s="289"/>
      <c r="D55" s="289"/>
      <c r="E55" s="289"/>
      <c r="F55" s="289"/>
      <c r="G55" s="289"/>
      <c r="H55" s="289"/>
      <c r="I55" s="289"/>
      <c r="J55" s="289"/>
      <c r="K55" s="289"/>
      <c r="L55" s="289" t="s">
        <v>1300</v>
      </c>
      <c r="M55" s="289"/>
      <c r="N55" s="289"/>
      <c r="O55" s="289"/>
      <c r="P55" s="289"/>
    </row>
    <row r="56" spans="2:16" s="190" customFormat="1" ht="12" customHeight="1">
      <c r="B56" s="160">
        <f t="shared" si="0"/>
        <v>40</v>
      </c>
      <c r="C56" s="304"/>
      <c r="D56" s="304"/>
      <c r="E56" s="304"/>
      <c r="F56" s="304"/>
      <c r="G56" s="304"/>
      <c r="H56" s="304"/>
      <c r="I56" s="304"/>
      <c r="J56" s="304"/>
      <c r="K56" s="304"/>
      <c r="L56" s="304" t="s">
        <v>1305</v>
      </c>
      <c r="M56" s="304"/>
      <c r="N56" s="304"/>
      <c r="O56" s="304"/>
      <c r="P56" s="304"/>
    </row>
    <row r="57" spans="2:16" s="190" customFormat="1" ht="12" customHeight="1">
      <c r="B57" s="160">
        <f t="shared" si="0"/>
        <v>41</v>
      </c>
      <c r="C57" s="292" t="s">
        <v>1018</v>
      </c>
      <c r="D57" s="292" t="s">
        <v>1317</v>
      </c>
      <c r="E57" s="292" t="s">
        <v>1261</v>
      </c>
      <c r="F57" s="292" t="s">
        <v>95</v>
      </c>
      <c r="G57" s="292" t="s">
        <v>1261</v>
      </c>
      <c r="H57" s="319" t="s">
        <v>1022</v>
      </c>
      <c r="I57" s="319" t="s">
        <v>1022</v>
      </c>
      <c r="J57" s="292" t="s">
        <v>95</v>
      </c>
      <c r="K57" s="292" t="s">
        <v>1022</v>
      </c>
      <c r="L57" s="292" t="s">
        <v>1318</v>
      </c>
      <c r="M57" s="292" t="s">
        <v>1263</v>
      </c>
      <c r="N57" s="292" t="s">
        <v>2765</v>
      </c>
      <c r="O57" s="292" t="s">
        <v>1266</v>
      </c>
      <c r="P57" s="289" t="s">
        <v>95</v>
      </c>
    </row>
    <row r="58" spans="2:16" s="190" customFormat="1" ht="12" customHeight="1">
      <c r="B58" s="160">
        <f t="shared" si="0"/>
        <v>42</v>
      </c>
      <c r="C58" s="289"/>
      <c r="D58" s="289"/>
      <c r="E58" s="289" t="s">
        <v>1042</v>
      </c>
      <c r="F58" s="289"/>
      <c r="G58" s="289" t="s">
        <v>1042</v>
      </c>
      <c r="H58" s="304" t="s">
        <v>1042</v>
      </c>
      <c r="I58" s="319" t="s">
        <v>1042</v>
      </c>
      <c r="J58" s="292" t="s">
        <v>95</v>
      </c>
      <c r="K58" s="289" t="s">
        <v>1042</v>
      </c>
      <c r="L58" s="289" t="s">
        <v>1319</v>
      </c>
      <c r="M58" s="289" t="s">
        <v>1273</v>
      </c>
      <c r="N58" s="289"/>
      <c r="O58" s="289" t="s">
        <v>1276</v>
      </c>
      <c r="P58" s="289"/>
    </row>
    <row r="59" spans="2:16" s="190" customFormat="1" ht="12" customHeight="1">
      <c r="B59" s="160">
        <f t="shared" si="0"/>
        <v>43</v>
      </c>
      <c r="C59" s="289"/>
      <c r="D59" s="289"/>
      <c r="E59" s="289" t="s">
        <v>1025</v>
      </c>
      <c r="F59" s="289"/>
      <c r="G59" s="289" t="s">
        <v>1025</v>
      </c>
      <c r="H59" s="319" t="s">
        <v>1025</v>
      </c>
      <c r="I59" s="319" t="s">
        <v>1025</v>
      </c>
      <c r="J59" s="292" t="s">
        <v>95</v>
      </c>
      <c r="K59" s="289" t="s">
        <v>1025</v>
      </c>
      <c r="L59" s="289" t="s">
        <v>1092</v>
      </c>
      <c r="M59" s="289" t="s">
        <v>1400</v>
      </c>
      <c r="N59" s="289"/>
      <c r="O59" s="289" t="s">
        <v>1409</v>
      </c>
      <c r="P59" s="289"/>
    </row>
    <row r="60" spans="2:16" s="190" customFormat="1" ht="12" customHeight="1">
      <c r="B60" s="160">
        <f t="shared" si="0"/>
        <v>44</v>
      </c>
      <c r="C60" s="289"/>
      <c r="D60" s="289"/>
      <c r="E60" s="289" t="s">
        <v>1039</v>
      </c>
      <c r="F60" s="289"/>
      <c r="G60" s="289" t="s">
        <v>1039</v>
      </c>
      <c r="H60" s="319" t="s">
        <v>1039</v>
      </c>
      <c r="I60" s="319" t="s">
        <v>1039</v>
      </c>
      <c r="J60" s="292" t="s">
        <v>95</v>
      </c>
      <c r="K60" s="289" t="s">
        <v>1039</v>
      </c>
      <c r="L60" s="289" t="s">
        <v>1184</v>
      </c>
      <c r="M60" s="289"/>
      <c r="N60" s="289"/>
      <c r="O60" s="289"/>
      <c r="P60" s="289"/>
    </row>
    <row r="61" spans="2:16" s="190" customFormat="1" ht="12" customHeight="1">
      <c r="B61" s="160">
        <f t="shared" si="0"/>
        <v>45</v>
      </c>
      <c r="C61" s="289"/>
      <c r="D61" s="289"/>
      <c r="E61" s="289" t="s">
        <v>1023</v>
      </c>
      <c r="F61" s="289"/>
      <c r="G61" s="289" t="s">
        <v>1023</v>
      </c>
      <c r="H61" s="319" t="s">
        <v>1023</v>
      </c>
      <c r="I61" s="319" t="s">
        <v>1023</v>
      </c>
      <c r="J61" s="292" t="s">
        <v>95</v>
      </c>
      <c r="K61" s="289" t="s">
        <v>1023</v>
      </c>
      <c r="L61" s="289" t="s">
        <v>1151</v>
      </c>
      <c r="M61" s="289"/>
      <c r="N61" s="289"/>
      <c r="O61" s="289"/>
      <c r="P61" s="289"/>
    </row>
    <row r="62" spans="2:16" s="190" customFormat="1" ht="12" customHeight="1">
      <c r="B62" s="160">
        <f t="shared" si="0"/>
        <v>46</v>
      </c>
      <c r="C62" s="289"/>
      <c r="D62" s="289"/>
      <c r="E62" s="289" t="s">
        <v>1041</v>
      </c>
      <c r="F62" s="289"/>
      <c r="G62" s="289" t="s">
        <v>1041</v>
      </c>
      <c r="H62" s="319" t="s">
        <v>1041</v>
      </c>
      <c r="I62" s="319" t="s">
        <v>1041</v>
      </c>
      <c r="J62" s="292" t="s">
        <v>95</v>
      </c>
      <c r="K62" s="289" t="s">
        <v>1041</v>
      </c>
      <c r="L62" s="289" t="s">
        <v>1093</v>
      </c>
      <c r="M62" s="289"/>
      <c r="N62" s="289"/>
      <c r="O62" s="289"/>
      <c r="P62" s="289"/>
    </row>
    <row r="63" spans="2:16" s="190" customFormat="1" ht="12" customHeight="1">
      <c r="B63" s="160">
        <f t="shared" si="0"/>
        <v>47</v>
      </c>
      <c r="C63" s="289"/>
      <c r="D63" s="289"/>
      <c r="E63" s="289" t="s">
        <v>1026</v>
      </c>
      <c r="F63" s="289"/>
      <c r="G63" s="289" t="s">
        <v>1026</v>
      </c>
      <c r="H63" s="289" t="s">
        <v>1026</v>
      </c>
      <c r="I63" s="289" t="s">
        <v>1026</v>
      </c>
      <c r="J63" s="292" t="s">
        <v>95</v>
      </c>
      <c r="K63" s="289" t="s">
        <v>1026</v>
      </c>
      <c r="L63" s="289" t="s">
        <v>1185</v>
      </c>
      <c r="M63" s="289"/>
      <c r="N63" s="289"/>
      <c r="O63" s="289"/>
      <c r="P63" s="289"/>
    </row>
    <row r="64" spans="2:16" s="190" customFormat="1" ht="12" customHeight="1">
      <c r="B64" s="160">
        <f t="shared" si="0"/>
        <v>48</v>
      </c>
      <c r="C64" s="289"/>
      <c r="D64" s="289"/>
      <c r="E64" s="289"/>
      <c r="F64" s="289"/>
      <c r="G64" s="289"/>
      <c r="H64" s="289"/>
      <c r="I64" s="289"/>
      <c r="J64" s="289"/>
      <c r="K64" s="289"/>
      <c r="L64" s="289" t="s">
        <v>1303</v>
      </c>
      <c r="M64" s="289"/>
      <c r="N64" s="289"/>
      <c r="O64" s="289"/>
      <c r="P64" s="289"/>
    </row>
    <row r="65" spans="2:16" s="190" customFormat="1" ht="12" customHeight="1">
      <c r="B65" s="160">
        <f t="shared" si="0"/>
        <v>49</v>
      </c>
      <c r="C65" s="289"/>
      <c r="D65" s="289"/>
      <c r="E65" s="289"/>
      <c r="F65" s="289"/>
      <c r="G65" s="289"/>
      <c r="H65" s="289"/>
      <c r="I65" s="289"/>
      <c r="J65" s="289"/>
      <c r="K65" s="289"/>
      <c r="L65" s="289" t="s">
        <v>1304</v>
      </c>
      <c r="M65" s="289"/>
      <c r="N65" s="289"/>
      <c r="O65" s="289"/>
      <c r="P65" s="289"/>
    </row>
    <row r="66" spans="2:16" s="190" customFormat="1" ht="12" customHeight="1">
      <c r="B66" s="160">
        <f t="shared" si="0"/>
        <v>50</v>
      </c>
      <c r="C66" s="289"/>
      <c r="D66" s="289"/>
      <c r="E66" s="289"/>
      <c r="F66" s="289"/>
      <c r="G66" s="289"/>
      <c r="H66" s="289"/>
      <c r="I66" s="289"/>
      <c r="J66" s="289"/>
      <c r="K66" s="289"/>
      <c r="L66" s="289" t="s">
        <v>1320</v>
      </c>
      <c r="M66" s="289"/>
      <c r="N66" s="289"/>
      <c r="O66" s="289"/>
      <c r="P66" s="289"/>
    </row>
    <row r="67" spans="2:16" s="190" customFormat="1" ht="12" customHeight="1">
      <c r="B67" s="160">
        <f t="shared" si="0"/>
        <v>51</v>
      </c>
      <c r="C67" s="289"/>
      <c r="D67" s="304"/>
      <c r="E67" s="304"/>
      <c r="F67" s="304"/>
      <c r="G67" s="304"/>
      <c r="H67" s="304"/>
      <c r="I67" s="304"/>
      <c r="J67" s="304"/>
      <c r="K67" s="304"/>
      <c r="L67" s="304" t="s">
        <v>1325</v>
      </c>
      <c r="M67" s="304"/>
      <c r="N67" s="304"/>
      <c r="O67" s="304"/>
      <c r="P67" s="304"/>
    </row>
    <row r="68" spans="2:16" s="190" customFormat="1" ht="12" customHeight="1">
      <c r="B68" s="160">
        <f t="shared" si="0"/>
        <v>52</v>
      </c>
      <c r="C68" s="289"/>
      <c r="D68" s="292" t="s">
        <v>1318</v>
      </c>
      <c r="E68" s="292" t="s">
        <v>1022</v>
      </c>
      <c r="F68" s="289" t="s">
        <v>1023</v>
      </c>
      <c r="G68" s="292" t="s">
        <v>1022</v>
      </c>
      <c r="H68" s="292" t="s">
        <v>1022</v>
      </c>
      <c r="I68" s="292" t="s">
        <v>1022</v>
      </c>
      <c r="J68" s="319" t="s">
        <v>95</v>
      </c>
      <c r="K68" s="292" t="s">
        <v>1022</v>
      </c>
      <c r="L68" s="292" t="s">
        <v>1317</v>
      </c>
      <c r="M68" s="292" t="s">
        <v>1264</v>
      </c>
      <c r="N68" s="292" t="s">
        <v>2766</v>
      </c>
      <c r="O68" s="292" t="s">
        <v>1266</v>
      </c>
      <c r="P68" s="289" t="s">
        <v>95</v>
      </c>
    </row>
    <row r="69" spans="2:16" s="190" customFormat="1" ht="12" customHeight="1">
      <c r="B69" s="160">
        <f t="shared" si="0"/>
        <v>53</v>
      </c>
      <c r="C69" s="289"/>
      <c r="D69" s="289"/>
      <c r="E69" s="289" t="s">
        <v>1042</v>
      </c>
      <c r="F69" s="289" t="s">
        <v>1041</v>
      </c>
      <c r="G69" s="289" t="s">
        <v>1042</v>
      </c>
      <c r="H69" s="319" t="s">
        <v>1042</v>
      </c>
      <c r="I69" s="319" t="s">
        <v>1042</v>
      </c>
      <c r="J69" s="319" t="s">
        <v>95</v>
      </c>
      <c r="K69" s="289" t="s">
        <v>1042</v>
      </c>
      <c r="L69" s="289" t="s">
        <v>1319</v>
      </c>
      <c r="M69" s="289" t="s">
        <v>1274</v>
      </c>
      <c r="N69" s="289"/>
      <c r="O69" s="289" t="s">
        <v>1276</v>
      </c>
      <c r="P69" s="289"/>
    </row>
    <row r="70" spans="2:16" s="190" customFormat="1" ht="12" customHeight="1">
      <c r="B70" s="160">
        <f t="shared" si="0"/>
        <v>54</v>
      </c>
      <c r="C70" s="289"/>
      <c r="D70" s="289"/>
      <c r="E70" s="289" t="s">
        <v>1025</v>
      </c>
      <c r="F70" s="289"/>
      <c r="G70" s="289" t="s">
        <v>1025</v>
      </c>
      <c r="H70" s="319" t="s">
        <v>1025</v>
      </c>
      <c r="I70" s="319" t="s">
        <v>1025</v>
      </c>
      <c r="J70" s="319" t="s">
        <v>95</v>
      </c>
      <c r="K70" s="289" t="s">
        <v>1025</v>
      </c>
      <c r="L70" s="289" t="s">
        <v>1322</v>
      </c>
      <c r="M70" s="289" t="s">
        <v>1278</v>
      </c>
      <c r="N70" s="289"/>
      <c r="O70" s="289" t="s">
        <v>1281</v>
      </c>
      <c r="P70" s="289"/>
    </row>
    <row r="71" spans="2:16" s="190" customFormat="1" ht="12" customHeight="1">
      <c r="B71" s="160">
        <f t="shared" si="0"/>
        <v>55</v>
      </c>
      <c r="C71" s="289"/>
      <c r="D71" s="289"/>
      <c r="E71" s="289" t="s">
        <v>1039</v>
      </c>
      <c r="F71" s="289"/>
      <c r="G71" s="289" t="s">
        <v>1039</v>
      </c>
      <c r="H71" s="304" t="s">
        <v>1039</v>
      </c>
      <c r="I71" s="319" t="s">
        <v>1039</v>
      </c>
      <c r="J71" s="319" t="s">
        <v>95</v>
      </c>
      <c r="K71" s="289" t="s">
        <v>1039</v>
      </c>
      <c r="L71" s="289" t="s">
        <v>1150</v>
      </c>
      <c r="M71" s="313" t="s">
        <v>1397</v>
      </c>
      <c r="N71" s="289"/>
      <c r="O71" s="313" t="s">
        <v>1469</v>
      </c>
      <c r="P71" s="289"/>
    </row>
    <row r="72" spans="2:16" s="190" customFormat="1" ht="12" customHeight="1">
      <c r="B72" s="160">
        <f t="shared" si="0"/>
        <v>56</v>
      </c>
      <c r="C72" s="289"/>
      <c r="D72" s="289"/>
      <c r="E72" s="289"/>
      <c r="G72" s="289" t="s">
        <v>1023</v>
      </c>
      <c r="H72" s="319" t="s">
        <v>1023</v>
      </c>
      <c r="I72" s="418" t="s">
        <v>95</v>
      </c>
      <c r="J72" s="319" t="s">
        <v>1023</v>
      </c>
      <c r="K72" s="289" t="s">
        <v>1023</v>
      </c>
      <c r="L72" s="289" t="s">
        <v>1092</v>
      </c>
      <c r="M72" s="289"/>
      <c r="N72" s="289"/>
      <c r="O72" s="289"/>
      <c r="P72" s="289"/>
    </row>
    <row r="73" spans="2:16" s="190" customFormat="1" ht="12" customHeight="1">
      <c r="B73" s="160">
        <f t="shared" si="0"/>
        <v>57</v>
      </c>
      <c r="C73" s="289"/>
      <c r="D73" s="289"/>
      <c r="E73" s="289"/>
      <c r="G73" s="289" t="s">
        <v>1041</v>
      </c>
      <c r="H73" s="289" t="s">
        <v>1041</v>
      </c>
      <c r="I73" s="356" t="s">
        <v>95</v>
      </c>
      <c r="J73" s="289" t="s">
        <v>1041</v>
      </c>
      <c r="K73" s="289" t="s">
        <v>1041</v>
      </c>
      <c r="L73" s="289" t="s">
        <v>1184</v>
      </c>
      <c r="M73" s="289"/>
      <c r="N73" s="289"/>
      <c r="O73" s="289"/>
      <c r="P73" s="289"/>
    </row>
    <row r="74" spans="2:16" s="190" customFormat="1" ht="12" customHeight="1">
      <c r="B74" s="160">
        <f t="shared" si="0"/>
        <v>58</v>
      </c>
      <c r="C74" s="289"/>
      <c r="D74" s="289"/>
      <c r="E74" s="289"/>
      <c r="F74" s="289"/>
      <c r="G74" s="289"/>
      <c r="H74" s="289"/>
      <c r="I74" s="324"/>
      <c r="J74" s="289"/>
      <c r="K74" s="289"/>
      <c r="L74" s="289" t="s">
        <v>1151</v>
      </c>
      <c r="M74" s="289"/>
      <c r="N74" s="289"/>
      <c r="O74" s="289"/>
      <c r="P74" s="289"/>
    </row>
    <row r="75" spans="2:16" s="190" customFormat="1" ht="12" customHeight="1">
      <c r="B75" s="160">
        <f t="shared" si="0"/>
        <v>59</v>
      </c>
      <c r="C75" s="289"/>
      <c r="D75" s="289"/>
      <c r="E75" s="289"/>
      <c r="F75" s="289"/>
      <c r="G75" s="289"/>
      <c r="H75" s="289"/>
      <c r="I75" s="324"/>
      <c r="J75" s="289"/>
      <c r="K75" s="289"/>
      <c r="L75" s="289" t="s">
        <v>1093</v>
      </c>
      <c r="M75" s="289"/>
      <c r="N75" s="289"/>
      <c r="O75" s="289"/>
      <c r="P75" s="289"/>
    </row>
    <row r="76" spans="2:16" s="190" customFormat="1" ht="12" customHeight="1">
      <c r="B76" s="160">
        <f t="shared" si="0"/>
        <v>60</v>
      </c>
      <c r="C76" s="289"/>
      <c r="D76" s="289"/>
      <c r="E76" s="289"/>
      <c r="F76" s="289"/>
      <c r="G76" s="289"/>
      <c r="H76" s="289"/>
      <c r="I76" s="324"/>
      <c r="J76" s="289"/>
      <c r="K76" s="289"/>
      <c r="L76" s="289" t="s">
        <v>1185</v>
      </c>
      <c r="M76" s="289"/>
      <c r="N76" s="289"/>
      <c r="O76" s="289"/>
      <c r="P76" s="289"/>
    </row>
    <row r="77" spans="2:16" s="190" customFormat="1" ht="12" customHeight="1">
      <c r="B77" s="160">
        <f t="shared" si="0"/>
        <v>61</v>
      </c>
      <c r="C77" s="289"/>
      <c r="D77" s="289"/>
      <c r="E77" s="289"/>
      <c r="F77" s="289"/>
      <c r="G77" s="289"/>
      <c r="H77" s="289"/>
      <c r="I77" s="324"/>
      <c r="J77" s="289"/>
      <c r="K77" s="289"/>
      <c r="L77" s="289" t="s">
        <v>1303</v>
      </c>
      <c r="M77" s="289"/>
      <c r="N77" s="289"/>
      <c r="O77" s="289"/>
      <c r="P77" s="289"/>
    </row>
    <row r="78" spans="2:16" s="190" customFormat="1" ht="12" customHeight="1">
      <c r="B78" s="160">
        <f t="shared" si="0"/>
        <v>62</v>
      </c>
      <c r="C78" s="289"/>
      <c r="D78" s="289"/>
      <c r="E78" s="289"/>
      <c r="F78" s="289"/>
      <c r="G78" s="289"/>
      <c r="H78" s="289"/>
      <c r="I78" s="324"/>
      <c r="J78" s="289"/>
      <c r="K78" s="289"/>
      <c r="L78" s="289" t="s">
        <v>1304</v>
      </c>
      <c r="M78" s="289"/>
      <c r="N78" s="289"/>
      <c r="O78" s="289"/>
      <c r="P78" s="289"/>
    </row>
    <row r="79" spans="2:16" s="190" customFormat="1" ht="12" customHeight="1">
      <c r="B79" s="160">
        <f t="shared" si="0"/>
        <v>63</v>
      </c>
      <c r="C79" s="289"/>
      <c r="D79" s="289"/>
      <c r="E79" s="289"/>
      <c r="F79" s="289"/>
      <c r="G79" s="289"/>
      <c r="H79" s="289"/>
      <c r="I79" s="324"/>
      <c r="J79" s="289"/>
      <c r="K79" s="289"/>
      <c r="L79" s="294" t="s">
        <v>1320</v>
      </c>
      <c r="M79" s="289"/>
      <c r="N79" s="289"/>
      <c r="O79" s="289"/>
      <c r="P79" s="289"/>
    </row>
    <row r="80" spans="2:16" s="190" customFormat="1" ht="12" customHeight="1">
      <c r="B80" s="160">
        <f t="shared" si="0"/>
        <v>64</v>
      </c>
      <c r="C80" s="304"/>
      <c r="D80" s="304"/>
      <c r="E80" s="304"/>
      <c r="F80" s="304"/>
      <c r="G80" s="304"/>
      <c r="H80" s="304"/>
      <c r="I80" s="335"/>
      <c r="J80" s="304"/>
      <c r="K80" s="304"/>
      <c r="L80" s="385" t="s">
        <v>1321</v>
      </c>
      <c r="M80" s="304"/>
      <c r="N80" s="304"/>
      <c r="O80" s="304"/>
      <c r="P80" s="304"/>
    </row>
    <row r="81" spans="2:16" s="190" customFormat="1" ht="12" customHeight="1">
      <c r="B81" s="160">
        <f t="shared" si="0"/>
        <v>65</v>
      </c>
      <c r="C81" s="292" t="s">
        <v>1020</v>
      </c>
      <c r="D81" s="292" t="s">
        <v>1097</v>
      </c>
      <c r="E81" s="292" t="s">
        <v>95</v>
      </c>
      <c r="F81" s="292" t="s">
        <v>95</v>
      </c>
      <c r="G81" s="292" t="s">
        <v>95</v>
      </c>
      <c r="H81" s="292" t="s">
        <v>95</v>
      </c>
      <c r="I81" s="292" t="s">
        <v>95</v>
      </c>
      <c r="J81" s="292" t="s">
        <v>95</v>
      </c>
      <c r="K81" s="292" t="s">
        <v>95</v>
      </c>
      <c r="L81" s="289" t="s">
        <v>1102</v>
      </c>
      <c r="M81" s="292" t="s">
        <v>1101</v>
      </c>
      <c r="N81" s="292" t="s">
        <v>1029</v>
      </c>
      <c r="O81" s="292" t="s">
        <v>1410</v>
      </c>
      <c r="P81" s="289" t="s">
        <v>95</v>
      </c>
    </row>
    <row r="82" spans="2:16" s="190" customFormat="1" ht="12" customHeight="1">
      <c r="B82" s="160">
        <f t="shared" si="0"/>
        <v>66</v>
      </c>
      <c r="C82" s="289"/>
      <c r="D82" s="289"/>
      <c r="E82" s="289"/>
      <c r="F82" s="289"/>
      <c r="G82" s="289"/>
      <c r="H82" s="289"/>
      <c r="I82" s="289"/>
      <c r="J82" s="289"/>
      <c r="K82" s="289"/>
      <c r="L82" s="289" t="s">
        <v>1151</v>
      </c>
      <c r="M82" s="289" t="s">
        <v>1110</v>
      </c>
      <c r="N82" s="289" t="s">
        <v>1107</v>
      </c>
      <c r="O82" s="289" t="s">
        <v>1411</v>
      </c>
      <c r="P82" s="289"/>
    </row>
    <row r="83" spans="2:16" s="190" customFormat="1" ht="12" customHeight="1">
      <c r="B83" s="160">
        <f t="shared" ref="B83:B146" si="1">B82+1</f>
        <v>67</v>
      </c>
      <c r="C83" s="289"/>
      <c r="D83" s="289"/>
      <c r="E83" s="289"/>
      <c r="F83" s="289"/>
      <c r="G83" s="289"/>
      <c r="H83" s="289"/>
      <c r="I83" s="289"/>
      <c r="J83" s="289"/>
      <c r="K83" s="289"/>
      <c r="L83" s="289" t="s">
        <v>1093</v>
      </c>
      <c r="M83" s="289"/>
      <c r="N83" s="289"/>
      <c r="O83" s="289"/>
      <c r="P83" s="289"/>
    </row>
    <row r="84" spans="2:16" s="190" customFormat="1" ht="12" customHeight="1">
      <c r="B84" s="160">
        <f t="shared" si="1"/>
        <v>68</v>
      </c>
      <c r="C84" s="289"/>
      <c r="D84" s="289"/>
      <c r="E84" s="289"/>
      <c r="F84" s="289"/>
      <c r="G84" s="289"/>
      <c r="H84" s="289"/>
      <c r="I84" s="289"/>
      <c r="J84" s="289"/>
      <c r="K84" s="289"/>
      <c r="L84" s="289" t="s">
        <v>1185</v>
      </c>
      <c r="M84" s="289"/>
      <c r="N84" s="289"/>
      <c r="O84" s="289"/>
      <c r="P84" s="289"/>
    </row>
    <row r="85" spans="2:16" s="190" customFormat="1" ht="12" customHeight="1">
      <c r="B85" s="160">
        <f t="shared" si="1"/>
        <v>69</v>
      </c>
      <c r="C85" s="304"/>
      <c r="D85" s="304"/>
      <c r="E85" s="304"/>
      <c r="F85" s="304"/>
      <c r="G85" s="304"/>
      <c r="H85" s="304"/>
      <c r="I85" s="304"/>
      <c r="J85" s="304"/>
      <c r="K85" s="304"/>
      <c r="L85" s="304" t="s">
        <v>1403</v>
      </c>
      <c r="M85" s="289"/>
      <c r="N85" s="289"/>
      <c r="O85" s="289"/>
      <c r="P85" s="304"/>
    </row>
    <row r="86" spans="2:16" s="190" customFormat="1" ht="12" customHeight="1">
      <c r="B86" s="160">
        <f t="shared" si="1"/>
        <v>70</v>
      </c>
      <c r="C86" s="292" t="s">
        <v>1048</v>
      </c>
      <c r="D86" s="292" t="s">
        <v>1114</v>
      </c>
      <c r="E86" s="289" t="s">
        <v>95</v>
      </c>
      <c r="F86" s="289" t="s">
        <v>95</v>
      </c>
      <c r="G86" s="289" t="s">
        <v>95</v>
      </c>
      <c r="H86" s="292" t="s">
        <v>95</v>
      </c>
      <c r="I86" s="292" t="s">
        <v>95</v>
      </c>
      <c r="J86" s="292" t="s">
        <v>95</v>
      </c>
      <c r="K86" s="292" t="s">
        <v>95</v>
      </c>
      <c r="L86" s="292" t="s">
        <v>1402</v>
      </c>
      <c r="M86" s="292" t="s">
        <v>1116</v>
      </c>
      <c r="N86" s="292" t="s">
        <v>2767</v>
      </c>
      <c r="O86" s="292" t="s">
        <v>1558</v>
      </c>
      <c r="P86" s="289" t="s">
        <v>95</v>
      </c>
    </row>
    <row r="87" spans="2:16" s="190" customFormat="1" ht="12" customHeight="1">
      <c r="B87" s="160">
        <f t="shared" si="1"/>
        <v>71</v>
      </c>
      <c r="C87" s="289"/>
      <c r="D87" s="289"/>
      <c r="E87" s="289"/>
      <c r="F87" s="289"/>
      <c r="G87" s="289"/>
      <c r="H87" s="289"/>
      <c r="I87" s="289"/>
      <c r="J87" s="289"/>
      <c r="K87" s="289"/>
      <c r="L87" s="289" t="s">
        <v>1461</v>
      </c>
      <c r="M87" s="289" t="s">
        <v>1117</v>
      </c>
      <c r="N87" s="289" t="s">
        <v>1533</v>
      </c>
      <c r="O87" s="289" t="s">
        <v>1594</v>
      </c>
      <c r="P87" s="289"/>
    </row>
    <row r="88" spans="2:16" s="190" customFormat="1" ht="12" customHeight="1">
      <c r="B88" s="160">
        <f t="shared" si="1"/>
        <v>72</v>
      </c>
      <c r="C88" s="304"/>
      <c r="D88" s="304"/>
      <c r="E88" s="304"/>
      <c r="F88" s="304"/>
      <c r="G88" s="304"/>
      <c r="H88" s="304"/>
      <c r="I88" s="304"/>
      <c r="J88" s="304"/>
      <c r="K88" s="304"/>
      <c r="L88" s="304" t="s">
        <v>1403</v>
      </c>
      <c r="M88" s="304" t="s">
        <v>1460</v>
      </c>
      <c r="N88" s="304" t="s">
        <v>2768</v>
      </c>
      <c r="O88" s="304" t="s">
        <v>1595</v>
      </c>
      <c r="P88" s="304"/>
    </row>
    <row r="89" spans="2:16" s="190" customFormat="1" ht="12" customHeight="1">
      <c r="B89" s="160">
        <f t="shared" si="1"/>
        <v>73</v>
      </c>
      <c r="C89" s="292" t="s">
        <v>1029</v>
      </c>
      <c r="D89" s="292" t="s">
        <v>1154</v>
      </c>
      <c r="E89" s="289" t="s">
        <v>95</v>
      </c>
      <c r="F89" s="289" t="s">
        <v>95</v>
      </c>
      <c r="G89" s="289" t="s">
        <v>95</v>
      </c>
      <c r="H89" s="292" t="s">
        <v>95</v>
      </c>
      <c r="I89" s="292" t="s">
        <v>95</v>
      </c>
      <c r="J89" s="292" t="s">
        <v>95</v>
      </c>
      <c r="K89" s="292" t="s">
        <v>95</v>
      </c>
      <c r="L89" s="289" t="s">
        <v>1157</v>
      </c>
      <c r="M89" s="289" t="s">
        <v>1156</v>
      </c>
      <c r="N89" s="289" t="s">
        <v>1149</v>
      </c>
      <c r="O89" s="289" t="s">
        <v>1377</v>
      </c>
      <c r="P89" s="289" t="s">
        <v>95</v>
      </c>
    </row>
    <row r="90" spans="2:16" s="190" customFormat="1" ht="12" customHeight="1">
      <c r="B90" s="160">
        <f t="shared" si="1"/>
        <v>74</v>
      </c>
      <c r="C90" s="304"/>
      <c r="D90" s="304"/>
      <c r="E90" s="304"/>
      <c r="F90" s="304"/>
      <c r="G90" s="304"/>
      <c r="H90" s="304"/>
      <c r="I90" s="304"/>
      <c r="J90" s="304"/>
      <c r="K90" s="304"/>
      <c r="L90" s="304" t="s">
        <v>1168</v>
      </c>
      <c r="M90" s="304"/>
      <c r="N90" s="304"/>
      <c r="O90" s="304"/>
      <c r="P90" s="304"/>
    </row>
    <row r="91" spans="2:16" s="190" customFormat="1" ht="12" customHeight="1">
      <c r="B91" s="160">
        <f t="shared" si="1"/>
        <v>75</v>
      </c>
      <c r="C91" s="292" t="s">
        <v>1021</v>
      </c>
      <c r="D91" s="292" t="s">
        <v>1089</v>
      </c>
      <c r="E91" s="289" t="s">
        <v>1020</v>
      </c>
      <c r="F91" s="292" t="s">
        <v>1085</v>
      </c>
      <c r="G91" s="292" t="s">
        <v>1186</v>
      </c>
      <c r="H91" s="319" t="s">
        <v>1085</v>
      </c>
      <c r="I91" s="319" t="s">
        <v>95</v>
      </c>
      <c r="J91" s="319" t="s">
        <v>1085</v>
      </c>
      <c r="K91" s="292" t="s">
        <v>1186</v>
      </c>
      <c r="L91" s="289" t="s">
        <v>1083</v>
      </c>
      <c r="M91" s="289" t="s">
        <v>1383</v>
      </c>
      <c r="N91" s="289" t="s">
        <v>1309</v>
      </c>
      <c r="O91" s="289" t="s">
        <v>1375</v>
      </c>
      <c r="P91" s="289" t="s">
        <v>95</v>
      </c>
    </row>
    <row r="92" spans="2:16" s="190" customFormat="1" ht="12" customHeight="1">
      <c r="B92" s="160">
        <f t="shared" si="1"/>
        <v>76</v>
      </c>
      <c r="C92" s="289"/>
      <c r="D92" s="289"/>
      <c r="E92" s="289" t="s">
        <v>1044</v>
      </c>
      <c r="F92" s="289" t="s">
        <v>1181</v>
      </c>
      <c r="G92" s="289" t="s">
        <v>1016</v>
      </c>
      <c r="H92" s="319" t="s">
        <v>1181</v>
      </c>
      <c r="I92" s="304" t="s">
        <v>95</v>
      </c>
      <c r="J92" s="319" t="s">
        <v>1181</v>
      </c>
      <c r="K92" s="289" t="s">
        <v>1016</v>
      </c>
      <c r="L92" s="289" t="s">
        <v>1143</v>
      </c>
      <c r="M92" s="289" t="s">
        <v>1234</v>
      </c>
      <c r="N92" s="289" t="s">
        <v>2741</v>
      </c>
      <c r="O92" s="289" t="s">
        <v>1238</v>
      </c>
      <c r="P92" s="289"/>
    </row>
    <row r="93" spans="2:16" s="190" customFormat="1" ht="12" customHeight="1">
      <c r="B93" s="160">
        <f t="shared" si="1"/>
        <v>77</v>
      </c>
      <c r="C93" s="289"/>
      <c r="D93" s="289"/>
      <c r="E93" s="289" t="s">
        <v>1018</v>
      </c>
      <c r="F93" s="289"/>
      <c r="G93" s="289" t="s">
        <v>1020</v>
      </c>
      <c r="H93" s="319" t="s">
        <v>1020</v>
      </c>
      <c r="I93" s="319" t="s">
        <v>1020</v>
      </c>
      <c r="J93" s="319" t="s">
        <v>95</v>
      </c>
      <c r="K93" s="289" t="s">
        <v>1020</v>
      </c>
      <c r="L93" s="289" t="s">
        <v>1179</v>
      </c>
      <c r="M93" s="289" t="s">
        <v>1226</v>
      </c>
      <c r="N93" s="289"/>
      <c r="O93" s="289" t="s">
        <v>1230</v>
      </c>
      <c r="P93" s="289"/>
    </row>
    <row r="94" spans="2:16" s="190" customFormat="1" ht="12" customHeight="1">
      <c r="B94" s="160">
        <f t="shared" si="1"/>
        <v>78</v>
      </c>
      <c r="C94" s="289"/>
      <c r="D94" s="289"/>
      <c r="E94" s="289" t="s">
        <v>1045</v>
      </c>
      <c r="F94" s="289"/>
      <c r="G94" s="289" t="s">
        <v>1044</v>
      </c>
      <c r="H94" s="319" t="s">
        <v>1044</v>
      </c>
      <c r="I94" s="319" t="s">
        <v>1044</v>
      </c>
      <c r="J94" s="319" t="s">
        <v>95</v>
      </c>
      <c r="K94" s="289" t="s">
        <v>1044</v>
      </c>
      <c r="L94" s="289" t="s">
        <v>1147</v>
      </c>
      <c r="M94" s="289" t="s">
        <v>1242</v>
      </c>
      <c r="N94" s="289"/>
      <c r="O94" s="289" t="s">
        <v>1246</v>
      </c>
      <c r="P94" s="289"/>
    </row>
    <row r="95" spans="2:16" s="190" customFormat="1" ht="12" customHeight="1">
      <c r="B95" s="160">
        <f t="shared" si="1"/>
        <v>79</v>
      </c>
      <c r="C95" s="289"/>
      <c r="D95" s="289"/>
      <c r="F95" s="289"/>
      <c r="G95" s="289" t="s">
        <v>1018</v>
      </c>
      <c r="H95" s="319" t="s">
        <v>1018</v>
      </c>
      <c r="I95" s="319" t="s">
        <v>1018</v>
      </c>
      <c r="J95" s="319" t="s">
        <v>95</v>
      </c>
      <c r="K95" s="289" t="s">
        <v>1018</v>
      </c>
      <c r="L95" s="289" t="s">
        <v>1183</v>
      </c>
      <c r="M95" s="289" t="s">
        <v>1088</v>
      </c>
      <c r="N95" s="289"/>
      <c r="O95" s="289" t="s">
        <v>1471</v>
      </c>
      <c r="P95" s="289"/>
    </row>
    <row r="96" spans="2:16" s="190" customFormat="1" ht="12" customHeight="1">
      <c r="B96" s="160">
        <f t="shared" si="1"/>
        <v>80</v>
      </c>
      <c r="C96" s="289"/>
      <c r="D96" s="289"/>
      <c r="F96" s="289"/>
      <c r="G96" s="289" t="s">
        <v>1045</v>
      </c>
      <c r="H96" s="289" t="s">
        <v>1045</v>
      </c>
      <c r="I96" s="289" t="s">
        <v>1045</v>
      </c>
      <c r="J96" s="292" t="s">
        <v>95</v>
      </c>
      <c r="K96" s="289" t="s">
        <v>1045</v>
      </c>
      <c r="L96" s="289" t="s">
        <v>1092</v>
      </c>
      <c r="M96" s="289"/>
      <c r="N96" s="289"/>
      <c r="O96" s="289"/>
      <c r="P96" s="289"/>
    </row>
    <row r="97" spans="2:16" s="190" customFormat="1" ht="12" customHeight="1">
      <c r="B97" s="160">
        <f t="shared" si="1"/>
        <v>81</v>
      </c>
      <c r="C97" s="289"/>
      <c r="D97" s="289"/>
      <c r="E97" s="289"/>
      <c r="F97" s="289"/>
      <c r="G97" s="289"/>
      <c r="H97" s="289"/>
      <c r="I97" s="289"/>
      <c r="J97" s="289"/>
      <c r="K97" s="289"/>
      <c r="L97" s="289" t="s">
        <v>1296</v>
      </c>
      <c r="M97" s="289"/>
      <c r="N97" s="289"/>
      <c r="O97" s="289"/>
      <c r="P97" s="289"/>
    </row>
    <row r="98" spans="2:16" s="190" customFormat="1" ht="12" customHeight="1">
      <c r="B98" s="160">
        <f t="shared" si="1"/>
        <v>82</v>
      </c>
      <c r="C98" s="289"/>
      <c r="D98" s="289"/>
      <c r="E98" s="289"/>
      <c r="F98" s="289"/>
      <c r="G98" s="289"/>
      <c r="H98" s="289"/>
      <c r="I98" s="289"/>
      <c r="J98" s="289"/>
      <c r="K98" s="289"/>
      <c r="L98" s="289" t="s">
        <v>1302</v>
      </c>
      <c r="M98" s="289"/>
      <c r="N98" s="289"/>
      <c r="O98" s="289"/>
      <c r="P98" s="289"/>
    </row>
    <row r="99" spans="2:16" s="190" customFormat="1" ht="12" customHeight="1">
      <c r="B99" s="160">
        <f t="shared" si="1"/>
        <v>83</v>
      </c>
      <c r="C99" s="289"/>
      <c r="D99" s="289"/>
      <c r="E99" s="289"/>
      <c r="F99" s="289"/>
      <c r="G99" s="289"/>
      <c r="H99" s="289"/>
      <c r="I99" s="289"/>
      <c r="J99" s="289"/>
      <c r="K99" s="289"/>
      <c r="L99" s="289" t="s">
        <v>1157</v>
      </c>
      <c r="M99" s="289"/>
      <c r="N99" s="289"/>
      <c r="O99" s="289"/>
      <c r="P99" s="289"/>
    </row>
    <row r="100" spans="2:16" s="190" customFormat="1" ht="12" customHeight="1">
      <c r="B100" s="160">
        <f t="shared" si="1"/>
        <v>84</v>
      </c>
      <c r="C100" s="289"/>
      <c r="D100" s="289"/>
      <c r="E100" s="289"/>
      <c r="F100" s="289"/>
      <c r="G100" s="289"/>
      <c r="H100" s="289"/>
      <c r="I100" s="289"/>
      <c r="J100" s="289"/>
      <c r="K100" s="289"/>
      <c r="L100" s="289" t="s">
        <v>1093</v>
      </c>
      <c r="M100" s="289"/>
      <c r="N100" s="289"/>
      <c r="O100" s="289"/>
      <c r="P100" s="289"/>
    </row>
    <row r="101" spans="2:16" s="190" customFormat="1" ht="12" customHeight="1">
      <c r="B101" s="160">
        <f t="shared" si="1"/>
        <v>85</v>
      </c>
      <c r="C101" s="289"/>
      <c r="D101" s="289"/>
      <c r="E101" s="289"/>
      <c r="F101" s="289"/>
      <c r="G101" s="289"/>
      <c r="H101" s="289"/>
      <c r="I101" s="289"/>
      <c r="J101" s="289"/>
      <c r="K101" s="289"/>
      <c r="L101" s="289" t="s">
        <v>1303</v>
      </c>
      <c r="M101" s="289"/>
      <c r="N101" s="289"/>
      <c r="O101" s="289"/>
      <c r="P101" s="289"/>
    </row>
    <row r="102" spans="2:16" s="190" customFormat="1" ht="12" customHeight="1">
      <c r="B102" s="160">
        <f t="shared" si="1"/>
        <v>86</v>
      </c>
      <c r="C102" s="289"/>
      <c r="D102" s="289"/>
      <c r="E102" s="289"/>
      <c r="F102" s="289"/>
      <c r="G102" s="289"/>
      <c r="H102" s="289"/>
      <c r="I102" s="289"/>
      <c r="J102" s="289"/>
      <c r="K102" s="289"/>
      <c r="L102" s="289" t="s">
        <v>1304</v>
      </c>
      <c r="M102" s="289"/>
      <c r="N102" s="289"/>
      <c r="O102" s="289"/>
      <c r="P102" s="289"/>
    </row>
    <row r="103" spans="2:16" s="190" customFormat="1" ht="12" customHeight="1">
      <c r="B103" s="160">
        <f t="shared" si="1"/>
        <v>87</v>
      </c>
      <c r="C103" s="289"/>
      <c r="D103" s="289"/>
      <c r="E103" s="289"/>
      <c r="F103" s="289"/>
      <c r="G103" s="289"/>
      <c r="H103" s="289"/>
      <c r="I103" s="289"/>
      <c r="J103" s="289"/>
      <c r="K103" s="289"/>
      <c r="L103" s="289" t="s">
        <v>1300</v>
      </c>
      <c r="M103" s="289"/>
      <c r="N103" s="289"/>
      <c r="O103" s="289"/>
      <c r="P103" s="289"/>
    </row>
    <row r="104" spans="2:16" s="190" customFormat="1" ht="12" customHeight="1">
      <c r="B104" s="160">
        <f t="shared" si="1"/>
        <v>88</v>
      </c>
      <c r="C104" s="289"/>
      <c r="D104" s="289"/>
      <c r="E104" s="304"/>
      <c r="F104" s="304"/>
      <c r="G104" s="289"/>
      <c r="H104" s="304"/>
      <c r="I104" s="304"/>
      <c r="J104" s="304"/>
      <c r="K104" s="289"/>
      <c r="L104" s="304" t="s">
        <v>1305</v>
      </c>
      <c r="M104" s="304"/>
      <c r="N104" s="304"/>
      <c r="O104" s="304"/>
      <c r="P104" s="304"/>
    </row>
    <row r="105" spans="2:16" s="190" customFormat="1" ht="12" customHeight="1">
      <c r="B105" s="160">
        <f t="shared" si="1"/>
        <v>89</v>
      </c>
      <c r="C105" s="289"/>
      <c r="D105" s="292" t="s">
        <v>1147</v>
      </c>
      <c r="E105" s="292" t="s">
        <v>1186</v>
      </c>
      <c r="F105" s="292" t="s">
        <v>95</v>
      </c>
      <c r="G105" s="292" t="s">
        <v>1186</v>
      </c>
      <c r="H105" s="319" t="s">
        <v>1186</v>
      </c>
      <c r="I105" s="319" t="s">
        <v>1186</v>
      </c>
      <c r="J105" s="319" t="s">
        <v>95</v>
      </c>
      <c r="K105" s="292" t="s">
        <v>1186</v>
      </c>
      <c r="L105" s="292" t="s">
        <v>1143</v>
      </c>
      <c r="M105" s="292" t="s">
        <v>1384</v>
      </c>
      <c r="N105" s="292" t="s">
        <v>1309</v>
      </c>
      <c r="O105" s="292" t="s">
        <v>1375</v>
      </c>
      <c r="P105" s="289" t="s">
        <v>95</v>
      </c>
    </row>
    <row r="106" spans="2:16" s="190" customFormat="1" ht="12" customHeight="1">
      <c r="B106" s="160">
        <f t="shared" si="1"/>
        <v>90</v>
      </c>
      <c r="C106" s="289"/>
      <c r="D106" s="289"/>
      <c r="E106" s="289" t="s">
        <v>1016</v>
      </c>
      <c r="F106" s="289"/>
      <c r="G106" s="289" t="s">
        <v>1016</v>
      </c>
      <c r="H106" s="319" t="s">
        <v>1181</v>
      </c>
      <c r="I106" s="319" t="s">
        <v>1181</v>
      </c>
      <c r="J106" s="319" t="s">
        <v>95</v>
      </c>
      <c r="K106" s="289" t="s">
        <v>1016</v>
      </c>
      <c r="L106" s="289" t="s">
        <v>1089</v>
      </c>
      <c r="M106" s="289" t="s">
        <v>1235</v>
      </c>
      <c r="N106" s="289" t="s">
        <v>2769</v>
      </c>
      <c r="O106" s="289" t="s">
        <v>1238</v>
      </c>
      <c r="P106" s="289"/>
    </row>
    <row r="107" spans="2:16" s="190" customFormat="1" ht="12" customHeight="1">
      <c r="B107" s="160">
        <f t="shared" si="1"/>
        <v>91</v>
      </c>
      <c r="C107" s="289"/>
      <c r="D107" s="289"/>
      <c r="E107" s="289" t="s">
        <v>1045</v>
      </c>
      <c r="F107" s="289"/>
      <c r="G107" s="289" t="s">
        <v>1045</v>
      </c>
      <c r="H107" s="319" t="s">
        <v>1045</v>
      </c>
      <c r="I107" s="319" t="s">
        <v>1045</v>
      </c>
      <c r="J107" s="319" t="s">
        <v>95</v>
      </c>
      <c r="K107" s="289" t="s">
        <v>1045</v>
      </c>
      <c r="L107" s="289" t="s">
        <v>1183</v>
      </c>
      <c r="M107" s="289" t="s">
        <v>1250</v>
      </c>
      <c r="N107" s="289"/>
      <c r="O107" s="289" t="s">
        <v>1254</v>
      </c>
      <c r="P107" s="289"/>
    </row>
    <row r="108" spans="2:16" s="190" customFormat="1" ht="12" customHeight="1">
      <c r="B108" s="160">
        <f t="shared" si="1"/>
        <v>92</v>
      </c>
      <c r="C108" s="289"/>
      <c r="D108" s="289"/>
      <c r="E108" s="289" t="s">
        <v>1018</v>
      </c>
      <c r="F108" s="289"/>
      <c r="G108" s="289" t="s">
        <v>1018</v>
      </c>
      <c r="H108" s="27" t="s">
        <v>1145</v>
      </c>
      <c r="I108" s="446" t="s">
        <v>1145</v>
      </c>
      <c r="J108" s="292" t="s">
        <v>95</v>
      </c>
      <c r="K108" s="289" t="s">
        <v>1018</v>
      </c>
      <c r="L108" s="289" t="s">
        <v>1150</v>
      </c>
      <c r="M108" s="289" t="s">
        <v>1146</v>
      </c>
      <c r="N108" s="289"/>
      <c r="O108" s="289" t="s">
        <v>1470</v>
      </c>
      <c r="P108" s="289"/>
    </row>
    <row r="109" spans="2:16" s="190" customFormat="1" ht="12" customHeight="1">
      <c r="B109" s="160">
        <f t="shared" si="1"/>
        <v>93</v>
      </c>
      <c r="C109" s="289"/>
      <c r="D109" s="289"/>
      <c r="E109" s="289"/>
      <c r="F109" s="289"/>
      <c r="G109" s="289"/>
      <c r="H109" s="212"/>
      <c r="I109" s="447"/>
      <c r="J109" s="289"/>
      <c r="K109" s="289"/>
      <c r="L109" s="289" t="s">
        <v>1296</v>
      </c>
      <c r="M109" s="289"/>
      <c r="N109" s="289"/>
      <c r="O109" s="289"/>
      <c r="P109" s="289"/>
    </row>
    <row r="110" spans="2:16" s="190" customFormat="1" ht="12" customHeight="1">
      <c r="B110" s="160">
        <f t="shared" si="1"/>
        <v>94</v>
      </c>
      <c r="C110" s="289"/>
      <c r="D110" s="289"/>
      <c r="E110" s="289"/>
      <c r="F110" s="289"/>
      <c r="G110" s="289"/>
      <c r="H110" s="212"/>
      <c r="I110" s="447"/>
      <c r="J110" s="289"/>
      <c r="K110" s="289"/>
      <c r="L110" s="289" t="s">
        <v>1302</v>
      </c>
      <c r="M110" s="289"/>
      <c r="N110" s="289"/>
      <c r="O110" s="289"/>
      <c r="P110" s="289"/>
    </row>
    <row r="111" spans="2:16" s="190" customFormat="1" ht="12" customHeight="1">
      <c r="B111" s="160">
        <f t="shared" si="1"/>
        <v>95</v>
      </c>
      <c r="C111" s="289"/>
      <c r="D111" s="289"/>
      <c r="E111" s="289"/>
      <c r="F111" s="289"/>
      <c r="G111" s="289"/>
      <c r="H111" s="212"/>
      <c r="I111" s="447"/>
      <c r="J111" s="289"/>
      <c r="K111" s="289"/>
      <c r="L111" s="289" t="s">
        <v>1157</v>
      </c>
      <c r="M111" s="289"/>
      <c r="N111" s="289"/>
      <c r="O111" s="289"/>
      <c r="P111" s="289"/>
    </row>
    <row r="112" spans="2:16" s="190" customFormat="1" ht="12" customHeight="1">
      <c r="B112" s="160">
        <f t="shared" si="1"/>
        <v>96</v>
      </c>
      <c r="C112" s="289"/>
      <c r="D112" s="289"/>
      <c r="E112" s="289"/>
      <c r="F112" s="289"/>
      <c r="G112" s="289"/>
      <c r="H112" s="212"/>
      <c r="I112" s="447"/>
      <c r="J112" s="289"/>
      <c r="K112" s="289"/>
      <c r="L112" s="289" t="s">
        <v>1151</v>
      </c>
      <c r="M112" s="289"/>
      <c r="N112" s="289"/>
      <c r="O112" s="289"/>
      <c r="P112" s="289"/>
    </row>
    <row r="113" spans="2:16" s="190" customFormat="1" ht="12" customHeight="1">
      <c r="B113" s="160">
        <f t="shared" si="1"/>
        <v>97</v>
      </c>
      <c r="C113" s="289"/>
      <c r="D113" s="289"/>
      <c r="E113" s="289"/>
      <c r="F113" s="289"/>
      <c r="G113" s="289"/>
      <c r="H113" s="212"/>
      <c r="I113" s="447"/>
      <c r="J113" s="289"/>
      <c r="K113" s="289"/>
      <c r="L113" s="289" t="s">
        <v>1303</v>
      </c>
      <c r="M113" s="289"/>
      <c r="N113" s="289"/>
      <c r="O113" s="289"/>
      <c r="P113" s="289"/>
    </row>
    <row r="114" spans="2:16" s="190" customFormat="1" ht="12" customHeight="1">
      <c r="B114" s="160">
        <f t="shared" si="1"/>
        <v>98</v>
      </c>
      <c r="C114" s="289"/>
      <c r="D114" s="304"/>
      <c r="E114" s="304"/>
      <c r="F114" s="304"/>
      <c r="G114" s="304"/>
      <c r="H114" s="20"/>
      <c r="I114" s="448"/>
      <c r="J114" s="304"/>
      <c r="K114" s="304"/>
      <c r="L114" s="304" t="s">
        <v>1300</v>
      </c>
      <c r="M114" s="304"/>
      <c r="N114" s="304"/>
      <c r="O114" s="304"/>
      <c r="P114" s="304"/>
    </row>
    <row r="115" spans="2:16" s="190" customFormat="1" ht="12" customHeight="1">
      <c r="B115" s="160">
        <f t="shared" si="1"/>
        <v>99</v>
      </c>
      <c r="C115" s="289"/>
      <c r="D115" s="292" t="s">
        <v>1183</v>
      </c>
      <c r="E115" s="292" t="s">
        <v>1948</v>
      </c>
      <c r="F115" s="292" t="s">
        <v>1186</v>
      </c>
      <c r="G115" s="292" t="s">
        <v>1186</v>
      </c>
      <c r="H115" s="319" t="s">
        <v>1085</v>
      </c>
      <c r="I115" s="450" t="s">
        <v>95</v>
      </c>
      <c r="J115" s="319" t="s">
        <v>1186</v>
      </c>
      <c r="K115" s="292" t="s">
        <v>1186</v>
      </c>
      <c r="L115" s="292" t="s">
        <v>1083</v>
      </c>
      <c r="M115" s="292" t="s">
        <v>1384</v>
      </c>
      <c r="N115" s="292" t="s">
        <v>1309</v>
      </c>
      <c r="O115" s="292" t="s">
        <v>1375</v>
      </c>
      <c r="P115" s="289" t="s">
        <v>95</v>
      </c>
    </row>
    <row r="116" spans="2:16" s="190" customFormat="1" ht="12" customHeight="1">
      <c r="B116" s="160">
        <f t="shared" si="1"/>
        <v>100</v>
      </c>
      <c r="C116" s="289"/>
      <c r="D116" s="289"/>
      <c r="E116" s="289"/>
      <c r="F116" s="289" t="s">
        <v>1016</v>
      </c>
      <c r="G116" s="289" t="s">
        <v>1016</v>
      </c>
      <c r="H116" s="319" t="s">
        <v>1181</v>
      </c>
      <c r="I116" s="27" t="s">
        <v>95</v>
      </c>
      <c r="J116" s="319" t="s">
        <v>1016</v>
      </c>
      <c r="K116" s="289" t="s">
        <v>1016</v>
      </c>
      <c r="L116" s="289" t="s">
        <v>1143</v>
      </c>
      <c r="M116" s="289" t="s">
        <v>1235</v>
      </c>
      <c r="N116" s="289" t="s">
        <v>2764</v>
      </c>
      <c r="O116" s="289" t="s">
        <v>1238</v>
      </c>
      <c r="P116" s="289"/>
    </row>
    <row r="117" spans="2:16" s="190" customFormat="1" ht="12" customHeight="1">
      <c r="B117" s="160">
        <f t="shared" si="1"/>
        <v>101</v>
      </c>
      <c r="C117" s="289"/>
      <c r="D117" s="289"/>
      <c r="E117" s="289"/>
      <c r="F117" s="289" t="s">
        <v>1020</v>
      </c>
      <c r="G117" s="289" t="s">
        <v>1020</v>
      </c>
      <c r="H117" s="319" t="s">
        <v>1020</v>
      </c>
      <c r="I117" s="319" t="s">
        <v>95</v>
      </c>
      <c r="J117" s="319" t="s">
        <v>1020</v>
      </c>
      <c r="K117" s="289" t="s">
        <v>1020</v>
      </c>
      <c r="L117" s="289" t="s">
        <v>1179</v>
      </c>
      <c r="M117" s="289" t="s">
        <v>1227</v>
      </c>
      <c r="N117" s="289"/>
      <c r="O117" s="289" t="s">
        <v>1230</v>
      </c>
      <c r="P117" s="289"/>
    </row>
    <row r="118" spans="2:16" s="190" customFormat="1" ht="12" customHeight="1">
      <c r="B118" s="160">
        <f t="shared" si="1"/>
        <v>102</v>
      </c>
      <c r="C118" s="289"/>
      <c r="D118" s="289"/>
      <c r="E118" s="289"/>
      <c r="F118" s="289" t="s">
        <v>1044</v>
      </c>
      <c r="G118" s="289" t="s">
        <v>1044</v>
      </c>
      <c r="H118" s="319" t="s">
        <v>1044</v>
      </c>
      <c r="I118" s="319" t="s">
        <v>95</v>
      </c>
      <c r="J118" s="319" t="s">
        <v>1044</v>
      </c>
      <c r="K118" s="289" t="s">
        <v>1044</v>
      </c>
      <c r="L118" s="289" t="s">
        <v>1089</v>
      </c>
      <c r="M118" s="289" t="s">
        <v>1256</v>
      </c>
      <c r="N118" s="289"/>
      <c r="O118" s="289" t="s">
        <v>1259</v>
      </c>
      <c r="P118" s="289"/>
    </row>
    <row r="119" spans="2:16" s="190" customFormat="1" ht="12" customHeight="1">
      <c r="B119" s="160">
        <f t="shared" si="1"/>
        <v>103</v>
      </c>
      <c r="C119" s="289"/>
      <c r="D119" s="289"/>
      <c r="E119" s="289"/>
      <c r="F119" s="289"/>
      <c r="G119" s="289" t="s">
        <v>1021</v>
      </c>
      <c r="H119" s="289" t="s">
        <v>1021</v>
      </c>
      <c r="I119" s="292" t="s">
        <v>1308</v>
      </c>
      <c r="J119" s="292" t="s">
        <v>95</v>
      </c>
      <c r="K119" s="289" t="s">
        <v>1021</v>
      </c>
      <c r="L119" s="289" t="s">
        <v>1147</v>
      </c>
      <c r="M119" s="289" t="s">
        <v>1182</v>
      </c>
      <c r="N119" s="289"/>
      <c r="O119" s="289" t="s">
        <v>1381</v>
      </c>
      <c r="P119" s="289"/>
    </row>
    <row r="120" spans="2:16" s="190" customFormat="1" ht="12" customHeight="1">
      <c r="B120" s="160">
        <f t="shared" si="1"/>
        <v>104</v>
      </c>
      <c r="C120" s="289"/>
      <c r="D120" s="289"/>
      <c r="E120" s="289"/>
      <c r="F120" s="289"/>
      <c r="G120" s="289"/>
      <c r="H120" s="289"/>
      <c r="I120" s="289"/>
      <c r="J120" s="289"/>
      <c r="K120" s="289"/>
      <c r="L120" s="289" t="s">
        <v>1184</v>
      </c>
      <c r="M120" s="289"/>
      <c r="N120" s="289"/>
      <c r="O120" s="289"/>
      <c r="P120" s="289"/>
    </row>
    <row r="121" spans="2:16" s="190" customFormat="1" ht="12" customHeight="1">
      <c r="B121" s="160">
        <f t="shared" si="1"/>
        <v>105</v>
      </c>
      <c r="C121" s="289"/>
      <c r="D121" s="289"/>
      <c r="E121" s="289"/>
      <c r="F121" s="289"/>
      <c r="G121" s="289"/>
      <c r="H121" s="289"/>
      <c r="I121" s="289"/>
      <c r="J121" s="289"/>
      <c r="K121" s="289"/>
      <c r="L121" s="289" t="s">
        <v>1296</v>
      </c>
      <c r="M121" s="289"/>
      <c r="N121" s="289"/>
      <c r="O121" s="289"/>
      <c r="P121" s="289"/>
    </row>
    <row r="122" spans="2:16" s="190" customFormat="1" ht="12" customHeight="1">
      <c r="B122" s="160">
        <f t="shared" si="1"/>
        <v>106</v>
      </c>
      <c r="C122" s="289"/>
      <c r="D122" s="289"/>
      <c r="E122" s="289"/>
      <c r="F122" s="289"/>
      <c r="G122" s="289"/>
      <c r="H122" s="289"/>
      <c r="I122" s="289"/>
      <c r="J122" s="289"/>
      <c r="K122" s="289"/>
      <c r="L122" s="289" t="s">
        <v>1302</v>
      </c>
      <c r="M122" s="289"/>
      <c r="N122" s="289"/>
      <c r="O122" s="289"/>
      <c r="P122" s="289"/>
    </row>
    <row r="123" spans="2:16" s="190" customFormat="1" ht="12" customHeight="1">
      <c r="B123" s="160">
        <f t="shared" si="1"/>
        <v>107</v>
      </c>
      <c r="C123" s="289"/>
      <c r="D123" s="289"/>
      <c r="E123" s="289"/>
      <c r="F123" s="289"/>
      <c r="G123" s="289"/>
      <c r="H123" s="289"/>
      <c r="I123" s="289"/>
      <c r="J123" s="289"/>
      <c r="K123" s="289"/>
      <c r="L123" s="289" t="s">
        <v>1157</v>
      </c>
      <c r="M123" s="289"/>
      <c r="N123" s="289"/>
      <c r="O123" s="289"/>
      <c r="P123" s="289"/>
    </row>
    <row r="124" spans="2:16" s="190" customFormat="1" ht="12" customHeight="1">
      <c r="B124" s="160">
        <f t="shared" si="1"/>
        <v>108</v>
      </c>
      <c r="C124" s="289"/>
      <c r="D124" s="289"/>
      <c r="E124" s="289"/>
      <c r="F124" s="289"/>
      <c r="G124" s="289"/>
      <c r="H124" s="289"/>
      <c r="I124" s="289"/>
      <c r="J124" s="289"/>
      <c r="K124" s="289"/>
      <c r="L124" s="289" t="s">
        <v>1185</v>
      </c>
      <c r="M124" s="289"/>
      <c r="N124" s="289"/>
      <c r="O124" s="289"/>
      <c r="P124" s="289"/>
    </row>
    <row r="125" spans="2:16" s="190" customFormat="1" ht="12" customHeight="1">
      <c r="B125" s="160">
        <f t="shared" si="1"/>
        <v>109</v>
      </c>
      <c r="C125" s="289"/>
      <c r="D125" s="289"/>
      <c r="E125" s="289"/>
      <c r="F125" s="289"/>
      <c r="G125" s="289"/>
      <c r="H125" s="289"/>
      <c r="I125" s="289"/>
      <c r="J125" s="289"/>
      <c r="K125" s="289"/>
      <c r="L125" s="289" t="s">
        <v>1303</v>
      </c>
      <c r="M125" s="289"/>
      <c r="N125" s="289"/>
      <c r="O125" s="289"/>
      <c r="P125" s="289"/>
    </row>
    <row r="126" spans="2:16" s="190" customFormat="1" ht="12" customHeight="1">
      <c r="B126" s="160">
        <f t="shared" si="1"/>
        <v>110</v>
      </c>
      <c r="C126" s="289"/>
      <c r="D126" s="289"/>
      <c r="E126" s="289"/>
      <c r="F126" s="289"/>
      <c r="G126" s="289"/>
      <c r="H126" s="289"/>
      <c r="I126" s="289"/>
      <c r="J126" s="289"/>
      <c r="K126" s="289"/>
      <c r="L126" s="289" t="s">
        <v>1299</v>
      </c>
      <c r="M126" s="289"/>
      <c r="N126" s="289"/>
      <c r="O126" s="289"/>
      <c r="P126" s="289"/>
    </row>
    <row r="127" spans="2:16" s="190" customFormat="1" ht="12" customHeight="1">
      <c r="B127" s="160">
        <f t="shared" si="1"/>
        <v>111</v>
      </c>
      <c r="C127" s="289"/>
      <c r="D127" s="289"/>
      <c r="E127" s="289"/>
      <c r="F127" s="289"/>
      <c r="G127" s="289"/>
      <c r="H127" s="289"/>
      <c r="I127" s="289"/>
      <c r="J127" s="289"/>
      <c r="K127" s="289"/>
      <c r="L127" s="289" t="s">
        <v>1300</v>
      </c>
      <c r="M127" s="289"/>
      <c r="N127" s="289"/>
      <c r="O127" s="289"/>
      <c r="P127" s="289"/>
    </row>
    <row r="128" spans="2:16" s="190" customFormat="1" ht="12" customHeight="1">
      <c r="B128" s="160">
        <f t="shared" si="1"/>
        <v>112</v>
      </c>
      <c r="C128" s="289"/>
      <c r="D128" s="289"/>
      <c r="E128" s="304"/>
      <c r="F128" s="304"/>
      <c r="G128" s="289"/>
      <c r="H128" s="289"/>
      <c r="I128" s="289"/>
      <c r="J128" s="289"/>
      <c r="K128" s="289"/>
      <c r="L128" s="304" t="s">
        <v>1305</v>
      </c>
      <c r="M128" s="304"/>
      <c r="N128" s="304"/>
      <c r="O128" s="304"/>
      <c r="P128" s="304"/>
    </row>
    <row r="129" spans="2:16" s="190" customFormat="1" ht="12" customHeight="1">
      <c r="B129" s="160">
        <f t="shared" si="1"/>
        <v>113</v>
      </c>
      <c r="C129" s="292" t="s">
        <v>1022</v>
      </c>
      <c r="D129" s="292" t="s">
        <v>1319</v>
      </c>
      <c r="E129" s="289" t="s">
        <v>1025</v>
      </c>
      <c r="F129" s="292" t="s">
        <v>1042</v>
      </c>
      <c r="G129" s="292" t="s">
        <v>1042</v>
      </c>
      <c r="H129" s="319" t="s">
        <v>1232</v>
      </c>
      <c r="I129" s="319" t="s">
        <v>95</v>
      </c>
      <c r="J129" s="319" t="s">
        <v>1232</v>
      </c>
      <c r="K129" s="292" t="s">
        <v>1042</v>
      </c>
      <c r="L129" s="446" t="s">
        <v>1317</v>
      </c>
      <c r="M129" s="292" t="s">
        <v>1268</v>
      </c>
      <c r="N129" s="292" t="s">
        <v>2756</v>
      </c>
      <c r="O129" s="292" t="s">
        <v>1271</v>
      </c>
      <c r="P129" s="289" t="s">
        <v>95</v>
      </c>
    </row>
    <row r="130" spans="2:16" s="190" customFormat="1" ht="12" customHeight="1">
      <c r="B130" s="160">
        <f t="shared" si="1"/>
        <v>114</v>
      </c>
      <c r="C130" s="289"/>
      <c r="D130" s="289"/>
      <c r="E130" s="289" t="s">
        <v>1039</v>
      </c>
      <c r="F130" s="289" t="s">
        <v>1022</v>
      </c>
      <c r="G130" s="289" t="s">
        <v>1022</v>
      </c>
      <c r="H130" s="319" t="s">
        <v>1261</v>
      </c>
      <c r="I130" s="319" t="s">
        <v>95</v>
      </c>
      <c r="J130" s="319" t="s">
        <v>1261</v>
      </c>
      <c r="K130" s="289" t="s">
        <v>1022</v>
      </c>
      <c r="L130" s="289" t="s">
        <v>1318</v>
      </c>
      <c r="M130" s="289" t="s">
        <v>1263</v>
      </c>
      <c r="N130" s="289"/>
      <c r="O130" s="289" t="s">
        <v>1266</v>
      </c>
      <c r="P130" s="289"/>
    </row>
    <row r="131" spans="2:16" s="190" customFormat="1" ht="12" customHeight="1">
      <c r="B131" s="160">
        <f t="shared" si="1"/>
        <v>115</v>
      </c>
      <c r="C131" s="289"/>
      <c r="D131" s="289"/>
      <c r="E131" s="289" t="s">
        <v>1023</v>
      </c>
      <c r="F131" s="289"/>
      <c r="G131" s="289" t="s">
        <v>1025</v>
      </c>
      <c r="H131" s="319" t="s">
        <v>1025</v>
      </c>
      <c r="I131" s="319" t="s">
        <v>1025</v>
      </c>
      <c r="J131" s="319" t="s">
        <v>95</v>
      </c>
      <c r="K131" s="289" t="s">
        <v>1025</v>
      </c>
      <c r="L131" s="289" t="s">
        <v>1322</v>
      </c>
      <c r="M131" s="289" t="s">
        <v>1273</v>
      </c>
      <c r="N131" s="289"/>
      <c r="O131" s="289" t="s">
        <v>1276</v>
      </c>
      <c r="P131" s="289"/>
    </row>
    <row r="132" spans="2:16" s="190" customFormat="1" ht="12" customHeight="1">
      <c r="B132" s="160">
        <f t="shared" si="1"/>
        <v>116</v>
      </c>
      <c r="C132" s="289"/>
      <c r="D132" s="289"/>
      <c r="E132" s="289" t="s">
        <v>1041</v>
      </c>
      <c r="F132" s="289"/>
      <c r="G132" s="289" t="s">
        <v>1039</v>
      </c>
      <c r="H132" s="319" t="s">
        <v>1039</v>
      </c>
      <c r="I132" s="319" t="s">
        <v>1039</v>
      </c>
      <c r="J132" s="319" t="s">
        <v>95</v>
      </c>
      <c r="K132" s="289" t="s">
        <v>1039</v>
      </c>
      <c r="L132" s="27" t="s">
        <v>1150</v>
      </c>
      <c r="M132" s="289" t="s">
        <v>1400</v>
      </c>
      <c r="N132" s="289"/>
      <c r="O132" s="289" t="s">
        <v>1409</v>
      </c>
      <c r="P132" s="289"/>
    </row>
    <row r="133" spans="2:16" s="190" customFormat="1" ht="12" customHeight="1">
      <c r="B133" s="160">
        <f t="shared" si="1"/>
        <v>117</v>
      </c>
      <c r="C133" s="289"/>
      <c r="D133" s="289"/>
      <c r="E133" s="289" t="s">
        <v>1026</v>
      </c>
      <c r="F133" s="289"/>
      <c r="G133" s="289" t="s">
        <v>1023</v>
      </c>
      <c r="H133" s="319" t="s">
        <v>1023</v>
      </c>
      <c r="I133" s="319" t="s">
        <v>1023</v>
      </c>
      <c r="J133" s="319" t="s">
        <v>95</v>
      </c>
      <c r="K133" s="289" t="s">
        <v>1023</v>
      </c>
      <c r="L133" s="289" t="s">
        <v>1092</v>
      </c>
      <c r="M133" s="289"/>
      <c r="N133" s="289"/>
      <c r="O133" s="289"/>
      <c r="P133" s="289"/>
    </row>
    <row r="134" spans="2:16" s="190" customFormat="1" ht="12" customHeight="1">
      <c r="B134" s="160">
        <f t="shared" si="1"/>
        <v>118</v>
      </c>
      <c r="C134" s="289"/>
      <c r="D134" s="289"/>
      <c r="F134" s="289"/>
      <c r="G134" s="289" t="s">
        <v>1041</v>
      </c>
      <c r="H134" s="319" t="s">
        <v>1041</v>
      </c>
      <c r="I134" s="319" t="s">
        <v>1041</v>
      </c>
      <c r="J134" s="319" t="s">
        <v>95</v>
      </c>
      <c r="K134" s="289" t="s">
        <v>1041</v>
      </c>
      <c r="L134" s="289" t="s">
        <v>1184</v>
      </c>
      <c r="M134" s="289"/>
      <c r="N134" s="289"/>
      <c r="O134" s="289"/>
      <c r="P134" s="289"/>
    </row>
    <row r="135" spans="2:16" s="190" customFormat="1" ht="12" customHeight="1">
      <c r="B135" s="160">
        <f t="shared" si="1"/>
        <v>119</v>
      </c>
      <c r="C135" s="289"/>
      <c r="D135" s="289"/>
      <c r="F135" s="289"/>
      <c r="G135" s="289" t="s">
        <v>1026</v>
      </c>
      <c r="H135" s="292" t="s">
        <v>1026</v>
      </c>
      <c r="I135" s="292" t="s">
        <v>1026</v>
      </c>
      <c r="J135" s="292" t="s">
        <v>95</v>
      </c>
      <c r="K135" s="289" t="s">
        <v>1026</v>
      </c>
      <c r="L135" s="27" t="s">
        <v>1296</v>
      </c>
      <c r="M135" s="289"/>
      <c r="N135" s="289"/>
      <c r="O135" s="289"/>
      <c r="P135" s="289"/>
    </row>
    <row r="136" spans="2:16" s="190" customFormat="1" ht="12" customHeight="1">
      <c r="B136" s="160">
        <f t="shared" si="1"/>
        <v>120</v>
      </c>
      <c r="C136" s="289"/>
      <c r="D136" s="289"/>
      <c r="E136" s="289"/>
      <c r="F136" s="289"/>
      <c r="G136" s="289"/>
      <c r="H136" s="289"/>
      <c r="I136" s="289"/>
      <c r="J136" s="289"/>
      <c r="K136" s="289"/>
      <c r="L136" s="27" t="s">
        <v>1302</v>
      </c>
      <c r="M136" s="289"/>
      <c r="N136" s="289"/>
      <c r="O136" s="289"/>
      <c r="P136" s="289"/>
    </row>
    <row r="137" spans="2:16" s="190" customFormat="1" ht="12" customHeight="1">
      <c r="B137" s="160">
        <f t="shared" si="1"/>
        <v>121</v>
      </c>
      <c r="C137" s="289"/>
      <c r="D137" s="289"/>
      <c r="E137" s="289"/>
      <c r="F137" s="289"/>
      <c r="G137" s="289"/>
      <c r="H137" s="289"/>
      <c r="I137" s="289"/>
      <c r="J137" s="289"/>
      <c r="K137" s="289"/>
      <c r="L137" s="289" t="s">
        <v>1151</v>
      </c>
      <c r="M137" s="289"/>
      <c r="N137" s="289"/>
      <c r="O137" s="289"/>
      <c r="P137" s="289"/>
    </row>
    <row r="138" spans="2:16" s="190" customFormat="1" ht="12" customHeight="1">
      <c r="B138" s="160">
        <f t="shared" si="1"/>
        <v>122</v>
      </c>
      <c r="C138" s="289"/>
      <c r="D138" s="289"/>
      <c r="E138" s="289"/>
      <c r="F138" s="289"/>
      <c r="G138" s="289"/>
      <c r="H138" s="289"/>
      <c r="I138" s="289"/>
      <c r="J138" s="289"/>
      <c r="K138" s="289"/>
      <c r="L138" s="289" t="s">
        <v>1093</v>
      </c>
      <c r="M138" s="289"/>
      <c r="N138" s="289"/>
      <c r="O138" s="289"/>
      <c r="P138" s="289"/>
    </row>
    <row r="139" spans="2:16" s="190" customFormat="1" ht="12" customHeight="1">
      <c r="B139" s="160">
        <f t="shared" si="1"/>
        <v>123</v>
      </c>
      <c r="C139" s="289"/>
      <c r="D139" s="289"/>
      <c r="E139" s="289"/>
      <c r="F139" s="289"/>
      <c r="G139" s="289"/>
      <c r="H139" s="289"/>
      <c r="I139" s="289"/>
      <c r="J139" s="289"/>
      <c r="K139" s="289"/>
      <c r="L139" s="289" t="s">
        <v>1185</v>
      </c>
      <c r="M139" s="289"/>
      <c r="N139" s="289"/>
      <c r="O139" s="289"/>
      <c r="P139" s="289"/>
    </row>
    <row r="140" spans="2:16" s="190" customFormat="1" ht="12" customHeight="1">
      <c r="B140" s="160">
        <f t="shared" si="1"/>
        <v>124</v>
      </c>
      <c r="C140" s="289"/>
      <c r="D140" s="289"/>
      <c r="E140" s="289"/>
      <c r="F140" s="289"/>
      <c r="G140" s="289"/>
      <c r="H140" s="289"/>
      <c r="I140" s="289"/>
      <c r="J140" s="289"/>
      <c r="K140" s="289"/>
      <c r="L140" s="289" t="s">
        <v>1320</v>
      </c>
      <c r="M140" s="289"/>
      <c r="N140" s="289"/>
      <c r="O140" s="289"/>
      <c r="P140" s="289"/>
    </row>
    <row r="141" spans="2:16" s="190" customFormat="1" ht="12" customHeight="1">
      <c r="B141" s="160">
        <f t="shared" si="1"/>
        <v>125</v>
      </c>
      <c r="C141" s="289"/>
      <c r="D141" s="304"/>
      <c r="E141" s="304"/>
      <c r="F141" s="304"/>
      <c r="G141" s="304"/>
      <c r="H141" s="304"/>
      <c r="I141" s="304"/>
      <c r="J141" s="304"/>
      <c r="K141" s="304"/>
      <c r="L141" s="304" t="s">
        <v>1321</v>
      </c>
      <c r="M141" s="304"/>
      <c r="N141" s="304"/>
      <c r="O141" s="304"/>
      <c r="P141" s="304"/>
    </row>
    <row r="142" spans="2:16" s="190" customFormat="1" ht="12" customHeight="1">
      <c r="B142" s="160">
        <f t="shared" si="1"/>
        <v>126</v>
      </c>
      <c r="C142" s="289"/>
      <c r="D142" s="292" t="s">
        <v>1322</v>
      </c>
      <c r="E142" s="292" t="s">
        <v>1042</v>
      </c>
      <c r="F142" s="292" t="s">
        <v>95</v>
      </c>
      <c r="G142" s="292" t="s">
        <v>1042</v>
      </c>
      <c r="H142" s="319" t="s">
        <v>1042</v>
      </c>
      <c r="I142" s="319" t="s">
        <v>1042</v>
      </c>
      <c r="J142" s="319" t="s">
        <v>95</v>
      </c>
      <c r="K142" s="292" t="s">
        <v>1042</v>
      </c>
      <c r="L142" s="292" t="s">
        <v>1318</v>
      </c>
      <c r="M142" s="292" t="s">
        <v>1268</v>
      </c>
      <c r="N142" s="292" t="s">
        <v>2770</v>
      </c>
      <c r="O142" s="292" t="s">
        <v>1271</v>
      </c>
      <c r="P142" s="289" t="s">
        <v>95</v>
      </c>
    </row>
    <row r="143" spans="2:16" s="190" customFormat="1" ht="12" customHeight="1">
      <c r="B143" s="160">
        <f t="shared" si="1"/>
        <v>127</v>
      </c>
      <c r="C143" s="289"/>
      <c r="D143" s="289"/>
      <c r="E143" s="289" t="s">
        <v>1022</v>
      </c>
      <c r="F143" s="289"/>
      <c r="G143" s="289" t="s">
        <v>1022</v>
      </c>
      <c r="H143" s="319" t="s">
        <v>1261</v>
      </c>
      <c r="I143" s="319" t="s">
        <v>1261</v>
      </c>
      <c r="J143" s="319" t="s">
        <v>95</v>
      </c>
      <c r="K143" s="289" t="s">
        <v>1022</v>
      </c>
      <c r="L143" s="289" t="s">
        <v>1319</v>
      </c>
      <c r="M143" s="289" t="s">
        <v>1278</v>
      </c>
      <c r="N143" s="289"/>
      <c r="O143" s="289" t="s">
        <v>1281</v>
      </c>
      <c r="P143" s="289"/>
    </row>
    <row r="144" spans="2:16" s="190" customFormat="1" ht="12" customHeight="1">
      <c r="B144" s="160">
        <f t="shared" si="1"/>
        <v>128</v>
      </c>
      <c r="C144" s="289"/>
      <c r="D144" s="289"/>
      <c r="E144" s="289" t="s">
        <v>1041</v>
      </c>
      <c r="F144" s="289"/>
      <c r="G144" s="289" t="s">
        <v>1041</v>
      </c>
      <c r="H144" s="319" t="s">
        <v>1041</v>
      </c>
      <c r="I144" s="319" t="s">
        <v>1041</v>
      </c>
      <c r="J144" s="319" t="s">
        <v>95</v>
      </c>
      <c r="K144" s="289" t="s">
        <v>1041</v>
      </c>
      <c r="L144" s="289" t="s">
        <v>1150</v>
      </c>
      <c r="M144" s="289" t="s">
        <v>1397</v>
      </c>
      <c r="N144" s="289"/>
      <c r="O144" s="289" t="s">
        <v>1469</v>
      </c>
      <c r="P144" s="289"/>
    </row>
    <row r="145" spans="2:16" s="190" customFormat="1" ht="12" customHeight="1">
      <c r="B145" s="160">
        <f t="shared" si="1"/>
        <v>129</v>
      </c>
      <c r="C145" s="289"/>
      <c r="D145" s="289"/>
      <c r="E145" s="289" t="s">
        <v>1023</v>
      </c>
      <c r="F145" s="289"/>
      <c r="G145" s="289" t="s">
        <v>1023</v>
      </c>
      <c r="H145" s="27" t="s">
        <v>1224</v>
      </c>
      <c r="I145" s="446" t="s">
        <v>1224</v>
      </c>
      <c r="J145" s="292" t="s">
        <v>95</v>
      </c>
      <c r="K145" s="289" t="s">
        <v>1023</v>
      </c>
      <c r="L145" s="289" t="s">
        <v>1092</v>
      </c>
      <c r="M145" s="289"/>
      <c r="N145" s="289"/>
      <c r="O145" s="289"/>
      <c r="P145" s="289"/>
    </row>
    <row r="146" spans="2:16" s="190" customFormat="1" ht="12" customHeight="1">
      <c r="B146" s="160">
        <f t="shared" si="1"/>
        <v>130</v>
      </c>
      <c r="C146" s="289"/>
      <c r="D146" s="289"/>
      <c r="E146" s="289"/>
      <c r="F146" s="289"/>
      <c r="G146" s="289"/>
      <c r="H146" s="212"/>
      <c r="I146" s="447"/>
      <c r="J146" s="289"/>
      <c r="K146" s="289"/>
      <c r="L146" s="289" t="s">
        <v>1184</v>
      </c>
      <c r="M146" s="289"/>
      <c r="N146" s="289"/>
      <c r="O146" s="289"/>
      <c r="P146" s="289"/>
    </row>
    <row r="147" spans="2:16" s="190" customFormat="1" ht="12" customHeight="1">
      <c r="B147" s="160">
        <f t="shared" ref="B147:B210" si="2">B146+1</f>
        <v>131</v>
      </c>
      <c r="C147" s="289"/>
      <c r="D147" s="289"/>
      <c r="E147" s="289"/>
      <c r="F147" s="289"/>
      <c r="G147" s="289"/>
      <c r="H147" s="212"/>
      <c r="I147" s="447"/>
      <c r="J147" s="289"/>
      <c r="K147" s="289"/>
      <c r="L147" s="289" t="s">
        <v>1296</v>
      </c>
      <c r="M147" s="289"/>
      <c r="N147" s="289"/>
      <c r="O147" s="289"/>
      <c r="P147" s="289"/>
    </row>
    <row r="148" spans="2:16" s="190" customFormat="1" ht="12" customHeight="1">
      <c r="B148" s="160">
        <f t="shared" si="2"/>
        <v>132</v>
      </c>
      <c r="C148" s="289"/>
      <c r="D148" s="289"/>
      <c r="E148" s="289"/>
      <c r="F148" s="289"/>
      <c r="G148" s="289"/>
      <c r="H148" s="212"/>
      <c r="I148" s="447"/>
      <c r="J148" s="289"/>
      <c r="K148" s="289"/>
      <c r="L148" s="289" t="s">
        <v>1302</v>
      </c>
      <c r="M148" s="289"/>
      <c r="N148" s="289"/>
      <c r="O148" s="289"/>
      <c r="P148" s="289"/>
    </row>
    <row r="149" spans="2:16" s="190" customFormat="1" ht="12" customHeight="1">
      <c r="B149" s="160">
        <f t="shared" si="2"/>
        <v>133</v>
      </c>
      <c r="C149" s="289"/>
      <c r="D149" s="289"/>
      <c r="E149" s="289"/>
      <c r="F149" s="289"/>
      <c r="G149" s="289"/>
      <c r="H149" s="212"/>
      <c r="I149" s="447"/>
      <c r="J149" s="289"/>
      <c r="K149" s="289"/>
      <c r="L149" s="289" t="s">
        <v>1151</v>
      </c>
      <c r="M149" s="289"/>
      <c r="N149" s="289"/>
      <c r="O149" s="289"/>
      <c r="P149" s="289"/>
    </row>
    <row r="150" spans="2:16" s="190" customFormat="1" ht="12" customHeight="1">
      <c r="B150" s="160">
        <f t="shared" si="2"/>
        <v>134</v>
      </c>
      <c r="C150" s="304"/>
      <c r="D150" s="304"/>
      <c r="E150" s="304"/>
      <c r="F150" s="304"/>
      <c r="G150" s="304"/>
      <c r="H150" s="20"/>
      <c r="I150" s="448"/>
      <c r="J150" s="304"/>
      <c r="K150" s="304"/>
      <c r="L150" s="304" t="s">
        <v>1321</v>
      </c>
      <c r="M150" s="304"/>
      <c r="N150" s="304"/>
      <c r="O150" s="304"/>
      <c r="P150" s="304"/>
    </row>
    <row r="151" spans="2:16" s="190" customFormat="1" ht="12" customHeight="1">
      <c r="B151" s="160">
        <f t="shared" si="2"/>
        <v>135</v>
      </c>
      <c r="C151" s="292" t="s">
        <v>1023</v>
      </c>
      <c r="D151" s="292" t="s">
        <v>1131</v>
      </c>
      <c r="E151" s="292" t="s">
        <v>95</v>
      </c>
      <c r="F151" s="292" t="s">
        <v>95</v>
      </c>
      <c r="G151" s="292" t="s">
        <v>95</v>
      </c>
      <c r="H151" s="292" t="s">
        <v>95</v>
      </c>
      <c r="I151" s="292" t="s">
        <v>95</v>
      </c>
      <c r="J151" s="292" t="s">
        <v>95</v>
      </c>
      <c r="K151" s="292" t="s">
        <v>95</v>
      </c>
      <c r="L151" s="292" t="s">
        <v>1137</v>
      </c>
      <c r="M151" s="292" t="s">
        <v>1138</v>
      </c>
      <c r="N151" s="292" t="s">
        <v>2771</v>
      </c>
      <c r="O151" s="292" t="s">
        <v>1468</v>
      </c>
      <c r="P151" s="289" t="s">
        <v>95</v>
      </c>
    </row>
    <row r="152" spans="2:16" s="190" customFormat="1" ht="12" customHeight="1">
      <c r="B152" s="160">
        <f t="shared" si="2"/>
        <v>136</v>
      </c>
      <c r="C152" s="289"/>
      <c r="D152" s="289"/>
      <c r="E152" s="289"/>
      <c r="F152" s="289"/>
      <c r="G152" s="289"/>
      <c r="H152" s="289"/>
      <c r="I152" s="289"/>
      <c r="J152" s="289"/>
      <c r="K152" s="289"/>
      <c r="L152" s="289" t="s">
        <v>1150</v>
      </c>
      <c r="M152" s="289" t="s">
        <v>1139</v>
      </c>
      <c r="N152" s="289" t="s">
        <v>1519</v>
      </c>
      <c r="O152" s="289" t="s">
        <v>1544</v>
      </c>
      <c r="P152" s="289"/>
    </row>
    <row r="153" spans="2:16" s="190" customFormat="1" ht="12" customHeight="1">
      <c r="B153" s="160">
        <f t="shared" si="2"/>
        <v>137</v>
      </c>
      <c r="C153" s="289"/>
      <c r="D153" s="289"/>
      <c r="E153" s="289"/>
      <c r="F153" s="289"/>
      <c r="G153" s="289"/>
      <c r="H153" s="289"/>
      <c r="I153" s="289"/>
      <c r="J153" s="289"/>
      <c r="K153" s="289"/>
      <c r="L153" s="289" t="s">
        <v>1092</v>
      </c>
      <c r="M153" s="289" t="s">
        <v>1134</v>
      </c>
      <c r="N153" s="289" t="s">
        <v>2742</v>
      </c>
      <c r="O153" s="289" t="s">
        <v>1545</v>
      </c>
      <c r="P153" s="289"/>
    </row>
    <row r="154" spans="2:16" s="190" customFormat="1" ht="12" customHeight="1">
      <c r="B154" s="160">
        <f t="shared" si="2"/>
        <v>138</v>
      </c>
      <c r="C154" s="289"/>
      <c r="D154" s="289"/>
      <c r="E154" s="289"/>
      <c r="F154" s="289"/>
      <c r="G154" s="289"/>
      <c r="H154" s="289"/>
      <c r="I154" s="289"/>
      <c r="J154" s="289"/>
      <c r="K154" s="289"/>
      <c r="L154" s="289" t="s">
        <v>1184</v>
      </c>
      <c r="M154" s="289"/>
      <c r="N154" s="289"/>
      <c r="O154" s="289"/>
      <c r="P154" s="289"/>
    </row>
    <row r="155" spans="2:16" s="190" customFormat="1" ht="12" customHeight="1">
      <c r="B155" s="160">
        <f t="shared" si="2"/>
        <v>139</v>
      </c>
      <c r="C155" s="304"/>
      <c r="D155" s="304"/>
      <c r="E155" s="304"/>
      <c r="F155" s="304"/>
      <c r="G155" s="304"/>
      <c r="H155" s="304"/>
      <c r="I155" s="304"/>
      <c r="J155" s="304"/>
      <c r="K155" s="304"/>
      <c r="L155" s="304" t="s">
        <v>1449</v>
      </c>
      <c r="M155" s="304"/>
      <c r="N155" s="304"/>
      <c r="O155" s="304"/>
      <c r="P155" s="304"/>
    </row>
    <row r="156" spans="2:16" s="190" customFormat="1" ht="12" customHeight="1">
      <c r="B156" s="160">
        <f t="shared" si="2"/>
        <v>140</v>
      </c>
      <c r="C156" s="292" t="s">
        <v>1049</v>
      </c>
      <c r="D156" s="292" t="s">
        <v>1120</v>
      </c>
      <c r="E156" s="289" t="s">
        <v>95</v>
      </c>
      <c r="F156" s="289" t="s">
        <v>95</v>
      </c>
      <c r="G156" s="289" t="s">
        <v>95</v>
      </c>
      <c r="H156" s="292" t="s">
        <v>95</v>
      </c>
      <c r="I156" s="292" t="s">
        <v>95</v>
      </c>
      <c r="J156" s="292" t="s">
        <v>95</v>
      </c>
      <c r="K156" s="292" t="s">
        <v>95</v>
      </c>
      <c r="L156" s="292" t="s">
        <v>1137</v>
      </c>
      <c r="M156" s="292" t="s">
        <v>1125</v>
      </c>
      <c r="N156" s="292" t="s">
        <v>2772</v>
      </c>
      <c r="O156" s="292" t="s">
        <v>1546</v>
      </c>
      <c r="P156" s="289" t="s">
        <v>95</v>
      </c>
    </row>
    <row r="157" spans="2:16" s="190" customFormat="1" ht="12" customHeight="1">
      <c r="B157" s="160">
        <f t="shared" si="2"/>
        <v>141</v>
      </c>
      <c r="C157" s="289"/>
      <c r="D157" s="289"/>
      <c r="E157" s="289"/>
      <c r="F157" s="289"/>
      <c r="G157" s="289"/>
      <c r="H157" s="289"/>
      <c r="I157" s="289"/>
      <c r="J157" s="289"/>
      <c r="K157" s="289"/>
      <c r="L157" s="289" t="s">
        <v>1448</v>
      </c>
      <c r="M157" s="289" t="s">
        <v>1126</v>
      </c>
      <c r="N157" s="289" t="s">
        <v>1439</v>
      </c>
      <c r="O157" s="289" t="s">
        <v>1121</v>
      </c>
      <c r="P157" s="289"/>
    </row>
    <row r="158" spans="2:16" s="190" customFormat="1" ht="12" customHeight="1">
      <c r="B158" s="160">
        <f t="shared" si="2"/>
        <v>142</v>
      </c>
      <c r="C158" s="304"/>
      <c r="D158" s="304"/>
      <c r="E158" s="304"/>
      <c r="F158" s="304"/>
      <c r="G158" s="304"/>
      <c r="H158" s="304"/>
      <c r="I158" s="304"/>
      <c r="J158" s="304"/>
      <c r="K158" s="304"/>
      <c r="L158" s="304" t="s">
        <v>1449</v>
      </c>
      <c r="M158" s="304" t="s">
        <v>1444</v>
      </c>
      <c r="N158" s="304" t="s">
        <v>2773</v>
      </c>
      <c r="O158" s="304" t="s">
        <v>1450</v>
      </c>
      <c r="P158" s="304"/>
    </row>
    <row r="159" spans="2:16" s="190" customFormat="1" ht="12" customHeight="1">
      <c r="B159" s="160">
        <f t="shared" si="2"/>
        <v>143</v>
      </c>
      <c r="C159" s="292" t="s">
        <v>1596</v>
      </c>
      <c r="D159" s="292" t="s">
        <v>1137</v>
      </c>
      <c r="E159" s="292" t="s">
        <v>95</v>
      </c>
      <c r="F159" s="292" t="s">
        <v>95</v>
      </c>
      <c r="G159" s="292" t="s">
        <v>95</v>
      </c>
      <c r="H159" s="292" t="s">
        <v>95</v>
      </c>
      <c r="I159" s="292" t="s">
        <v>95</v>
      </c>
      <c r="J159" s="292" t="s">
        <v>95</v>
      </c>
      <c r="K159" s="292" t="s">
        <v>95</v>
      </c>
      <c r="L159" s="292" t="s">
        <v>1131</v>
      </c>
      <c r="M159" s="292" t="s">
        <v>1136</v>
      </c>
      <c r="N159" s="292" t="s">
        <v>2774</v>
      </c>
      <c r="O159" s="292" t="s">
        <v>1440</v>
      </c>
      <c r="P159" s="289" t="s">
        <v>95</v>
      </c>
    </row>
    <row r="160" spans="2:16" s="190" customFormat="1" ht="12" customHeight="1">
      <c r="B160" s="160">
        <f t="shared" si="2"/>
        <v>144</v>
      </c>
      <c r="C160" s="304"/>
      <c r="D160" s="304"/>
      <c r="E160" s="304"/>
      <c r="F160" s="304"/>
      <c r="G160" s="304"/>
      <c r="H160" s="304"/>
      <c r="I160" s="304"/>
      <c r="J160" s="304"/>
      <c r="K160" s="304"/>
      <c r="L160" s="304" t="s">
        <v>1120</v>
      </c>
      <c r="M160" s="304" t="s">
        <v>1135</v>
      </c>
      <c r="N160" s="304" t="s">
        <v>2775</v>
      </c>
      <c r="O160" s="304" t="s">
        <v>1438</v>
      </c>
      <c r="P160" s="304"/>
    </row>
    <row r="161" spans="2:16" s="190" customFormat="1" ht="12" customHeight="1">
      <c r="B161" s="160">
        <f t="shared" si="2"/>
        <v>145</v>
      </c>
      <c r="C161" s="292" t="s">
        <v>1186</v>
      </c>
      <c r="D161" s="292" t="s">
        <v>1150</v>
      </c>
      <c r="E161" s="292" t="s">
        <v>1041</v>
      </c>
      <c r="F161" s="292" t="s">
        <v>95</v>
      </c>
      <c r="G161" s="292" t="s">
        <v>1041</v>
      </c>
      <c r="H161" s="319" t="s">
        <v>1248</v>
      </c>
      <c r="I161" s="319" t="s">
        <v>1041</v>
      </c>
      <c r="J161" s="319" t="s">
        <v>95</v>
      </c>
      <c r="K161" s="292" t="s">
        <v>1041</v>
      </c>
      <c r="L161" s="292" t="s">
        <v>1143</v>
      </c>
      <c r="M161" s="292" t="s">
        <v>1398</v>
      </c>
      <c r="N161" s="292" t="s">
        <v>1514</v>
      </c>
      <c r="O161" s="292" t="s">
        <v>1406</v>
      </c>
      <c r="P161" s="289" t="s">
        <v>95</v>
      </c>
    </row>
    <row r="162" spans="2:16" s="190" customFormat="1" ht="12" customHeight="1">
      <c r="B162" s="160">
        <f t="shared" si="2"/>
        <v>146</v>
      </c>
      <c r="C162" s="289"/>
      <c r="D162" s="289"/>
      <c r="E162" s="289" t="s">
        <v>1023</v>
      </c>
      <c r="F162" s="289"/>
      <c r="G162" s="289" t="s">
        <v>1023</v>
      </c>
      <c r="H162" s="444" t="s">
        <v>1224</v>
      </c>
      <c r="I162" s="444" t="s">
        <v>1224</v>
      </c>
      <c r="J162" s="319" t="s">
        <v>95</v>
      </c>
      <c r="K162" s="289" t="s">
        <v>1023</v>
      </c>
      <c r="L162" s="289" t="s">
        <v>1318</v>
      </c>
      <c r="M162" s="289" t="s">
        <v>1280</v>
      </c>
      <c r="N162" s="289" t="s">
        <v>2769</v>
      </c>
      <c r="O162" s="289" t="s">
        <v>1279</v>
      </c>
      <c r="P162" s="289"/>
    </row>
    <row r="163" spans="2:16" s="190" customFormat="1" ht="12" customHeight="1">
      <c r="B163" s="160">
        <f t="shared" si="2"/>
        <v>147</v>
      </c>
      <c r="C163" s="289"/>
      <c r="D163" s="289"/>
      <c r="E163" s="289" t="s">
        <v>1042</v>
      </c>
      <c r="F163" s="289"/>
      <c r="G163" s="289" t="s">
        <v>1042</v>
      </c>
      <c r="H163" s="319" t="s">
        <v>1232</v>
      </c>
      <c r="I163" s="319" t="s">
        <v>1042</v>
      </c>
      <c r="J163" s="319" t="s">
        <v>95</v>
      </c>
      <c r="K163" s="289" t="s">
        <v>1042</v>
      </c>
      <c r="L163" s="289" t="s">
        <v>1147</v>
      </c>
      <c r="M163" s="289" t="s">
        <v>1270</v>
      </c>
      <c r="N163" s="289"/>
      <c r="O163" s="289" t="s">
        <v>1269</v>
      </c>
      <c r="P163" s="289"/>
    </row>
    <row r="164" spans="2:16" s="190" customFormat="1" ht="12" customHeight="1">
      <c r="B164" s="160">
        <f t="shared" si="2"/>
        <v>148</v>
      </c>
      <c r="C164" s="289"/>
      <c r="D164" s="289"/>
      <c r="E164" s="289" t="s">
        <v>1022</v>
      </c>
      <c r="F164" s="289"/>
      <c r="G164" s="289" t="s">
        <v>1022</v>
      </c>
      <c r="H164" s="289" t="s">
        <v>1261</v>
      </c>
      <c r="I164" s="289" t="s">
        <v>1261</v>
      </c>
      <c r="J164" s="292" t="s">
        <v>95</v>
      </c>
      <c r="K164" s="289" t="s">
        <v>1022</v>
      </c>
      <c r="L164" s="289" t="s">
        <v>1319</v>
      </c>
      <c r="M164" s="289" t="s">
        <v>1142</v>
      </c>
      <c r="N164" s="289"/>
      <c r="O164" s="289" t="s">
        <v>1429</v>
      </c>
      <c r="P164" s="289"/>
    </row>
    <row r="165" spans="2:16" s="190" customFormat="1" ht="12" customHeight="1">
      <c r="B165" s="160">
        <f t="shared" si="2"/>
        <v>149</v>
      </c>
      <c r="C165" s="289"/>
      <c r="D165" s="289"/>
      <c r="E165" s="289"/>
      <c r="F165" s="289"/>
      <c r="G165" s="289"/>
      <c r="H165" s="289"/>
      <c r="I165" s="289"/>
      <c r="J165" s="289"/>
      <c r="K165" s="289"/>
      <c r="L165" s="289" t="s">
        <v>1322</v>
      </c>
      <c r="M165" s="289"/>
      <c r="N165" s="289"/>
      <c r="O165" s="289"/>
      <c r="P165" s="289"/>
    </row>
    <row r="166" spans="2:16" s="190" customFormat="1" ht="12" customHeight="1">
      <c r="B166" s="160">
        <f t="shared" si="2"/>
        <v>150</v>
      </c>
      <c r="C166" s="289"/>
      <c r="D166" s="289"/>
      <c r="E166" s="289"/>
      <c r="F166" s="289"/>
      <c r="G166" s="289"/>
      <c r="H166" s="289"/>
      <c r="I166" s="289"/>
      <c r="J166" s="289"/>
      <c r="K166" s="289"/>
      <c r="L166" s="289" t="s">
        <v>1131</v>
      </c>
      <c r="M166" s="289"/>
      <c r="N166" s="289"/>
      <c r="O166" s="289"/>
      <c r="P166" s="289"/>
    </row>
    <row r="167" spans="2:16" s="190" customFormat="1" ht="12" customHeight="1">
      <c r="B167" s="160">
        <f t="shared" si="2"/>
        <v>151</v>
      </c>
      <c r="C167" s="289"/>
      <c r="D167" s="289"/>
      <c r="E167" s="289"/>
      <c r="F167" s="289"/>
      <c r="G167" s="289"/>
      <c r="H167" s="289"/>
      <c r="I167" s="289"/>
      <c r="J167" s="289"/>
      <c r="K167" s="289"/>
      <c r="L167" s="289" t="s">
        <v>1092</v>
      </c>
      <c r="M167" s="289"/>
      <c r="N167" s="289"/>
      <c r="O167" s="289"/>
      <c r="P167" s="289"/>
    </row>
    <row r="168" spans="2:16" s="190" customFormat="1" ht="12" customHeight="1">
      <c r="B168" s="160">
        <f t="shared" si="2"/>
        <v>152</v>
      </c>
      <c r="C168" s="289"/>
      <c r="D168" s="289"/>
      <c r="E168" s="289"/>
      <c r="F168" s="289"/>
      <c r="G168" s="289"/>
      <c r="H168" s="289"/>
      <c r="I168" s="289"/>
      <c r="J168" s="289"/>
      <c r="K168" s="289"/>
      <c r="L168" s="289" t="s">
        <v>1184</v>
      </c>
      <c r="M168" s="289"/>
      <c r="N168" s="289"/>
      <c r="O168" s="289"/>
      <c r="P168" s="289"/>
    </row>
    <row r="169" spans="2:16" s="190" customFormat="1" ht="12" customHeight="1">
      <c r="B169" s="160">
        <f t="shared" si="2"/>
        <v>153</v>
      </c>
      <c r="C169" s="289"/>
      <c r="D169" s="289"/>
      <c r="E169" s="289"/>
      <c r="F169" s="289"/>
      <c r="G169" s="289"/>
      <c r="H169" s="289"/>
      <c r="I169" s="289"/>
      <c r="J169" s="289"/>
      <c r="K169" s="289"/>
      <c r="L169" s="289" t="s">
        <v>1151</v>
      </c>
      <c r="M169" s="289"/>
      <c r="N169" s="289"/>
      <c r="O169" s="289"/>
      <c r="P169" s="289"/>
    </row>
    <row r="170" spans="2:16" s="190" customFormat="1" ht="12" customHeight="1">
      <c r="B170" s="160">
        <f t="shared" si="2"/>
        <v>154</v>
      </c>
      <c r="C170" s="289"/>
      <c r="D170" s="289"/>
      <c r="E170" s="304"/>
      <c r="F170" s="304"/>
      <c r="G170" s="289"/>
      <c r="H170" s="304"/>
      <c r="I170" s="304"/>
      <c r="J170" s="304"/>
      <c r="K170" s="304"/>
      <c r="L170" s="304" t="s">
        <v>1321</v>
      </c>
      <c r="M170" s="304"/>
      <c r="N170" s="304"/>
      <c r="O170" s="304"/>
      <c r="P170" s="304"/>
    </row>
    <row r="171" spans="2:16" s="190" customFormat="1" ht="12" customHeight="1">
      <c r="B171" s="160">
        <f t="shared" si="2"/>
        <v>155</v>
      </c>
      <c r="C171" s="289"/>
      <c r="D171" s="292" t="s">
        <v>1092</v>
      </c>
      <c r="E171" s="289" t="s">
        <v>1025</v>
      </c>
      <c r="F171" s="292" t="s">
        <v>1041</v>
      </c>
      <c r="G171" s="292" t="s">
        <v>1041</v>
      </c>
      <c r="H171" s="304" t="s">
        <v>1248</v>
      </c>
      <c r="I171" s="448" t="s">
        <v>95</v>
      </c>
      <c r="J171" s="304" t="s">
        <v>1248</v>
      </c>
      <c r="K171" s="289" t="s">
        <v>1041</v>
      </c>
      <c r="L171" s="292" t="s">
        <v>1083</v>
      </c>
      <c r="M171" s="292" t="s">
        <v>1469</v>
      </c>
      <c r="N171" s="292" t="s">
        <v>1514</v>
      </c>
      <c r="O171" s="292" t="s">
        <v>1406</v>
      </c>
      <c r="P171" s="289" t="s">
        <v>95</v>
      </c>
    </row>
    <row r="172" spans="2:16" s="190" customFormat="1" ht="12" customHeight="1">
      <c r="B172" s="160">
        <f t="shared" si="2"/>
        <v>156</v>
      </c>
      <c r="C172" s="289"/>
      <c r="D172" s="289"/>
      <c r="E172" s="289" t="s">
        <v>1039</v>
      </c>
      <c r="F172" s="289" t="s">
        <v>1023</v>
      </c>
      <c r="G172" s="289" t="s">
        <v>1023</v>
      </c>
      <c r="H172" s="319" t="s">
        <v>1224</v>
      </c>
      <c r="I172" s="450" t="s">
        <v>95</v>
      </c>
      <c r="J172" s="319" t="s">
        <v>1224</v>
      </c>
      <c r="K172" s="289" t="s">
        <v>1023</v>
      </c>
      <c r="L172" s="289" t="s">
        <v>1317</v>
      </c>
      <c r="M172" s="289" t="s">
        <v>1281</v>
      </c>
      <c r="N172" s="289" t="s">
        <v>2734</v>
      </c>
      <c r="O172" s="289" t="s">
        <v>1279</v>
      </c>
      <c r="P172" s="289"/>
    </row>
    <row r="173" spans="2:16" s="190" customFormat="1" ht="12" customHeight="1">
      <c r="B173" s="160">
        <f t="shared" si="2"/>
        <v>157</v>
      </c>
      <c r="C173" s="289"/>
      <c r="D173" s="289"/>
      <c r="E173" s="289" t="s">
        <v>1022</v>
      </c>
      <c r="F173" s="289"/>
      <c r="G173" s="289" t="s">
        <v>1025</v>
      </c>
      <c r="H173" s="319" t="s">
        <v>1287</v>
      </c>
      <c r="I173" s="319" t="s">
        <v>1025</v>
      </c>
      <c r="J173" s="450" t="s">
        <v>95</v>
      </c>
      <c r="K173" s="289" t="s">
        <v>1025</v>
      </c>
      <c r="L173" s="289" t="s">
        <v>1318</v>
      </c>
      <c r="M173" s="289" t="s">
        <v>1275</v>
      </c>
      <c r="N173" s="289"/>
      <c r="O173" s="289" t="s">
        <v>1274</v>
      </c>
      <c r="P173" s="289"/>
    </row>
    <row r="174" spans="2:16" s="190" customFormat="1" ht="12" customHeight="1">
      <c r="B174" s="160">
        <f t="shared" si="2"/>
        <v>158</v>
      </c>
      <c r="C174" s="289"/>
      <c r="D174" s="289"/>
      <c r="E174" s="289" t="s">
        <v>1042</v>
      </c>
      <c r="F174" s="289"/>
      <c r="G174" s="289" t="s">
        <v>1039</v>
      </c>
      <c r="H174" s="319" t="s">
        <v>1039</v>
      </c>
      <c r="I174" s="319" t="s">
        <v>1039</v>
      </c>
      <c r="J174" s="450" t="s">
        <v>95</v>
      </c>
      <c r="K174" s="289" t="s">
        <v>1039</v>
      </c>
      <c r="L174" s="289" t="s">
        <v>1089</v>
      </c>
      <c r="M174" s="289" t="s">
        <v>1265</v>
      </c>
      <c r="N174" s="289"/>
      <c r="O174" s="289" t="s">
        <v>1264</v>
      </c>
      <c r="P174" s="289"/>
    </row>
    <row r="175" spans="2:16" s="190" customFormat="1" ht="12" customHeight="1">
      <c r="B175" s="160">
        <f t="shared" si="2"/>
        <v>159</v>
      </c>
      <c r="C175" s="289"/>
      <c r="D175" s="289"/>
      <c r="F175" s="289"/>
      <c r="G175" s="289" t="s">
        <v>1022</v>
      </c>
      <c r="H175" s="304" t="s">
        <v>1261</v>
      </c>
      <c r="I175" s="319" t="s">
        <v>1022</v>
      </c>
      <c r="J175" s="450" t="s">
        <v>95</v>
      </c>
      <c r="K175" s="289" t="s">
        <v>1022</v>
      </c>
      <c r="L175" s="289" t="s">
        <v>1319</v>
      </c>
      <c r="M175" s="289" t="s">
        <v>1082</v>
      </c>
      <c r="N175" s="289"/>
      <c r="O175" s="289" t="s">
        <v>1389</v>
      </c>
      <c r="P175" s="289"/>
    </row>
    <row r="176" spans="2:16" s="190" customFormat="1" ht="12" customHeight="1">
      <c r="B176" s="160">
        <f t="shared" si="2"/>
        <v>160</v>
      </c>
      <c r="C176" s="289"/>
      <c r="D176" s="289"/>
      <c r="F176" s="289"/>
      <c r="G176" s="289" t="s">
        <v>1042</v>
      </c>
      <c r="H176" s="289" t="s">
        <v>1042</v>
      </c>
      <c r="I176" s="292" t="s">
        <v>1042</v>
      </c>
      <c r="J176" s="446" t="s">
        <v>95</v>
      </c>
      <c r="K176" s="289" t="s">
        <v>1042</v>
      </c>
      <c r="L176" s="289" t="s">
        <v>1322</v>
      </c>
      <c r="M176" s="289"/>
      <c r="N176" s="289"/>
      <c r="O176" s="289"/>
      <c r="P176" s="289"/>
    </row>
    <row r="177" spans="2:16" s="190" customFormat="1" ht="12" customHeight="1">
      <c r="B177" s="160">
        <f t="shared" si="2"/>
        <v>161</v>
      </c>
      <c r="C177" s="289"/>
      <c r="D177" s="289"/>
      <c r="E177" s="289"/>
      <c r="F177" s="289"/>
      <c r="G177" s="289"/>
      <c r="H177" s="289"/>
      <c r="I177" s="289"/>
      <c r="J177" s="447"/>
      <c r="K177" s="289"/>
      <c r="L177" s="289" t="s">
        <v>1131</v>
      </c>
      <c r="M177" s="289"/>
      <c r="N177" s="289"/>
      <c r="O177" s="289"/>
      <c r="P177" s="289"/>
    </row>
    <row r="178" spans="2:16" s="190" customFormat="1" ht="12" customHeight="1">
      <c r="B178" s="160">
        <f t="shared" si="2"/>
        <v>162</v>
      </c>
      <c r="C178" s="289"/>
      <c r="D178" s="289"/>
      <c r="E178" s="289"/>
      <c r="F178" s="289"/>
      <c r="G178" s="289"/>
      <c r="H178" s="289"/>
      <c r="I178" s="289"/>
      <c r="J178" s="447"/>
      <c r="K178" s="289"/>
      <c r="L178" s="289" t="s">
        <v>1150</v>
      </c>
      <c r="M178" s="289"/>
      <c r="N178" s="289"/>
      <c r="O178" s="289"/>
      <c r="P178" s="289"/>
    </row>
    <row r="179" spans="2:16" s="190" customFormat="1" ht="12" customHeight="1">
      <c r="B179" s="160">
        <f t="shared" si="2"/>
        <v>163</v>
      </c>
      <c r="C179" s="289"/>
      <c r="D179" s="289"/>
      <c r="E179" s="289"/>
      <c r="F179" s="289"/>
      <c r="G179" s="289"/>
      <c r="H179" s="289"/>
      <c r="I179" s="289"/>
      <c r="J179" s="447"/>
      <c r="K179" s="289"/>
      <c r="L179" s="289" t="s">
        <v>1184</v>
      </c>
      <c r="M179" s="289"/>
      <c r="N179" s="289"/>
      <c r="O179" s="289"/>
      <c r="P179" s="289"/>
    </row>
    <row r="180" spans="2:16" s="190" customFormat="1" ht="12" customHeight="1">
      <c r="B180" s="160">
        <f t="shared" si="2"/>
        <v>164</v>
      </c>
      <c r="C180" s="289"/>
      <c r="D180" s="289"/>
      <c r="E180" s="289"/>
      <c r="F180" s="289"/>
      <c r="G180" s="289"/>
      <c r="H180" s="289"/>
      <c r="I180" s="289"/>
      <c r="J180" s="447"/>
      <c r="K180" s="289"/>
      <c r="L180" s="289" t="s">
        <v>1151</v>
      </c>
      <c r="M180" s="289"/>
      <c r="N180" s="289"/>
      <c r="O180" s="289"/>
      <c r="P180" s="289"/>
    </row>
    <row r="181" spans="2:16" s="190" customFormat="1" ht="12" customHeight="1">
      <c r="B181" s="160">
        <f t="shared" si="2"/>
        <v>165</v>
      </c>
      <c r="C181" s="289"/>
      <c r="D181" s="289"/>
      <c r="E181" s="289"/>
      <c r="F181" s="289"/>
      <c r="G181" s="289"/>
      <c r="H181" s="289"/>
      <c r="I181" s="289"/>
      <c r="J181" s="447"/>
      <c r="K181" s="289"/>
      <c r="L181" s="289" t="s">
        <v>1093</v>
      </c>
      <c r="M181" s="289"/>
      <c r="N181" s="289"/>
      <c r="O181" s="289"/>
      <c r="P181" s="289"/>
    </row>
    <row r="182" spans="2:16" s="190" customFormat="1" ht="12" customHeight="1">
      <c r="B182" s="160">
        <f t="shared" si="2"/>
        <v>166</v>
      </c>
      <c r="C182" s="289"/>
      <c r="D182" s="289"/>
      <c r="E182" s="289"/>
      <c r="F182" s="289"/>
      <c r="G182" s="289"/>
      <c r="H182" s="289"/>
      <c r="I182" s="289"/>
      <c r="J182" s="447"/>
      <c r="K182" s="289"/>
      <c r="L182" s="289" t="s">
        <v>1329</v>
      </c>
      <c r="M182" s="289"/>
      <c r="N182" s="289"/>
      <c r="O182" s="289"/>
      <c r="P182" s="289"/>
    </row>
    <row r="183" spans="2:16" s="190" customFormat="1" ht="12" customHeight="1">
      <c r="B183" s="160">
        <f t="shared" si="2"/>
        <v>167</v>
      </c>
      <c r="C183" s="289"/>
      <c r="D183" s="289"/>
      <c r="E183" s="289"/>
      <c r="F183" s="289"/>
      <c r="G183" s="289"/>
      <c r="H183" s="289"/>
      <c r="I183" s="289"/>
      <c r="J183" s="447"/>
      <c r="K183" s="289"/>
      <c r="L183" s="289" t="s">
        <v>1320</v>
      </c>
      <c r="M183" s="289"/>
      <c r="N183" s="289"/>
      <c r="O183" s="289"/>
      <c r="P183" s="289"/>
    </row>
    <row r="184" spans="2:16" s="190" customFormat="1" ht="12" customHeight="1">
      <c r="B184" s="160">
        <f t="shared" si="2"/>
        <v>168</v>
      </c>
      <c r="C184" s="289"/>
      <c r="D184" s="289"/>
      <c r="E184" s="304"/>
      <c r="F184" s="304"/>
      <c r="G184" s="289"/>
      <c r="H184" s="289"/>
      <c r="I184" s="289"/>
      <c r="J184" s="447"/>
      <c r="K184" s="289"/>
      <c r="L184" s="304" t="s">
        <v>1321</v>
      </c>
      <c r="M184" s="304"/>
      <c r="N184" s="304"/>
      <c r="O184" s="304"/>
      <c r="P184" s="304"/>
    </row>
    <row r="185" spans="2:16" s="190" customFormat="1" ht="12" customHeight="1">
      <c r="B185" s="160">
        <f t="shared" si="2"/>
        <v>169</v>
      </c>
      <c r="C185" s="289"/>
      <c r="D185" s="292" t="s">
        <v>1184</v>
      </c>
      <c r="E185" s="289" t="s">
        <v>1024</v>
      </c>
      <c r="F185" s="292" t="s">
        <v>1041</v>
      </c>
      <c r="G185" s="292" t="s">
        <v>1041</v>
      </c>
      <c r="H185" s="319" t="s">
        <v>1248</v>
      </c>
      <c r="I185" s="450" t="s">
        <v>95</v>
      </c>
      <c r="J185" s="319" t="s">
        <v>1248</v>
      </c>
      <c r="K185" s="292" t="s">
        <v>1041</v>
      </c>
      <c r="L185" s="292" t="s">
        <v>1179</v>
      </c>
      <c r="M185" s="292" t="s">
        <v>1469</v>
      </c>
      <c r="N185" s="292" t="s">
        <v>1514</v>
      </c>
      <c r="O185" s="292" t="s">
        <v>1406</v>
      </c>
      <c r="P185" s="289" t="s">
        <v>6253</v>
      </c>
    </row>
    <row r="186" spans="2:16" s="190" customFormat="1" ht="12" customHeight="1">
      <c r="B186" s="160">
        <f t="shared" si="2"/>
        <v>170</v>
      </c>
      <c r="C186" s="289"/>
      <c r="D186" s="289"/>
      <c r="E186" s="289"/>
      <c r="F186" s="289" t="s">
        <v>1023</v>
      </c>
      <c r="G186" s="289" t="s">
        <v>1023</v>
      </c>
      <c r="H186" s="304" t="s">
        <v>1224</v>
      </c>
      <c r="I186" s="450" t="s">
        <v>95</v>
      </c>
      <c r="J186" s="304" t="s">
        <v>1224</v>
      </c>
      <c r="K186" s="289" t="s">
        <v>1023</v>
      </c>
      <c r="L186" s="289" t="s">
        <v>1317</v>
      </c>
      <c r="M186" s="289" t="s">
        <v>1281</v>
      </c>
      <c r="N186" s="289" t="s">
        <v>2776</v>
      </c>
      <c r="O186" s="289" t="s">
        <v>1279</v>
      </c>
      <c r="P186" s="289"/>
    </row>
    <row r="187" spans="2:16" s="190" customFormat="1" ht="12" customHeight="1">
      <c r="B187" s="160">
        <f t="shared" si="2"/>
        <v>171</v>
      </c>
      <c r="C187" s="289"/>
      <c r="D187" s="289"/>
      <c r="E187" s="289"/>
      <c r="F187" s="289" t="s">
        <v>1025</v>
      </c>
      <c r="G187" s="289" t="s">
        <v>1025</v>
      </c>
      <c r="H187" s="319" t="s">
        <v>1287</v>
      </c>
      <c r="I187" s="450" t="s">
        <v>95</v>
      </c>
      <c r="J187" s="319" t="s">
        <v>1287</v>
      </c>
      <c r="K187" s="289" t="s">
        <v>1025</v>
      </c>
      <c r="L187" s="289" t="s">
        <v>1318</v>
      </c>
      <c r="M187" s="289" t="s">
        <v>1276</v>
      </c>
      <c r="N187" s="289"/>
      <c r="O187" s="289" t="s">
        <v>1274</v>
      </c>
      <c r="P187" s="289"/>
    </row>
    <row r="188" spans="2:16" s="190" customFormat="1" ht="12" customHeight="1">
      <c r="B188" s="160">
        <f t="shared" si="2"/>
        <v>172</v>
      </c>
      <c r="C188" s="289"/>
      <c r="D188" s="289"/>
      <c r="E188" s="289"/>
      <c r="F188" s="289" t="s">
        <v>1039</v>
      </c>
      <c r="G188" s="289" t="s">
        <v>1039</v>
      </c>
      <c r="H188" s="319" t="s">
        <v>1039</v>
      </c>
      <c r="I188" s="450" t="s">
        <v>95</v>
      </c>
      <c r="J188" s="319" t="s">
        <v>1039</v>
      </c>
      <c r="K188" s="289" t="s">
        <v>1039</v>
      </c>
      <c r="L188" s="289" t="s">
        <v>1183</v>
      </c>
      <c r="M188" s="289" t="s">
        <v>1285</v>
      </c>
      <c r="N188" s="289"/>
      <c r="O188" s="289" t="s">
        <v>1284</v>
      </c>
      <c r="P188" s="289"/>
    </row>
    <row r="189" spans="2:16" s="190" customFormat="1" ht="12" customHeight="1">
      <c r="B189" s="160">
        <f t="shared" si="2"/>
        <v>173</v>
      </c>
      <c r="C189" s="289"/>
      <c r="D189" s="289"/>
      <c r="F189" s="289"/>
      <c r="G189" s="289" t="s">
        <v>1024</v>
      </c>
      <c r="H189" s="292" t="s">
        <v>1024</v>
      </c>
      <c r="I189" s="292" t="s">
        <v>1240</v>
      </c>
      <c r="J189" s="446" t="s">
        <v>95</v>
      </c>
      <c r="K189" s="289" t="s">
        <v>1024</v>
      </c>
      <c r="L189" s="289" t="s">
        <v>1319</v>
      </c>
      <c r="M189" s="289" t="s">
        <v>1178</v>
      </c>
      <c r="N189" s="289"/>
      <c r="O189" s="289" t="s">
        <v>1374</v>
      </c>
      <c r="P189" s="289"/>
    </row>
    <row r="190" spans="2:16" s="190" customFormat="1" ht="12" customHeight="1">
      <c r="B190" s="160">
        <f t="shared" si="2"/>
        <v>174</v>
      </c>
      <c r="C190" s="289"/>
      <c r="D190" s="289"/>
      <c r="E190" s="289"/>
      <c r="F190" s="289"/>
      <c r="G190" s="289"/>
      <c r="H190" s="289"/>
      <c r="I190" s="289"/>
      <c r="J190" s="447"/>
      <c r="K190" s="289" t="s">
        <v>6287</v>
      </c>
      <c r="L190" s="289" t="s">
        <v>1322</v>
      </c>
      <c r="M190" s="289"/>
      <c r="N190" s="289"/>
      <c r="O190" s="289"/>
      <c r="P190" s="289"/>
    </row>
    <row r="191" spans="2:16" s="190" customFormat="1" ht="12" customHeight="1">
      <c r="B191" s="160">
        <f t="shared" si="2"/>
        <v>175</v>
      </c>
      <c r="C191" s="289"/>
      <c r="D191" s="289"/>
      <c r="E191" s="289"/>
      <c r="F191" s="289"/>
      <c r="G191" s="289"/>
      <c r="H191" s="289"/>
      <c r="I191" s="289"/>
      <c r="J191" s="447"/>
      <c r="K191" s="289"/>
      <c r="L191" s="289" t="s">
        <v>1131</v>
      </c>
      <c r="M191" s="289"/>
      <c r="N191" s="289"/>
      <c r="O191" s="289"/>
      <c r="P191" s="289"/>
    </row>
    <row r="192" spans="2:16" s="190" customFormat="1" ht="12" customHeight="1">
      <c r="B192" s="160">
        <f t="shared" si="2"/>
        <v>176</v>
      </c>
      <c r="C192" s="289"/>
      <c r="D192" s="289"/>
      <c r="E192" s="289"/>
      <c r="F192" s="289"/>
      <c r="G192" s="289"/>
      <c r="H192" s="289"/>
      <c r="I192" s="289"/>
      <c r="J192" s="447"/>
      <c r="K192" s="289"/>
      <c r="L192" s="289" t="s">
        <v>1150</v>
      </c>
      <c r="M192" s="289"/>
      <c r="N192" s="289"/>
      <c r="O192" s="289"/>
      <c r="P192" s="289"/>
    </row>
    <row r="193" spans="2:16" s="190" customFormat="1" ht="12" customHeight="1">
      <c r="B193" s="160">
        <f t="shared" si="2"/>
        <v>177</v>
      </c>
      <c r="C193" s="289"/>
      <c r="D193" s="289"/>
      <c r="E193" s="289"/>
      <c r="F193" s="289"/>
      <c r="G193" s="289"/>
      <c r="H193" s="289"/>
      <c r="I193" s="289"/>
      <c r="J193" s="447"/>
      <c r="K193" s="289"/>
      <c r="L193" s="289" t="s">
        <v>1092</v>
      </c>
      <c r="M193" s="289"/>
      <c r="N193" s="289"/>
      <c r="O193" s="289"/>
      <c r="P193" s="289"/>
    </row>
    <row r="194" spans="2:16" s="190" customFormat="1" ht="12" customHeight="1">
      <c r="B194" s="160">
        <f t="shared" si="2"/>
        <v>178</v>
      </c>
      <c r="C194" s="289"/>
      <c r="D194" s="289"/>
      <c r="E194" s="289"/>
      <c r="F194" s="289"/>
      <c r="G194" s="289"/>
      <c r="H194" s="289"/>
      <c r="I194" s="289"/>
      <c r="J194" s="447"/>
      <c r="K194" s="289"/>
      <c r="L194" s="289" t="s">
        <v>1151</v>
      </c>
      <c r="M194" s="289"/>
      <c r="N194" s="289"/>
      <c r="O194" s="289"/>
      <c r="P194" s="289"/>
    </row>
    <row r="195" spans="2:16" s="190" customFormat="1" ht="12" customHeight="1">
      <c r="B195" s="160">
        <f t="shared" si="2"/>
        <v>179</v>
      </c>
      <c r="C195" s="289"/>
      <c r="D195" s="289"/>
      <c r="E195" s="289"/>
      <c r="F195" s="289"/>
      <c r="G195" s="289"/>
      <c r="H195" s="289"/>
      <c r="I195" s="289"/>
      <c r="J195" s="447"/>
      <c r="K195" s="289"/>
      <c r="L195" s="289" t="s">
        <v>1093</v>
      </c>
      <c r="M195" s="289"/>
      <c r="N195" s="289"/>
      <c r="O195" s="289"/>
      <c r="P195" s="289"/>
    </row>
    <row r="196" spans="2:16" s="190" customFormat="1" ht="12" customHeight="1">
      <c r="B196" s="160">
        <f t="shared" si="2"/>
        <v>180</v>
      </c>
      <c r="C196" s="289"/>
      <c r="D196" s="289"/>
      <c r="E196" s="289"/>
      <c r="F196" s="289"/>
      <c r="G196" s="289"/>
      <c r="H196" s="289"/>
      <c r="I196" s="289"/>
      <c r="J196" s="447"/>
      <c r="K196" s="289"/>
      <c r="L196" s="289" t="s">
        <v>1185</v>
      </c>
      <c r="M196" s="289"/>
      <c r="N196" s="289"/>
      <c r="O196" s="289"/>
      <c r="P196" s="289"/>
    </row>
    <row r="197" spans="2:16" s="190" customFormat="1" ht="12" customHeight="1">
      <c r="B197" s="160">
        <f t="shared" si="2"/>
        <v>181</v>
      </c>
      <c r="C197" s="289"/>
      <c r="D197" s="289"/>
      <c r="E197" s="289"/>
      <c r="F197" s="289"/>
      <c r="G197" s="289"/>
      <c r="H197" s="289"/>
      <c r="I197" s="289"/>
      <c r="J197" s="447"/>
      <c r="K197" s="289"/>
      <c r="L197" s="289" t="s">
        <v>1320</v>
      </c>
      <c r="M197" s="289"/>
      <c r="N197" s="289"/>
      <c r="O197" s="289"/>
      <c r="P197" s="289"/>
    </row>
    <row r="198" spans="2:16" s="190" customFormat="1" ht="12" customHeight="1">
      <c r="B198" s="160">
        <f t="shared" si="2"/>
        <v>182</v>
      </c>
      <c r="C198" s="289"/>
      <c r="D198" s="289"/>
      <c r="E198" s="289"/>
      <c r="F198" s="289"/>
      <c r="G198" s="289"/>
      <c r="H198" s="289"/>
      <c r="I198" s="289"/>
      <c r="J198" s="447"/>
      <c r="K198" s="289"/>
      <c r="L198" s="289" t="s">
        <v>1321</v>
      </c>
      <c r="M198" s="289"/>
      <c r="N198" s="289"/>
      <c r="O198" s="289"/>
      <c r="P198" s="304"/>
    </row>
    <row r="199" spans="2:16" s="190" customFormat="1" ht="12" customHeight="1">
      <c r="B199" s="160">
        <f t="shared" si="2"/>
        <v>183</v>
      </c>
      <c r="C199" s="292" t="s">
        <v>1045</v>
      </c>
      <c r="D199" s="292" t="s">
        <v>1296</v>
      </c>
      <c r="E199" s="292" t="s">
        <v>1045</v>
      </c>
      <c r="F199" s="292" t="s">
        <v>95</v>
      </c>
      <c r="G199" s="292" t="s">
        <v>1045</v>
      </c>
      <c r="H199" s="319" t="s">
        <v>1045</v>
      </c>
      <c r="I199" s="319" t="s">
        <v>1045</v>
      </c>
      <c r="J199" s="319" t="s">
        <v>95</v>
      </c>
      <c r="K199" s="292" t="s">
        <v>1045</v>
      </c>
      <c r="L199" s="292" t="s">
        <v>1143</v>
      </c>
      <c r="M199" s="292" t="s">
        <v>1253</v>
      </c>
      <c r="N199" s="292" t="s">
        <v>2777</v>
      </c>
      <c r="O199" s="292" t="s">
        <v>1251</v>
      </c>
      <c r="P199" s="289" t="s">
        <v>95</v>
      </c>
    </row>
    <row r="200" spans="2:16" s="190" customFormat="1" ht="12" customHeight="1">
      <c r="B200" s="160">
        <f t="shared" si="2"/>
        <v>184</v>
      </c>
      <c r="C200" s="289"/>
      <c r="D200" s="289"/>
      <c r="E200" s="289" t="s">
        <v>1018</v>
      </c>
      <c r="F200" s="289"/>
      <c r="G200" s="289" t="s">
        <v>1018</v>
      </c>
      <c r="H200" s="319" t="s">
        <v>1145</v>
      </c>
      <c r="I200" s="319" t="s">
        <v>1145</v>
      </c>
      <c r="J200" s="319" t="s">
        <v>95</v>
      </c>
      <c r="K200" s="447" t="s">
        <v>1018</v>
      </c>
      <c r="L200" s="289" t="s">
        <v>1089</v>
      </c>
      <c r="M200" s="289" t="s">
        <v>1237</v>
      </c>
      <c r="N200" s="289"/>
      <c r="O200" s="289" t="s">
        <v>1235</v>
      </c>
      <c r="P200" s="289"/>
    </row>
    <row r="201" spans="2:16" s="190" customFormat="1" ht="12" customHeight="1">
      <c r="B201" s="160">
        <f t="shared" si="2"/>
        <v>185</v>
      </c>
      <c r="C201" s="289"/>
      <c r="D201" s="289"/>
      <c r="E201" s="289" t="s">
        <v>1186</v>
      </c>
      <c r="F201" s="289"/>
      <c r="G201" s="289" t="s">
        <v>1186</v>
      </c>
      <c r="H201" s="319" t="s">
        <v>1085</v>
      </c>
      <c r="I201" s="319" t="s">
        <v>1085</v>
      </c>
      <c r="J201" s="319" t="s">
        <v>95</v>
      </c>
      <c r="K201" s="289" t="s">
        <v>1186</v>
      </c>
      <c r="L201" s="289" t="s">
        <v>1147</v>
      </c>
      <c r="M201" s="289" t="s">
        <v>1386</v>
      </c>
      <c r="N201" s="289"/>
      <c r="O201" s="289" t="s">
        <v>1384</v>
      </c>
      <c r="P201" s="289"/>
    </row>
    <row r="202" spans="2:16" s="190" customFormat="1" ht="12" customHeight="1">
      <c r="B202" s="160">
        <f t="shared" si="2"/>
        <v>186</v>
      </c>
      <c r="C202" s="289"/>
      <c r="D202" s="289"/>
      <c r="E202" s="289" t="s">
        <v>1016</v>
      </c>
      <c r="F202" s="289"/>
      <c r="G202" s="289" t="s">
        <v>1016</v>
      </c>
      <c r="H202" s="289" t="s">
        <v>1181</v>
      </c>
      <c r="I202" s="289" t="s">
        <v>1181</v>
      </c>
      <c r="J202" s="292" t="s">
        <v>95</v>
      </c>
      <c r="K202" s="289" t="s">
        <v>1016</v>
      </c>
      <c r="L202" s="289" t="s">
        <v>1183</v>
      </c>
      <c r="M202" s="289"/>
      <c r="N202" s="289"/>
      <c r="O202" s="289"/>
      <c r="P202" s="289"/>
    </row>
    <row r="203" spans="2:16" s="190" customFormat="1" ht="12" customHeight="1">
      <c r="B203" s="160">
        <f t="shared" si="2"/>
        <v>187</v>
      </c>
      <c r="C203" s="289"/>
      <c r="D203" s="289"/>
      <c r="E203" s="289"/>
      <c r="F203" s="289"/>
      <c r="G203" s="289"/>
      <c r="H203" s="289"/>
      <c r="I203" s="289"/>
      <c r="J203" s="289"/>
      <c r="K203" s="289"/>
      <c r="L203" s="289" t="s">
        <v>1319</v>
      </c>
      <c r="M203" s="289"/>
      <c r="N203" s="289"/>
      <c r="O203" s="289"/>
      <c r="P203" s="289"/>
    </row>
    <row r="204" spans="2:16" s="190" customFormat="1" ht="12" customHeight="1">
      <c r="B204" s="160">
        <f t="shared" si="2"/>
        <v>188</v>
      </c>
      <c r="C204" s="289"/>
      <c r="D204" s="289"/>
      <c r="E204" s="289"/>
      <c r="F204" s="289"/>
      <c r="G204" s="289"/>
      <c r="H204" s="289"/>
      <c r="I204" s="289"/>
      <c r="J204" s="289"/>
      <c r="K204" s="289"/>
      <c r="L204" s="289" t="s">
        <v>1322</v>
      </c>
      <c r="M204" s="289"/>
      <c r="N204" s="289"/>
      <c r="O204" s="289"/>
      <c r="P204" s="289"/>
    </row>
    <row r="205" spans="2:16" s="190" customFormat="1" ht="12" customHeight="1">
      <c r="B205" s="160">
        <f t="shared" si="2"/>
        <v>189</v>
      </c>
      <c r="C205" s="289"/>
      <c r="D205" s="289"/>
      <c r="E205" s="289"/>
      <c r="F205" s="289"/>
      <c r="G205" s="289"/>
      <c r="H205" s="289"/>
      <c r="I205" s="289"/>
      <c r="J205" s="289"/>
      <c r="K205" s="289"/>
      <c r="L205" s="289" t="s">
        <v>1302</v>
      </c>
      <c r="M205" s="289"/>
      <c r="N205" s="289"/>
      <c r="O205" s="289"/>
      <c r="P205" s="289"/>
    </row>
    <row r="206" spans="2:16" s="190" customFormat="1" ht="12" customHeight="1">
      <c r="B206" s="160">
        <f t="shared" si="2"/>
        <v>190</v>
      </c>
      <c r="C206" s="289"/>
      <c r="D206" s="289"/>
      <c r="E206" s="289"/>
      <c r="F206" s="289"/>
      <c r="G206" s="289"/>
      <c r="H206" s="289"/>
      <c r="I206" s="289"/>
      <c r="J206" s="289"/>
      <c r="K206" s="289"/>
      <c r="L206" s="289" t="s">
        <v>1303</v>
      </c>
      <c r="M206" s="289"/>
      <c r="N206" s="289"/>
      <c r="O206" s="289"/>
      <c r="P206" s="289"/>
    </row>
    <row r="207" spans="2:16" s="190" customFormat="1" ht="12" customHeight="1">
      <c r="B207" s="160">
        <f t="shared" si="2"/>
        <v>191</v>
      </c>
      <c r="C207" s="289"/>
      <c r="D207" s="304"/>
      <c r="E207" s="304"/>
      <c r="F207" s="304"/>
      <c r="G207" s="304"/>
      <c r="H207" s="304"/>
      <c r="I207" s="304"/>
      <c r="J207" s="304"/>
      <c r="K207" s="304"/>
      <c r="L207" s="304" t="s">
        <v>1300</v>
      </c>
      <c r="M207" s="304"/>
      <c r="N207" s="304"/>
      <c r="O207" s="304"/>
      <c r="P207" s="304"/>
    </row>
    <row r="208" spans="2:16" s="190" customFormat="1" ht="12" customHeight="1">
      <c r="B208" s="160">
        <f t="shared" si="2"/>
        <v>192</v>
      </c>
      <c r="C208" s="289"/>
      <c r="D208" s="292" t="s">
        <v>1302</v>
      </c>
      <c r="E208" s="289" t="s">
        <v>1020</v>
      </c>
      <c r="F208" s="292" t="s">
        <v>1045</v>
      </c>
      <c r="G208" s="292" t="s">
        <v>1045</v>
      </c>
      <c r="H208" s="319" t="s">
        <v>1160</v>
      </c>
      <c r="I208" s="319" t="s">
        <v>95</v>
      </c>
      <c r="J208" s="319" t="s">
        <v>1160</v>
      </c>
      <c r="K208" s="292" t="s">
        <v>1045</v>
      </c>
      <c r="L208" s="289" t="s">
        <v>1083</v>
      </c>
      <c r="M208" s="292" t="s">
        <v>1253</v>
      </c>
      <c r="N208" s="292" t="s">
        <v>2778</v>
      </c>
      <c r="O208" s="292" t="s">
        <v>1251</v>
      </c>
      <c r="P208" s="289" t="s">
        <v>95</v>
      </c>
    </row>
    <row r="209" spans="2:16" s="190" customFormat="1" ht="12" customHeight="1">
      <c r="B209" s="160">
        <f t="shared" si="2"/>
        <v>193</v>
      </c>
      <c r="C209" s="289"/>
      <c r="D209" s="289"/>
      <c r="E209" s="289" t="s">
        <v>1044</v>
      </c>
      <c r="F209" s="289" t="s">
        <v>1018</v>
      </c>
      <c r="G209" s="289" t="s">
        <v>1018</v>
      </c>
      <c r="H209" s="319" t="s">
        <v>1145</v>
      </c>
      <c r="I209" s="319" t="s">
        <v>95</v>
      </c>
      <c r="J209" s="319" t="s">
        <v>1145</v>
      </c>
      <c r="K209" s="289" t="s">
        <v>1018</v>
      </c>
      <c r="L209" s="289" t="s">
        <v>1143</v>
      </c>
      <c r="M209" s="289" t="s">
        <v>1245</v>
      </c>
      <c r="N209" s="289"/>
      <c r="O209" s="289" t="s">
        <v>1243</v>
      </c>
      <c r="P209" s="289"/>
    </row>
    <row r="210" spans="2:16" s="190" customFormat="1" ht="12" customHeight="1">
      <c r="B210" s="160">
        <f t="shared" si="2"/>
        <v>194</v>
      </c>
      <c r="C210" s="289"/>
      <c r="D210" s="289"/>
      <c r="E210" s="289" t="s">
        <v>1016</v>
      </c>
      <c r="F210" s="289"/>
      <c r="G210" s="289" t="s">
        <v>1020</v>
      </c>
      <c r="H210" s="319" t="s">
        <v>1091</v>
      </c>
      <c r="I210" s="319" t="s">
        <v>1091</v>
      </c>
      <c r="J210" s="319" t="s">
        <v>95</v>
      </c>
      <c r="K210" s="289" t="s">
        <v>1020</v>
      </c>
      <c r="L210" s="289" t="s">
        <v>1179</v>
      </c>
      <c r="M210" s="289" t="s">
        <v>1229</v>
      </c>
      <c r="N210" s="289"/>
      <c r="O210" s="289" t="s">
        <v>1227</v>
      </c>
      <c r="P210" s="289"/>
    </row>
    <row r="211" spans="2:16" s="190" customFormat="1" ht="12" customHeight="1">
      <c r="B211" s="160">
        <f t="shared" ref="B211:B274" si="3">B210+1</f>
        <v>195</v>
      </c>
      <c r="C211" s="289"/>
      <c r="D211" s="289"/>
      <c r="E211" s="289" t="s">
        <v>1186</v>
      </c>
      <c r="F211" s="289"/>
      <c r="G211" s="289" t="s">
        <v>1044</v>
      </c>
      <c r="H211" s="319" t="s">
        <v>1044</v>
      </c>
      <c r="I211" s="319" t="s">
        <v>1044</v>
      </c>
      <c r="J211" s="319" t="s">
        <v>95</v>
      </c>
      <c r="K211" s="289" t="s">
        <v>1044</v>
      </c>
      <c r="L211" s="289" t="s">
        <v>1089</v>
      </c>
      <c r="M211" s="289" t="s">
        <v>1370</v>
      </c>
      <c r="N211" s="289"/>
      <c r="O211" s="289" t="s">
        <v>1428</v>
      </c>
      <c r="P211" s="289"/>
    </row>
    <row r="212" spans="2:16" s="190" customFormat="1" ht="12" customHeight="1">
      <c r="B212" s="160">
        <f t="shared" si="3"/>
        <v>196</v>
      </c>
      <c r="C212" s="289"/>
      <c r="D212" s="289"/>
      <c r="F212" s="289"/>
      <c r="G212" s="289" t="s">
        <v>1016</v>
      </c>
      <c r="H212" s="319" t="s">
        <v>1181</v>
      </c>
      <c r="I212" s="319" t="s">
        <v>1181</v>
      </c>
      <c r="J212" s="319" t="s">
        <v>95</v>
      </c>
      <c r="K212" s="289" t="s">
        <v>1016</v>
      </c>
      <c r="L212" s="289" t="s">
        <v>1147</v>
      </c>
      <c r="M212" s="289"/>
      <c r="N212" s="289"/>
      <c r="O212" s="289"/>
      <c r="P212" s="289"/>
    </row>
    <row r="213" spans="2:16" s="190" customFormat="1" ht="12" customHeight="1">
      <c r="B213" s="160">
        <f t="shared" si="3"/>
        <v>197</v>
      </c>
      <c r="C213" s="289"/>
      <c r="D213" s="289"/>
      <c r="F213" s="289"/>
      <c r="G213" s="289" t="s">
        <v>1186</v>
      </c>
      <c r="H213" s="292" t="s">
        <v>1186</v>
      </c>
      <c r="I213" s="292" t="s">
        <v>1186</v>
      </c>
      <c r="J213" s="292" t="s">
        <v>95</v>
      </c>
      <c r="K213" s="289" t="s">
        <v>1186</v>
      </c>
      <c r="L213" s="289" t="s">
        <v>1183</v>
      </c>
      <c r="M213" s="289"/>
      <c r="N213" s="289"/>
      <c r="O213" s="289"/>
      <c r="P213" s="289"/>
    </row>
    <row r="214" spans="2:16" s="190" customFormat="1" ht="12" customHeight="1">
      <c r="B214" s="160">
        <f t="shared" si="3"/>
        <v>198</v>
      </c>
      <c r="C214" s="289"/>
      <c r="D214" s="289"/>
      <c r="E214" s="289"/>
      <c r="F214" s="289"/>
      <c r="G214" s="289"/>
      <c r="H214" s="289"/>
      <c r="I214" s="289"/>
      <c r="J214" s="289"/>
      <c r="K214" s="289"/>
      <c r="L214" s="289" t="s">
        <v>1319</v>
      </c>
      <c r="M214" s="289"/>
      <c r="N214" s="289"/>
      <c r="O214" s="289"/>
      <c r="P214" s="289"/>
    </row>
    <row r="215" spans="2:16" s="190" customFormat="1" ht="12" customHeight="1">
      <c r="B215" s="160">
        <f t="shared" si="3"/>
        <v>199</v>
      </c>
      <c r="C215" s="289"/>
      <c r="D215" s="289"/>
      <c r="E215" s="289"/>
      <c r="F215" s="289"/>
      <c r="G215" s="289"/>
      <c r="H215" s="289"/>
      <c r="I215" s="289"/>
      <c r="J215" s="289"/>
      <c r="K215" s="289"/>
      <c r="L215" s="289" t="s">
        <v>1322</v>
      </c>
      <c r="M215" s="289"/>
      <c r="N215" s="289"/>
      <c r="O215" s="289"/>
      <c r="P215" s="289"/>
    </row>
    <row r="216" spans="2:16" s="190" customFormat="1" ht="12" customHeight="1">
      <c r="B216" s="160">
        <f t="shared" si="3"/>
        <v>200</v>
      </c>
      <c r="C216" s="289"/>
      <c r="D216" s="289"/>
      <c r="E216" s="289"/>
      <c r="F216" s="289"/>
      <c r="G216" s="289"/>
      <c r="H216" s="289"/>
      <c r="I216" s="289"/>
      <c r="J216" s="289"/>
      <c r="K216" s="289"/>
      <c r="L216" s="289" t="s">
        <v>1296</v>
      </c>
      <c r="M216" s="289"/>
      <c r="N216" s="289"/>
      <c r="O216" s="289"/>
      <c r="P216" s="289"/>
    </row>
    <row r="217" spans="2:16" s="190" customFormat="1" ht="12" customHeight="1">
      <c r="B217" s="160">
        <f t="shared" si="3"/>
        <v>201</v>
      </c>
      <c r="C217" s="289"/>
      <c r="D217" s="289"/>
      <c r="E217" s="289"/>
      <c r="F217" s="289"/>
      <c r="G217" s="289"/>
      <c r="H217" s="289"/>
      <c r="I217" s="289"/>
      <c r="J217" s="289"/>
      <c r="K217" s="289"/>
      <c r="L217" s="289" t="s">
        <v>1303</v>
      </c>
      <c r="M217" s="289"/>
      <c r="N217" s="289"/>
      <c r="O217" s="289"/>
      <c r="P217" s="289"/>
    </row>
    <row r="218" spans="2:16" s="190" customFormat="1" ht="12" customHeight="1">
      <c r="B218" s="160">
        <f t="shared" si="3"/>
        <v>202</v>
      </c>
      <c r="C218" s="289"/>
      <c r="D218" s="289"/>
      <c r="E218" s="289"/>
      <c r="F218" s="289"/>
      <c r="G218" s="289"/>
      <c r="H218" s="289"/>
      <c r="I218" s="289"/>
      <c r="J218" s="289"/>
      <c r="K218" s="289"/>
      <c r="L218" s="289" t="s">
        <v>1304</v>
      </c>
      <c r="M218" s="289"/>
      <c r="N218" s="289"/>
      <c r="O218" s="289"/>
      <c r="P218" s="289"/>
    </row>
    <row r="219" spans="2:16" s="190" customFormat="1" ht="12" customHeight="1">
      <c r="B219" s="160">
        <f t="shared" si="3"/>
        <v>203</v>
      </c>
      <c r="C219" s="289"/>
      <c r="D219" s="289"/>
      <c r="E219" s="289"/>
      <c r="F219" s="289"/>
      <c r="G219" s="289"/>
      <c r="H219" s="289"/>
      <c r="I219" s="289"/>
      <c r="J219" s="289"/>
      <c r="K219" s="289"/>
      <c r="L219" s="289" t="s">
        <v>1300</v>
      </c>
      <c r="M219" s="289"/>
      <c r="N219" s="289"/>
      <c r="O219" s="289"/>
      <c r="P219" s="289"/>
    </row>
    <row r="220" spans="2:16" s="190" customFormat="1" ht="12" customHeight="1">
      <c r="B220" s="160">
        <f t="shared" si="3"/>
        <v>204</v>
      </c>
      <c r="C220" s="304"/>
      <c r="D220" s="304"/>
      <c r="E220" s="304"/>
      <c r="F220" s="304"/>
      <c r="G220" s="304"/>
      <c r="H220" s="304"/>
      <c r="I220" s="304"/>
      <c r="J220" s="304"/>
      <c r="K220" s="304"/>
      <c r="L220" s="304" t="s">
        <v>1305</v>
      </c>
      <c r="M220" s="304"/>
      <c r="N220" s="304"/>
      <c r="O220" s="304"/>
      <c r="P220" s="304"/>
    </row>
    <row r="221" spans="2:16" s="190" customFormat="1" ht="12" customHeight="1">
      <c r="B221" s="160">
        <f t="shared" si="3"/>
        <v>205</v>
      </c>
      <c r="C221" s="292" t="s">
        <v>1044</v>
      </c>
      <c r="D221" s="292" t="s">
        <v>1157</v>
      </c>
      <c r="E221" s="292" t="s">
        <v>95</v>
      </c>
      <c r="F221" s="292" t="s">
        <v>95</v>
      </c>
      <c r="G221" s="292" t="s">
        <v>95</v>
      </c>
      <c r="H221" s="292" t="s">
        <v>95</v>
      </c>
      <c r="I221" s="292" t="s">
        <v>95</v>
      </c>
      <c r="J221" s="292" t="s">
        <v>95</v>
      </c>
      <c r="K221" s="292" t="s">
        <v>95</v>
      </c>
      <c r="L221" s="292" t="s">
        <v>1154</v>
      </c>
      <c r="M221" s="292" t="s">
        <v>1153</v>
      </c>
      <c r="N221" s="292" t="s">
        <v>1149</v>
      </c>
      <c r="O221" s="292" t="s">
        <v>1390</v>
      </c>
      <c r="P221" s="289" t="s">
        <v>95</v>
      </c>
    </row>
    <row r="222" spans="2:16" s="190" customFormat="1" ht="12" customHeight="1">
      <c r="B222" s="160">
        <f t="shared" si="3"/>
        <v>206</v>
      </c>
      <c r="C222" s="289"/>
      <c r="D222" s="289"/>
      <c r="E222" s="289"/>
      <c r="F222" s="289"/>
      <c r="G222" s="289"/>
      <c r="H222" s="289"/>
      <c r="I222" s="289"/>
      <c r="J222" s="289"/>
      <c r="K222" s="289"/>
      <c r="L222" s="289" t="s">
        <v>1089</v>
      </c>
      <c r="M222" s="289" t="s">
        <v>1162</v>
      </c>
      <c r="N222" s="289" t="s">
        <v>1160</v>
      </c>
      <c r="O222" s="289" t="s">
        <v>1391</v>
      </c>
      <c r="P222" s="289"/>
    </row>
    <row r="223" spans="2:16" s="190" customFormat="1" ht="12" customHeight="1">
      <c r="B223" s="160">
        <f t="shared" si="3"/>
        <v>207</v>
      </c>
      <c r="C223" s="289"/>
      <c r="D223" s="289"/>
      <c r="E223" s="289"/>
      <c r="F223" s="289"/>
      <c r="G223" s="289"/>
      <c r="H223" s="289"/>
      <c r="I223" s="289"/>
      <c r="J223" s="289"/>
      <c r="K223" s="289"/>
      <c r="L223" s="289" t="s">
        <v>1147</v>
      </c>
      <c r="M223" s="289"/>
      <c r="N223" s="289"/>
      <c r="O223" s="289"/>
      <c r="P223" s="289"/>
    </row>
    <row r="224" spans="2:16" s="190" customFormat="1" ht="12" customHeight="1">
      <c r="B224" s="160">
        <f t="shared" si="3"/>
        <v>208</v>
      </c>
      <c r="C224" s="289"/>
      <c r="D224" s="289"/>
      <c r="E224" s="289"/>
      <c r="F224" s="289"/>
      <c r="G224" s="289"/>
      <c r="H224" s="289"/>
      <c r="I224" s="289"/>
      <c r="J224" s="289"/>
      <c r="K224" s="289"/>
      <c r="L224" s="289" t="s">
        <v>1183</v>
      </c>
      <c r="M224" s="289"/>
      <c r="N224" s="289"/>
      <c r="O224" s="289"/>
      <c r="P224" s="289"/>
    </row>
    <row r="225" spans="2:16" s="190" customFormat="1" ht="12" customHeight="1">
      <c r="B225" s="160">
        <f t="shared" si="3"/>
        <v>209</v>
      </c>
      <c r="C225" s="304"/>
      <c r="D225" s="304"/>
      <c r="E225" s="304"/>
      <c r="F225" s="304"/>
      <c r="G225" s="304"/>
      <c r="H225" s="304"/>
      <c r="I225" s="304"/>
      <c r="J225" s="304"/>
      <c r="K225" s="304"/>
      <c r="L225" s="304" t="s">
        <v>1388</v>
      </c>
      <c r="M225" s="304"/>
      <c r="N225" s="304"/>
      <c r="O225" s="304"/>
      <c r="P225" s="304"/>
    </row>
    <row r="226" spans="2:16" s="190" customFormat="1" ht="12" customHeight="1">
      <c r="B226" s="160">
        <f t="shared" si="3"/>
        <v>210</v>
      </c>
      <c r="C226" s="292" t="s">
        <v>1036</v>
      </c>
      <c r="D226" s="292" t="s">
        <v>1168</v>
      </c>
      <c r="E226" s="289" t="s">
        <v>95</v>
      </c>
      <c r="F226" s="289" t="s">
        <v>95</v>
      </c>
      <c r="G226" s="289" t="s">
        <v>95</v>
      </c>
      <c r="H226" s="292" t="s">
        <v>95</v>
      </c>
      <c r="I226" s="292" t="s">
        <v>95</v>
      </c>
      <c r="J226" s="292" t="s">
        <v>95</v>
      </c>
      <c r="K226" s="292" t="s">
        <v>95</v>
      </c>
      <c r="L226" s="292" t="s">
        <v>1376</v>
      </c>
      <c r="M226" s="292" t="s">
        <v>1172</v>
      </c>
      <c r="N226" s="292" t="s">
        <v>2779</v>
      </c>
      <c r="O226" s="292" t="s">
        <v>1559</v>
      </c>
      <c r="P226" s="289" t="s">
        <v>95</v>
      </c>
    </row>
    <row r="227" spans="2:16" s="190" customFormat="1" ht="12" customHeight="1">
      <c r="B227" s="160">
        <f t="shared" si="3"/>
        <v>211</v>
      </c>
      <c r="C227" s="289"/>
      <c r="D227" s="289"/>
      <c r="E227" s="289"/>
      <c r="F227" s="289"/>
      <c r="G227" s="289"/>
      <c r="H227" s="289"/>
      <c r="I227" s="289"/>
      <c r="J227" s="289"/>
      <c r="K227" s="289"/>
      <c r="L227" s="289" t="s">
        <v>1501</v>
      </c>
      <c r="M227" s="289" t="s">
        <v>1167</v>
      </c>
      <c r="N227" s="289" t="s">
        <v>1539</v>
      </c>
      <c r="O227" s="289" t="s">
        <v>1597</v>
      </c>
      <c r="P227" s="289"/>
    </row>
    <row r="228" spans="2:16" s="190" customFormat="1" ht="12" customHeight="1">
      <c r="B228" s="160">
        <f t="shared" si="3"/>
        <v>212</v>
      </c>
      <c r="C228" s="304"/>
      <c r="D228" s="304"/>
      <c r="E228" s="304"/>
      <c r="F228" s="304"/>
      <c r="G228" s="304"/>
      <c r="H228" s="304"/>
      <c r="I228" s="304"/>
      <c r="J228" s="304"/>
      <c r="K228" s="304"/>
      <c r="L228" s="304" t="s">
        <v>1388</v>
      </c>
      <c r="M228" s="304" t="s">
        <v>1500</v>
      </c>
      <c r="N228" s="304" t="s">
        <v>2780</v>
      </c>
      <c r="O228" s="304" t="s">
        <v>1598</v>
      </c>
      <c r="P228" s="304"/>
    </row>
    <row r="229" spans="2:16" s="190" customFormat="1" ht="12" customHeight="1">
      <c r="B229" s="160">
        <f t="shared" si="3"/>
        <v>213</v>
      </c>
      <c r="C229" s="292" t="s">
        <v>1599</v>
      </c>
      <c r="D229" s="292" t="s">
        <v>1102</v>
      </c>
      <c r="E229" s="289" t="s">
        <v>95</v>
      </c>
      <c r="F229" s="289" t="s">
        <v>95</v>
      </c>
      <c r="G229" s="289" t="s">
        <v>95</v>
      </c>
      <c r="H229" s="292" t="s">
        <v>95</v>
      </c>
      <c r="I229" s="292" t="s">
        <v>95</v>
      </c>
      <c r="J229" s="292" t="s">
        <v>95</v>
      </c>
      <c r="K229" s="292" t="s">
        <v>95</v>
      </c>
      <c r="L229" s="289" t="s">
        <v>1097</v>
      </c>
      <c r="M229" s="292" t="s">
        <v>1096</v>
      </c>
      <c r="N229" s="292" t="s">
        <v>1095</v>
      </c>
      <c r="O229" s="292" t="s">
        <v>1418</v>
      </c>
      <c r="P229" s="289" t="s">
        <v>95</v>
      </c>
    </row>
    <row r="230" spans="2:16" s="190" customFormat="1" ht="12" customHeight="1">
      <c r="B230" s="160">
        <f t="shared" si="3"/>
        <v>214</v>
      </c>
      <c r="C230" s="304"/>
      <c r="D230" s="304"/>
      <c r="E230" s="304"/>
      <c r="F230" s="304"/>
      <c r="G230" s="304"/>
      <c r="H230" s="304"/>
      <c r="I230" s="304"/>
      <c r="J230" s="304"/>
      <c r="K230" s="304"/>
      <c r="L230" s="304" t="s">
        <v>1114</v>
      </c>
      <c r="M230" s="304"/>
      <c r="N230" s="304"/>
      <c r="O230" s="304"/>
      <c r="P230" s="304"/>
    </row>
    <row r="231" spans="2:16" s="190" customFormat="1" ht="12" customHeight="1">
      <c r="B231" s="160">
        <f t="shared" si="3"/>
        <v>215</v>
      </c>
      <c r="C231" s="292" t="s">
        <v>1043</v>
      </c>
      <c r="D231" s="292" t="s">
        <v>1151</v>
      </c>
      <c r="E231" s="292" t="s">
        <v>1026</v>
      </c>
      <c r="F231" s="289" t="s">
        <v>1022</v>
      </c>
      <c r="G231" s="292" t="s">
        <v>1026</v>
      </c>
      <c r="H231" s="304" t="s">
        <v>1026</v>
      </c>
      <c r="I231" s="304" t="s">
        <v>1026</v>
      </c>
      <c r="J231" s="304" t="s">
        <v>95</v>
      </c>
      <c r="K231" s="289" t="s">
        <v>1026</v>
      </c>
      <c r="L231" s="289" t="s">
        <v>1143</v>
      </c>
      <c r="M231" s="289" t="s">
        <v>1401</v>
      </c>
      <c r="N231" s="289" t="s">
        <v>1515</v>
      </c>
      <c r="O231" s="289" t="s">
        <v>1417</v>
      </c>
      <c r="P231" s="289" t="s">
        <v>95</v>
      </c>
    </row>
    <row r="232" spans="2:16" s="190" customFormat="1" ht="12" customHeight="1">
      <c r="B232" s="160">
        <f t="shared" si="3"/>
        <v>216</v>
      </c>
      <c r="C232" s="289"/>
      <c r="D232" s="289"/>
      <c r="E232" s="289" t="s">
        <v>1023</v>
      </c>
      <c r="F232" s="289" t="s">
        <v>1042</v>
      </c>
      <c r="G232" s="289" t="s">
        <v>1023</v>
      </c>
      <c r="H232" s="319" t="s">
        <v>1023</v>
      </c>
      <c r="I232" s="319" t="s">
        <v>1023</v>
      </c>
      <c r="J232" s="304" t="s">
        <v>95</v>
      </c>
      <c r="K232" s="289" t="s">
        <v>1023</v>
      </c>
      <c r="L232" s="289" t="s">
        <v>1317</v>
      </c>
      <c r="M232" s="289" t="s">
        <v>1275</v>
      </c>
      <c r="N232" s="289" t="s">
        <v>2763</v>
      </c>
      <c r="O232" s="289" t="s">
        <v>1274</v>
      </c>
      <c r="P232" s="289"/>
    </row>
    <row r="233" spans="2:16" s="190" customFormat="1" ht="12" customHeight="1">
      <c r="B233" s="160">
        <f t="shared" si="3"/>
        <v>217</v>
      </c>
      <c r="C233" s="289"/>
      <c r="D233" s="289"/>
      <c r="E233" s="289" t="s">
        <v>1041</v>
      </c>
      <c r="F233" s="289"/>
      <c r="G233" s="289" t="s">
        <v>1041</v>
      </c>
      <c r="H233" s="319" t="s">
        <v>1041</v>
      </c>
      <c r="I233" s="319" t="s">
        <v>1041</v>
      </c>
      <c r="J233" s="304" t="s">
        <v>95</v>
      </c>
      <c r="K233" s="289" t="s">
        <v>1041</v>
      </c>
      <c r="L233" s="289" t="s">
        <v>1318</v>
      </c>
      <c r="M233" s="289" t="s">
        <v>1265</v>
      </c>
      <c r="N233" s="289"/>
      <c r="O233" s="289" t="s">
        <v>1264</v>
      </c>
      <c r="P233" s="289"/>
    </row>
    <row r="234" spans="2:16" s="190" customFormat="1" ht="12" customHeight="1">
      <c r="B234" s="160">
        <f t="shared" si="3"/>
        <v>218</v>
      </c>
      <c r="C234" s="289"/>
      <c r="D234" s="289"/>
      <c r="E234" s="289" t="s">
        <v>1025</v>
      </c>
      <c r="F234" s="289"/>
      <c r="G234" s="289" t="s">
        <v>1025</v>
      </c>
      <c r="H234" s="319" t="s">
        <v>1025</v>
      </c>
      <c r="I234" s="319" t="s">
        <v>1025</v>
      </c>
      <c r="J234" s="304" t="s">
        <v>95</v>
      </c>
      <c r="K234" s="289" t="s">
        <v>1025</v>
      </c>
      <c r="L234" s="289" t="s">
        <v>1097</v>
      </c>
      <c r="M234" s="289" t="s">
        <v>1270</v>
      </c>
      <c r="N234" s="289"/>
      <c r="O234" s="289" t="s">
        <v>1269</v>
      </c>
      <c r="P234" s="289"/>
    </row>
    <row r="235" spans="2:16" s="190" customFormat="1" ht="12" customHeight="1">
      <c r="B235" s="160">
        <f t="shared" si="3"/>
        <v>219</v>
      </c>
      <c r="C235" s="289"/>
      <c r="D235" s="289"/>
      <c r="E235" s="289" t="s">
        <v>1039</v>
      </c>
      <c r="F235" s="289"/>
      <c r="G235" s="289" t="s">
        <v>1039</v>
      </c>
      <c r="H235" s="304" t="s">
        <v>1039</v>
      </c>
      <c r="I235" s="304" t="s">
        <v>1039</v>
      </c>
      <c r="J235" s="304" t="s">
        <v>95</v>
      </c>
      <c r="K235" s="289" t="s">
        <v>1039</v>
      </c>
      <c r="L235" s="289" t="s">
        <v>1147</v>
      </c>
      <c r="M235" s="289" t="s">
        <v>1142</v>
      </c>
      <c r="N235" s="289"/>
      <c r="O235" s="289" t="s">
        <v>1429</v>
      </c>
      <c r="P235" s="289"/>
    </row>
    <row r="236" spans="2:16" s="190" customFormat="1" ht="12" customHeight="1">
      <c r="B236" s="160">
        <f t="shared" si="3"/>
        <v>220</v>
      </c>
      <c r="C236" s="289"/>
      <c r="D236" s="289"/>
      <c r="E236" s="289"/>
      <c r="G236" s="289" t="s">
        <v>1022</v>
      </c>
      <c r="H236" s="319" t="s">
        <v>1022</v>
      </c>
      <c r="I236" s="304" t="s">
        <v>95</v>
      </c>
      <c r="J236" s="319" t="s">
        <v>1022</v>
      </c>
      <c r="K236" s="289" t="s">
        <v>1022</v>
      </c>
      <c r="L236" s="289" t="s">
        <v>1319</v>
      </c>
      <c r="M236" s="289"/>
      <c r="N236" s="289"/>
      <c r="O236" s="289"/>
      <c r="P236" s="289"/>
    </row>
    <row r="237" spans="2:16" s="190" customFormat="1" ht="12" customHeight="1">
      <c r="B237" s="160">
        <f t="shared" si="3"/>
        <v>221</v>
      </c>
      <c r="C237" s="289"/>
      <c r="D237" s="289"/>
      <c r="E237" s="289"/>
      <c r="G237" s="289" t="s">
        <v>1042</v>
      </c>
      <c r="H237" s="289" t="s">
        <v>1042</v>
      </c>
      <c r="I237" s="289" t="s">
        <v>95</v>
      </c>
      <c r="J237" s="289" t="s">
        <v>1042</v>
      </c>
      <c r="K237" s="289" t="s">
        <v>1042</v>
      </c>
      <c r="L237" s="289" t="s">
        <v>1322</v>
      </c>
      <c r="M237" s="289"/>
      <c r="N237" s="289"/>
      <c r="O237" s="289"/>
      <c r="P237" s="289"/>
    </row>
    <row r="238" spans="2:16" s="190" customFormat="1" ht="12" customHeight="1">
      <c r="B238" s="160">
        <f t="shared" si="3"/>
        <v>222</v>
      </c>
      <c r="C238" s="289"/>
      <c r="D238" s="289"/>
      <c r="E238" s="289"/>
      <c r="F238" s="289"/>
      <c r="G238" s="289"/>
      <c r="H238" s="289"/>
      <c r="I238" s="289"/>
      <c r="J238" s="289"/>
      <c r="K238" s="289"/>
      <c r="L238" s="289" t="s">
        <v>1150</v>
      </c>
      <c r="M238" s="289"/>
      <c r="N238" s="289"/>
      <c r="O238" s="289"/>
      <c r="P238" s="289"/>
    </row>
    <row r="239" spans="2:16" s="190" customFormat="1" ht="12" customHeight="1">
      <c r="B239" s="160">
        <f t="shared" si="3"/>
        <v>223</v>
      </c>
      <c r="C239" s="289"/>
      <c r="D239" s="289"/>
      <c r="E239" s="289"/>
      <c r="F239" s="289"/>
      <c r="G239" s="289"/>
      <c r="H239" s="289"/>
      <c r="I239" s="289"/>
      <c r="J239" s="289"/>
      <c r="K239" s="289"/>
      <c r="L239" s="289" t="s">
        <v>1092</v>
      </c>
      <c r="M239" s="289"/>
      <c r="N239" s="289"/>
      <c r="O239" s="289"/>
      <c r="P239" s="289"/>
    </row>
    <row r="240" spans="2:16" s="190" customFormat="1" ht="12" customHeight="1">
      <c r="B240" s="160">
        <f t="shared" si="3"/>
        <v>224</v>
      </c>
      <c r="C240" s="289"/>
      <c r="D240" s="289"/>
      <c r="E240" s="289"/>
      <c r="F240" s="289"/>
      <c r="G240" s="289"/>
      <c r="H240" s="289"/>
      <c r="I240" s="289"/>
      <c r="J240" s="289"/>
      <c r="K240" s="289"/>
      <c r="L240" s="289" t="s">
        <v>1184</v>
      </c>
      <c r="M240" s="289"/>
      <c r="N240" s="289"/>
      <c r="O240" s="289"/>
      <c r="P240" s="289"/>
    </row>
    <row r="241" spans="2:16" s="190" customFormat="1" ht="12" customHeight="1">
      <c r="B241" s="160">
        <f t="shared" si="3"/>
        <v>225</v>
      </c>
      <c r="C241" s="289"/>
      <c r="D241" s="289"/>
      <c r="E241" s="289"/>
      <c r="F241" s="289"/>
      <c r="G241" s="289"/>
      <c r="H241" s="289"/>
      <c r="I241" s="289"/>
      <c r="J241" s="289"/>
      <c r="K241" s="289"/>
      <c r="L241" s="289" t="s">
        <v>1093</v>
      </c>
      <c r="M241" s="289"/>
      <c r="N241" s="289"/>
      <c r="O241" s="289"/>
      <c r="P241" s="289"/>
    </row>
    <row r="242" spans="2:16" s="190" customFormat="1" ht="12" customHeight="1">
      <c r="B242" s="160">
        <f t="shared" si="3"/>
        <v>226</v>
      </c>
      <c r="C242" s="289"/>
      <c r="D242" s="289"/>
      <c r="E242" s="289"/>
      <c r="F242" s="289"/>
      <c r="G242" s="289"/>
      <c r="H242" s="289"/>
      <c r="I242" s="289"/>
      <c r="J242" s="289"/>
      <c r="K242" s="289"/>
      <c r="L242" s="289" t="s">
        <v>1185</v>
      </c>
      <c r="M242" s="289"/>
      <c r="N242" s="289"/>
      <c r="O242" s="289"/>
      <c r="P242" s="289"/>
    </row>
    <row r="243" spans="2:16" s="190" customFormat="1" ht="12" customHeight="1">
      <c r="B243" s="160">
        <f t="shared" si="3"/>
        <v>227</v>
      </c>
      <c r="C243" s="289"/>
      <c r="D243" s="289"/>
      <c r="E243" s="289"/>
      <c r="F243" s="289"/>
      <c r="G243" s="289"/>
      <c r="H243" s="289"/>
      <c r="I243" s="289"/>
      <c r="J243" s="289"/>
      <c r="K243" s="289"/>
      <c r="L243" s="289" t="s">
        <v>1320</v>
      </c>
      <c r="M243" s="289"/>
      <c r="N243" s="289"/>
      <c r="O243" s="289"/>
      <c r="P243" s="289"/>
    </row>
    <row r="244" spans="2:16" s="190" customFormat="1" ht="12" customHeight="1">
      <c r="B244" s="160">
        <f t="shared" si="3"/>
        <v>228</v>
      </c>
      <c r="C244" s="289"/>
      <c r="D244" s="289"/>
      <c r="E244" s="304"/>
      <c r="F244" s="304"/>
      <c r="G244" s="289"/>
      <c r="H244" s="289"/>
      <c r="I244" s="289"/>
      <c r="J244" s="289"/>
      <c r="K244" s="289"/>
      <c r="L244" s="304" t="s">
        <v>1321</v>
      </c>
      <c r="M244" s="304"/>
      <c r="N244" s="304"/>
      <c r="O244" s="304"/>
      <c r="P244" s="304"/>
    </row>
    <row r="245" spans="2:16" s="190" customFormat="1" ht="12" customHeight="1">
      <c r="B245" s="160">
        <f t="shared" si="3"/>
        <v>229</v>
      </c>
      <c r="C245" s="289"/>
      <c r="D245" s="292" t="s">
        <v>1093</v>
      </c>
      <c r="E245" s="292" t="s">
        <v>1026</v>
      </c>
      <c r="F245" s="292" t="s">
        <v>95</v>
      </c>
      <c r="G245" s="292" t="s">
        <v>1026</v>
      </c>
      <c r="H245" s="319" t="s">
        <v>1026</v>
      </c>
      <c r="I245" s="319" t="s">
        <v>1026</v>
      </c>
      <c r="J245" s="319" t="s">
        <v>95</v>
      </c>
      <c r="K245" s="292" t="s">
        <v>1026</v>
      </c>
      <c r="L245" s="292" t="s">
        <v>1083</v>
      </c>
      <c r="M245" s="292" t="s">
        <v>1409</v>
      </c>
      <c r="N245" s="292" t="s">
        <v>1515</v>
      </c>
      <c r="O245" s="292" t="s">
        <v>1417</v>
      </c>
      <c r="P245" s="289" t="s">
        <v>95</v>
      </c>
    </row>
    <row r="246" spans="2:16" s="190" customFormat="1" ht="12" customHeight="1">
      <c r="B246" s="160">
        <f t="shared" si="3"/>
        <v>230</v>
      </c>
      <c r="C246" s="289"/>
      <c r="D246" s="289"/>
      <c r="E246" s="289" t="s">
        <v>1023</v>
      </c>
      <c r="F246" s="289"/>
      <c r="G246" s="289" t="s">
        <v>1023</v>
      </c>
      <c r="H246" s="319" t="s">
        <v>1023</v>
      </c>
      <c r="I246" s="319" t="s">
        <v>1023</v>
      </c>
      <c r="J246" s="319" t="s">
        <v>95</v>
      </c>
      <c r="K246" s="289" t="s">
        <v>1023</v>
      </c>
      <c r="L246" s="289" t="s">
        <v>1317</v>
      </c>
      <c r="M246" s="289" t="s">
        <v>1276</v>
      </c>
      <c r="N246" s="289" t="s">
        <v>2741</v>
      </c>
      <c r="O246" s="289" t="s">
        <v>1274</v>
      </c>
      <c r="P246" s="289"/>
    </row>
    <row r="247" spans="2:16" s="190" customFormat="1" ht="12" customHeight="1">
      <c r="B247" s="160">
        <f t="shared" si="3"/>
        <v>231</v>
      </c>
      <c r="C247" s="289"/>
      <c r="D247" s="289"/>
      <c r="E247" s="289" t="s">
        <v>1041</v>
      </c>
      <c r="F247" s="289"/>
      <c r="G247" s="289" t="s">
        <v>1041</v>
      </c>
      <c r="H247" s="319" t="s">
        <v>1041</v>
      </c>
      <c r="I247" s="319" t="s">
        <v>1041</v>
      </c>
      <c r="J247" s="319" t="s">
        <v>95</v>
      </c>
      <c r="K247" s="289" t="s">
        <v>1041</v>
      </c>
      <c r="L247" s="289" t="s">
        <v>1318</v>
      </c>
      <c r="M247" s="289" t="s">
        <v>1266</v>
      </c>
      <c r="N247" s="289"/>
      <c r="O247" s="289" t="s">
        <v>1264</v>
      </c>
      <c r="P247" s="289"/>
    </row>
    <row r="248" spans="2:16" s="190" customFormat="1" ht="12" customHeight="1">
      <c r="B248" s="160">
        <f t="shared" si="3"/>
        <v>232</v>
      </c>
      <c r="C248" s="289"/>
      <c r="D248" s="289"/>
      <c r="E248" s="289" t="s">
        <v>1025</v>
      </c>
      <c r="F248" s="289"/>
      <c r="G248" s="289" t="s">
        <v>1025</v>
      </c>
      <c r="H248" s="319" t="s">
        <v>1025</v>
      </c>
      <c r="I248" s="319" t="s">
        <v>1025</v>
      </c>
      <c r="J248" s="319" t="s">
        <v>95</v>
      </c>
      <c r="K248" s="289" t="s">
        <v>1025</v>
      </c>
      <c r="L248" s="289" t="s">
        <v>1097</v>
      </c>
      <c r="M248" s="289" t="s">
        <v>1082</v>
      </c>
      <c r="N248" s="289"/>
      <c r="O248" s="289" t="s">
        <v>1389</v>
      </c>
      <c r="P248" s="289"/>
    </row>
    <row r="249" spans="2:16" s="190" customFormat="1" ht="12" customHeight="1">
      <c r="B249" s="160">
        <f t="shared" si="3"/>
        <v>233</v>
      </c>
      <c r="C249" s="289"/>
      <c r="D249" s="289"/>
      <c r="E249" s="289" t="s">
        <v>1039</v>
      </c>
      <c r="F249" s="289"/>
      <c r="G249" s="289" t="s">
        <v>1039</v>
      </c>
      <c r="H249" s="319" t="s">
        <v>1039</v>
      </c>
      <c r="I249" s="319" t="s">
        <v>1039</v>
      </c>
      <c r="J249" s="319" t="s">
        <v>95</v>
      </c>
      <c r="K249" s="289" t="s">
        <v>1039</v>
      </c>
      <c r="L249" s="289" t="s">
        <v>1089</v>
      </c>
      <c r="M249" s="289"/>
      <c r="N249" s="289"/>
      <c r="O249" s="289"/>
      <c r="P249" s="289"/>
    </row>
    <row r="250" spans="2:16" s="190" customFormat="1" ht="12" customHeight="1">
      <c r="B250" s="160">
        <f t="shared" si="3"/>
        <v>234</v>
      </c>
      <c r="C250" s="289"/>
      <c r="D250" s="289"/>
      <c r="E250" s="289" t="s">
        <v>1022</v>
      </c>
      <c r="F250" s="289"/>
      <c r="G250" s="289" t="s">
        <v>1022</v>
      </c>
      <c r="H250" s="319" t="s">
        <v>1022</v>
      </c>
      <c r="I250" s="319" t="s">
        <v>1022</v>
      </c>
      <c r="J250" s="319" t="s">
        <v>95</v>
      </c>
      <c r="K250" s="289" t="s">
        <v>1022</v>
      </c>
      <c r="L250" s="289" t="s">
        <v>1319</v>
      </c>
      <c r="M250" s="289"/>
      <c r="N250" s="289"/>
      <c r="O250" s="289"/>
      <c r="P250" s="289"/>
    </row>
    <row r="251" spans="2:16" s="190" customFormat="1" ht="12" customHeight="1">
      <c r="B251" s="160">
        <f t="shared" si="3"/>
        <v>235</v>
      </c>
      <c r="C251" s="289"/>
      <c r="D251" s="289"/>
      <c r="E251" s="289" t="s">
        <v>1042</v>
      </c>
      <c r="F251" s="289"/>
      <c r="G251" s="289" t="s">
        <v>1042</v>
      </c>
      <c r="H251" s="292" t="s">
        <v>1042</v>
      </c>
      <c r="I251" s="292" t="s">
        <v>1042</v>
      </c>
      <c r="J251" s="292" t="s">
        <v>95</v>
      </c>
      <c r="K251" s="289" t="s">
        <v>1042</v>
      </c>
      <c r="L251" s="289" t="s">
        <v>1092</v>
      </c>
      <c r="M251" s="289"/>
      <c r="N251" s="289"/>
      <c r="O251" s="289"/>
      <c r="P251" s="289"/>
    </row>
    <row r="252" spans="2:16" s="190" customFormat="1" ht="12" customHeight="1">
      <c r="B252" s="160">
        <f t="shared" si="3"/>
        <v>236</v>
      </c>
      <c r="C252" s="289"/>
      <c r="D252" s="289"/>
      <c r="E252" s="289"/>
      <c r="F252" s="289"/>
      <c r="G252" s="289"/>
      <c r="H252" s="289"/>
      <c r="I252" s="289"/>
      <c r="J252" s="289"/>
      <c r="K252" s="289"/>
      <c r="L252" s="289" t="s">
        <v>1184</v>
      </c>
      <c r="M252" s="289"/>
      <c r="N252" s="289"/>
      <c r="O252" s="289"/>
      <c r="P252" s="289"/>
    </row>
    <row r="253" spans="2:16" s="190" customFormat="1" ht="12" customHeight="1">
      <c r="B253" s="160">
        <f t="shared" si="3"/>
        <v>237</v>
      </c>
      <c r="C253" s="289"/>
      <c r="D253" s="289"/>
      <c r="E253" s="289"/>
      <c r="F253" s="289"/>
      <c r="G253" s="289"/>
      <c r="H253" s="289"/>
      <c r="I253" s="289"/>
      <c r="J253" s="289"/>
      <c r="K253" s="289"/>
      <c r="L253" s="289" t="s">
        <v>1151</v>
      </c>
      <c r="M253" s="289"/>
      <c r="N253" s="289"/>
      <c r="O253" s="289"/>
      <c r="P253" s="289"/>
    </row>
    <row r="254" spans="2:16" s="190" customFormat="1" ht="12" customHeight="1">
      <c r="B254" s="160">
        <f t="shared" si="3"/>
        <v>238</v>
      </c>
      <c r="C254" s="289"/>
      <c r="D254" s="289"/>
      <c r="E254" s="289"/>
      <c r="F254" s="289"/>
      <c r="G254" s="289"/>
      <c r="H254" s="289"/>
      <c r="I254" s="289"/>
      <c r="J254" s="289"/>
      <c r="K254" s="289"/>
      <c r="L254" s="289" t="s">
        <v>1185</v>
      </c>
      <c r="M254" s="289"/>
      <c r="N254" s="289"/>
      <c r="O254" s="289"/>
      <c r="P254" s="289"/>
    </row>
    <row r="255" spans="2:16" s="190" customFormat="1" ht="12" customHeight="1">
      <c r="B255" s="160">
        <f t="shared" si="3"/>
        <v>239</v>
      </c>
      <c r="C255" s="289"/>
      <c r="D255" s="289"/>
      <c r="E255" s="289"/>
      <c r="F255" s="289"/>
      <c r="G255" s="289"/>
      <c r="H255" s="289"/>
      <c r="I255" s="289"/>
      <c r="J255" s="289"/>
      <c r="K255" s="289"/>
      <c r="L255" s="212" t="s">
        <v>1320</v>
      </c>
      <c r="M255" s="289"/>
      <c r="N255" s="289"/>
      <c r="O255" s="289"/>
      <c r="P255" s="289"/>
    </row>
    <row r="256" spans="2:16" s="190" customFormat="1" ht="12" customHeight="1">
      <c r="B256" s="160">
        <f t="shared" si="3"/>
        <v>240</v>
      </c>
      <c r="C256" s="289"/>
      <c r="D256" s="289"/>
      <c r="E256" s="304"/>
      <c r="F256" s="304"/>
      <c r="G256" s="289"/>
      <c r="H256" s="289"/>
      <c r="I256" s="289"/>
      <c r="J256" s="289"/>
      <c r="K256" s="289"/>
      <c r="L256" s="304" t="s">
        <v>1321</v>
      </c>
      <c r="M256" s="304"/>
      <c r="N256" s="304"/>
      <c r="O256" s="304"/>
      <c r="P256" s="304"/>
    </row>
    <row r="257" spans="2:19" s="190" customFormat="1" ht="12" customHeight="1">
      <c r="B257" s="160">
        <f t="shared" si="3"/>
        <v>241</v>
      </c>
      <c r="C257" s="289"/>
      <c r="D257" s="292" t="s">
        <v>1185</v>
      </c>
      <c r="E257" s="292" t="s">
        <v>1026</v>
      </c>
      <c r="F257" s="289" t="s">
        <v>1025</v>
      </c>
      <c r="G257" s="292" t="s">
        <v>1026</v>
      </c>
      <c r="H257" s="319" t="s">
        <v>1026</v>
      </c>
      <c r="I257" s="319" t="s">
        <v>1026</v>
      </c>
      <c r="J257" s="319" t="s">
        <v>95</v>
      </c>
      <c r="K257" s="292" t="s">
        <v>1026</v>
      </c>
      <c r="L257" s="292" t="s">
        <v>1179</v>
      </c>
      <c r="M257" s="292" t="s">
        <v>1409</v>
      </c>
      <c r="N257" s="292" t="s">
        <v>1515</v>
      </c>
      <c r="O257" s="292" t="s">
        <v>1417</v>
      </c>
      <c r="P257" s="289" t="s">
        <v>6286</v>
      </c>
    </row>
    <row r="258" spans="2:19" s="190" customFormat="1" ht="12" customHeight="1">
      <c r="B258" s="160">
        <f t="shared" si="3"/>
        <v>242</v>
      </c>
      <c r="C258" s="289"/>
      <c r="D258" s="289"/>
      <c r="E258" s="289" t="s">
        <v>1023</v>
      </c>
      <c r="F258" s="289" t="s">
        <v>1039</v>
      </c>
      <c r="G258" s="289" t="s">
        <v>1023</v>
      </c>
      <c r="H258" s="319" t="s">
        <v>1023</v>
      </c>
      <c r="I258" s="319" t="s">
        <v>1023</v>
      </c>
      <c r="J258" s="319" t="s">
        <v>95</v>
      </c>
      <c r="K258" s="289" t="s">
        <v>1023</v>
      </c>
      <c r="L258" s="289" t="s">
        <v>1317</v>
      </c>
      <c r="M258" s="289" t="s">
        <v>1276</v>
      </c>
      <c r="N258" s="289" t="s">
        <v>2781</v>
      </c>
      <c r="O258" s="289" t="s">
        <v>1274</v>
      </c>
      <c r="P258" s="289"/>
    </row>
    <row r="259" spans="2:19" s="190" customFormat="1" ht="12" customHeight="1">
      <c r="B259" s="160">
        <f t="shared" si="3"/>
        <v>243</v>
      </c>
      <c r="C259" s="289"/>
      <c r="D259" s="289"/>
      <c r="E259" s="289" t="s">
        <v>1041</v>
      </c>
      <c r="F259" s="289"/>
      <c r="G259" s="289" t="s">
        <v>1041</v>
      </c>
      <c r="H259" s="319" t="s">
        <v>1041</v>
      </c>
      <c r="I259" s="319" t="s">
        <v>1041</v>
      </c>
      <c r="J259" s="319" t="s">
        <v>95</v>
      </c>
      <c r="K259" s="289" t="s">
        <v>1041</v>
      </c>
      <c r="L259" s="289" t="s">
        <v>1318</v>
      </c>
      <c r="M259" s="289" t="s">
        <v>1285</v>
      </c>
      <c r="N259" s="289"/>
      <c r="O259" s="289" t="s">
        <v>1284</v>
      </c>
      <c r="P259" s="289"/>
    </row>
    <row r="260" spans="2:19" s="190" customFormat="1" ht="12" customHeight="1">
      <c r="B260" s="160">
        <f t="shared" si="3"/>
        <v>244</v>
      </c>
      <c r="C260" s="289"/>
      <c r="D260" s="289"/>
      <c r="E260" s="289" t="s">
        <v>1024</v>
      </c>
      <c r="G260" s="289" t="s">
        <v>1025</v>
      </c>
      <c r="H260" s="319" t="s">
        <v>1025</v>
      </c>
      <c r="I260" s="319" t="s">
        <v>95</v>
      </c>
      <c r="J260" s="319" t="s">
        <v>1025</v>
      </c>
      <c r="K260" s="289" t="s">
        <v>1025</v>
      </c>
      <c r="L260" s="289" t="s">
        <v>1097</v>
      </c>
      <c r="M260" s="289" t="s">
        <v>1178</v>
      </c>
      <c r="N260" s="289"/>
      <c r="O260" s="289" t="s">
        <v>1374</v>
      </c>
      <c r="P260" s="289"/>
    </row>
    <row r="261" spans="2:19" s="190" customFormat="1" ht="12" customHeight="1">
      <c r="B261" s="160">
        <f t="shared" si="3"/>
        <v>245</v>
      </c>
      <c r="C261" s="289"/>
      <c r="D261" s="289"/>
      <c r="E261" s="289"/>
      <c r="G261" s="289" t="s">
        <v>1039</v>
      </c>
      <c r="H261" s="319" t="s">
        <v>1039</v>
      </c>
      <c r="I261" s="319" t="s">
        <v>95</v>
      </c>
      <c r="J261" s="319" t="s">
        <v>1039</v>
      </c>
      <c r="K261" s="289" t="s">
        <v>1039</v>
      </c>
      <c r="L261" s="289" t="s">
        <v>1183</v>
      </c>
      <c r="M261" s="289"/>
      <c r="N261" s="289"/>
      <c r="O261" s="289"/>
      <c r="P261" s="289"/>
    </row>
    <row r="262" spans="2:19" s="190" customFormat="1" ht="12" customHeight="1">
      <c r="B262" s="160">
        <f t="shared" si="3"/>
        <v>246</v>
      </c>
      <c r="C262" s="289"/>
      <c r="D262" s="289"/>
      <c r="F262" s="289"/>
      <c r="G262" s="289" t="s">
        <v>1024</v>
      </c>
      <c r="H262" s="292" t="s">
        <v>1024</v>
      </c>
      <c r="I262" s="292" t="s">
        <v>1024</v>
      </c>
      <c r="J262" s="292" t="s">
        <v>95</v>
      </c>
      <c r="K262" s="289" t="s">
        <v>1024</v>
      </c>
      <c r="L262" s="289" t="s">
        <v>1319</v>
      </c>
      <c r="M262" s="289"/>
      <c r="N262" s="289"/>
      <c r="O262" s="289"/>
      <c r="P262" s="289"/>
    </row>
    <row r="263" spans="2:19" s="190" customFormat="1" ht="12" customHeight="1">
      <c r="B263" s="160">
        <f t="shared" si="3"/>
        <v>247</v>
      </c>
      <c r="C263" s="289"/>
      <c r="D263" s="289"/>
      <c r="E263" s="289"/>
      <c r="F263" s="289"/>
      <c r="G263" s="289"/>
      <c r="H263" s="289"/>
      <c r="I263" s="289"/>
      <c r="J263" s="289"/>
      <c r="K263" s="289" t="s">
        <v>6249</v>
      </c>
      <c r="L263" s="289" t="s">
        <v>1092</v>
      </c>
      <c r="M263" s="289"/>
      <c r="N263" s="289"/>
      <c r="O263" s="289"/>
      <c r="P263" s="289"/>
    </row>
    <row r="264" spans="2:19" s="190" customFormat="1" ht="12" customHeight="1">
      <c r="B264" s="160">
        <f t="shared" si="3"/>
        <v>248</v>
      </c>
      <c r="C264" s="289"/>
      <c r="D264" s="289"/>
      <c r="E264" s="289"/>
      <c r="F264" s="289"/>
      <c r="G264" s="289"/>
      <c r="H264" s="289"/>
      <c r="I264" s="289"/>
      <c r="J264" s="289"/>
      <c r="K264" s="289"/>
      <c r="L264" s="289" t="s">
        <v>1184</v>
      </c>
      <c r="M264" s="289"/>
      <c r="N264" s="289"/>
      <c r="O264" s="289"/>
      <c r="P264" s="289"/>
    </row>
    <row r="265" spans="2:19" s="190" customFormat="1" ht="12" customHeight="1">
      <c r="B265" s="160">
        <f t="shared" si="3"/>
        <v>249</v>
      </c>
      <c r="C265" s="289"/>
      <c r="D265" s="289"/>
      <c r="E265" s="289"/>
      <c r="F265" s="289"/>
      <c r="G265" s="289"/>
      <c r="H265" s="289"/>
      <c r="I265" s="289"/>
      <c r="J265" s="289"/>
      <c r="K265" s="289"/>
      <c r="L265" s="289" t="s">
        <v>1151</v>
      </c>
      <c r="M265" s="289"/>
      <c r="N265" s="289"/>
      <c r="O265" s="289"/>
      <c r="P265" s="289"/>
    </row>
    <row r="266" spans="2:19" s="190" customFormat="1" ht="12" customHeight="1">
      <c r="B266" s="160">
        <f t="shared" si="3"/>
        <v>250</v>
      </c>
      <c r="C266" s="289"/>
      <c r="D266" s="289"/>
      <c r="E266" s="289"/>
      <c r="F266" s="289"/>
      <c r="G266" s="289"/>
      <c r="H266" s="289"/>
      <c r="I266" s="289"/>
      <c r="J266" s="289"/>
      <c r="K266" s="289"/>
      <c r="L266" s="289" t="s">
        <v>1093</v>
      </c>
      <c r="M266" s="289"/>
      <c r="N266" s="289"/>
      <c r="O266" s="289"/>
      <c r="P266" s="289"/>
    </row>
    <row r="267" spans="2:19" s="190" customFormat="1" ht="12" customHeight="1">
      <c r="B267" s="160">
        <f t="shared" si="3"/>
        <v>251</v>
      </c>
      <c r="C267" s="289"/>
      <c r="D267" s="289"/>
      <c r="E267" s="289"/>
      <c r="F267" s="289"/>
      <c r="G267" s="289"/>
      <c r="H267" s="289"/>
      <c r="I267" s="289"/>
      <c r="J267" s="289"/>
      <c r="K267" s="289"/>
      <c r="L267" s="289" t="s">
        <v>1320</v>
      </c>
      <c r="M267" s="289"/>
      <c r="N267" s="289"/>
      <c r="O267" s="289"/>
      <c r="P267" s="289"/>
    </row>
    <row r="268" spans="2:19" s="190" customFormat="1" ht="12" customHeight="1">
      <c r="B268" s="160">
        <f t="shared" si="3"/>
        <v>252</v>
      </c>
      <c r="C268" s="289"/>
      <c r="D268" s="289"/>
      <c r="E268" s="289"/>
      <c r="F268" s="304"/>
      <c r="G268" s="289"/>
      <c r="H268" s="289"/>
      <c r="I268" s="289"/>
      <c r="J268" s="289"/>
      <c r="K268" s="289"/>
      <c r="L268" s="304" t="s">
        <v>1321</v>
      </c>
      <c r="M268" s="304"/>
      <c r="N268" s="304"/>
      <c r="O268" s="304"/>
      <c r="P268" s="304"/>
    </row>
    <row r="269" spans="2:19" s="190" customFormat="1" ht="12" customHeight="1">
      <c r="B269" s="160">
        <f t="shared" si="3"/>
        <v>253</v>
      </c>
      <c r="C269" s="292" t="s">
        <v>1042</v>
      </c>
      <c r="D269" s="292" t="s">
        <v>1303</v>
      </c>
      <c r="E269" s="292" t="s">
        <v>1018</v>
      </c>
      <c r="F269" s="289" t="s">
        <v>1016</v>
      </c>
      <c r="G269" s="292" t="s">
        <v>1018</v>
      </c>
      <c r="H269" s="319" t="s">
        <v>1018</v>
      </c>
      <c r="I269" s="319" t="s">
        <v>1018</v>
      </c>
      <c r="J269" s="319" t="s">
        <v>95</v>
      </c>
      <c r="K269" s="292" t="s">
        <v>1018</v>
      </c>
      <c r="L269" s="289" t="s">
        <v>1083</v>
      </c>
      <c r="M269" s="292" t="s">
        <v>1245</v>
      </c>
      <c r="N269" s="292" t="s">
        <v>2782</v>
      </c>
      <c r="O269" s="292" t="s">
        <v>1243</v>
      </c>
      <c r="P269" s="289" t="s">
        <v>95</v>
      </c>
    </row>
    <row r="270" spans="2:19" s="190" customFormat="1" ht="12" customHeight="1">
      <c r="B270" s="160">
        <f t="shared" si="3"/>
        <v>254</v>
      </c>
      <c r="C270" s="289"/>
      <c r="D270" s="289"/>
      <c r="E270" s="289" t="s">
        <v>1045</v>
      </c>
      <c r="F270" s="289" t="s">
        <v>1186</v>
      </c>
      <c r="G270" s="289" t="s">
        <v>1045</v>
      </c>
      <c r="H270" s="319" t="s">
        <v>1045</v>
      </c>
      <c r="I270" s="319" t="s">
        <v>1045</v>
      </c>
      <c r="J270" s="319" t="s">
        <v>95</v>
      </c>
      <c r="K270" s="289" t="s">
        <v>1045</v>
      </c>
      <c r="L270" s="289" t="s">
        <v>1143</v>
      </c>
      <c r="M270" s="289" t="s">
        <v>1229</v>
      </c>
      <c r="N270" s="289"/>
      <c r="O270" s="289" t="s">
        <v>1227</v>
      </c>
      <c r="P270" s="289"/>
    </row>
    <row r="271" spans="2:19" s="190" customFormat="1" ht="12" customHeight="1">
      <c r="B271" s="459">
        <f t="shared" si="3"/>
        <v>255</v>
      </c>
      <c r="C271" s="289"/>
      <c r="D271" s="289"/>
      <c r="E271" s="289" t="s">
        <v>1020</v>
      </c>
      <c r="F271" s="289"/>
      <c r="G271" s="289" t="s">
        <v>1020</v>
      </c>
      <c r="H271" s="292" t="s">
        <v>1020</v>
      </c>
      <c r="I271" s="292" t="s">
        <v>1091</v>
      </c>
      <c r="J271" s="292" t="s">
        <v>95</v>
      </c>
      <c r="K271" s="289" t="s">
        <v>1020</v>
      </c>
      <c r="L271" s="289" t="s">
        <v>1179</v>
      </c>
      <c r="M271" s="289" t="s">
        <v>1237</v>
      </c>
      <c r="N271" s="289"/>
      <c r="O271" s="289" t="s">
        <v>1235</v>
      </c>
      <c r="P271" s="289"/>
    </row>
    <row r="272" spans="2:19" s="190" customFormat="1" ht="12" customHeight="1">
      <c r="B272" s="160">
        <f t="shared" si="3"/>
        <v>256</v>
      </c>
      <c r="C272" s="289"/>
      <c r="D272" s="289"/>
      <c r="E272" s="289" t="s">
        <v>1044</v>
      </c>
      <c r="F272" s="289"/>
      <c r="G272" s="289" t="s">
        <v>1044</v>
      </c>
      <c r="H272" s="319" t="s">
        <v>1044</v>
      </c>
      <c r="I272" s="319" t="s">
        <v>1044</v>
      </c>
      <c r="J272" s="319" t="s">
        <v>95</v>
      </c>
      <c r="K272" s="289" t="s">
        <v>1044</v>
      </c>
      <c r="L272" s="289" t="s">
        <v>1317</v>
      </c>
      <c r="M272" s="289" t="s">
        <v>1386</v>
      </c>
      <c r="N272" s="289"/>
      <c r="O272" s="289" t="s">
        <v>1384</v>
      </c>
      <c r="P272" s="289"/>
      <c r="Q272" s="14"/>
      <c r="R272" s="16"/>
      <c r="S272" s="16"/>
    </row>
    <row r="273" spans="2:19" s="190" customFormat="1" ht="12" customHeight="1">
      <c r="B273" s="160">
        <f t="shared" si="3"/>
        <v>257</v>
      </c>
      <c r="C273" s="289"/>
      <c r="D273" s="289"/>
      <c r="E273" s="289"/>
      <c r="F273" s="16"/>
      <c r="G273" s="289" t="s">
        <v>1016</v>
      </c>
      <c r="H273" s="444" t="s">
        <v>1016</v>
      </c>
      <c r="I273" s="319" t="s">
        <v>95</v>
      </c>
      <c r="J273" s="319" t="s">
        <v>1016</v>
      </c>
      <c r="K273" s="289" t="s">
        <v>1016</v>
      </c>
      <c r="L273" s="289" t="s">
        <v>1318</v>
      </c>
      <c r="M273" s="289"/>
      <c r="N273" s="289"/>
      <c r="O273" s="289"/>
      <c r="P273" s="289"/>
      <c r="Q273" s="14"/>
      <c r="R273" s="16"/>
      <c r="S273" s="16"/>
    </row>
    <row r="274" spans="2:19" s="190" customFormat="1" ht="12" customHeight="1">
      <c r="B274" s="160">
        <f t="shared" si="3"/>
        <v>258</v>
      </c>
      <c r="C274" s="289"/>
      <c r="D274" s="289"/>
      <c r="E274" s="289"/>
      <c r="F274" s="16"/>
      <c r="G274" s="289" t="s">
        <v>1186</v>
      </c>
      <c r="H274" s="289" t="s">
        <v>1186</v>
      </c>
      <c r="I274" s="292" t="s">
        <v>95</v>
      </c>
      <c r="J274" s="289" t="s">
        <v>1186</v>
      </c>
      <c r="K274" s="289" t="s">
        <v>1186</v>
      </c>
      <c r="L274" s="289" t="s">
        <v>1089</v>
      </c>
      <c r="M274" s="289"/>
      <c r="N274" s="289"/>
      <c r="O274" s="289"/>
      <c r="P274" s="289"/>
      <c r="Q274" s="14"/>
      <c r="R274" s="16"/>
      <c r="S274" s="16"/>
    </row>
    <row r="275" spans="2:19" s="190" customFormat="1" ht="12" customHeight="1">
      <c r="B275" s="160">
        <f t="shared" ref="B275:B338" si="4">B274+1</f>
        <v>259</v>
      </c>
      <c r="C275" s="289"/>
      <c r="D275" s="289"/>
      <c r="E275" s="289"/>
      <c r="F275" s="289"/>
      <c r="G275" s="289"/>
      <c r="H275" s="289"/>
      <c r="I275" s="289"/>
      <c r="J275" s="289"/>
      <c r="K275" s="289"/>
      <c r="L275" s="289" t="s">
        <v>1147</v>
      </c>
      <c r="M275" s="289"/>
      <c r="N275" s="289"/>
      <c r="O275" s="289"/>
      <c r="P275" s="289"/>
      <c r="Q275" s="14"/>
      <c r="R275" s="16"/>
      <c r="S275" s="16"/>
    </row>
    <row r="276" spans="2:19" s="190" customFormat="1" ht="12" customHeight="1">
      <c r="B276" s="160">
        <f t="shared" si="4"/>
        <v>260</v>
      </c>
      <c r="C276" s="289"/>
      <c r="D276" s="289"/>
      <c r="E276" s="289"/>
      <c r="F276" s="289"/>
      <c r="G276" s="289"/>
      <c r="H276" s="289"/>
      <c r="I276" s="289"/>
      <c r="J276" s="289"/>
      <c r="K276" s="289"/>
      <c r="L276" s="289" t="s">
        <v>1183</v>
      </c>
      <c r="M276" s="289"/>
      <c r="N276" s="289"/>
      <c r="O276" s="289"/>
      <c r="P276" s="289"/>
      <c r="Q276" s="14"/>
      <c r="R276" s="16"/>
      <c r="S276" s="16"/>
    </row>
    <row r="277" spans="2:19" s="190" customFormat="1" ht="12" customHeight="1">
      <c r="B277" s="160">
        <f t="shared" si="4"/>
        <v>261</v>
      </c>
      <c r="C277" s="289"/>
      <c r="D277" s="289"/>
      <c r="E277" s="289"/>
      <c r="F277" s="289"/>
      <c r="G277" s="289"/>
      <c r="H277" s="289"/>
      <c r="I277" s="289"/>
      <c r="J277" s="289"/>
      <c r="K277" s="289"/>
      <c r="L277" s="289" t="s">
        <v>1296</v>
      </c>
      <c r="M277" s="289"/>
      <c r="N277" s="289"/>
      <c r="O277" s="289"/>
      <c r="P277" s="289"/>
      <c r="Q277" s="14"/>
      <c r="R277" s="16"/>
      <c r="S277" s="16"/>
    </row>
    <row r="278" spans="2:19" s="190" customFormat="1" ht="12" customHeight="1">
      <c r="B278" s="160">
        <f t="shared" si="4"/>
        <v>262</v>
      </c>
      <c r="C278" s="289"/>
      <c r="D278" s="289"/>
      <c r="E278" s="289"/>
      <c r="F278" s="289"/>
      <c r="G278" s="289"/>
      <c r="H278" s="289"/>
      <c r="I278" s="289"/>
      <c r="J278" s="289"/>
      <c r="K278" s="289"/>
      <c r="L278" s="289" t="s">
        <v>1302</v>
      </c>
      <c r="M278" s="289"/>
      <c r="N278" s="289"/>
      <c r="O278" s="289"/>
      <c r="P278" s="289"/>
      <c r="Q278" s="14"/>
      <c r="R278" s="16"/>
      <c r="S278" s="16"/>
    </row>
    <row r="279" spans="2:19" s="190" customFormat="1" ht="12" customHeight="1">
      <c r="B279" s="160">
        <f t="shared" si="4"/>
        <v>263</v>
      </c>
      <c r="C279" s="289"/>
      <c r="D279" s="289"/>
      <c r="E279" s="289"/>
      <c r="F279" s="289"/>
      <c r="G279" s="289"/>
      <c r="H279" s="289"/>
      <c r="I279" s="289"/>
      <c r="J279" s="289"/>
      <c r="K279" s="289"/>
      <c r="L279" s="289" t="s">
        <v>1304</v>
      </c>
      <c r="M279" s="289"/>
      <c r="N279" s="289"/>
      <c r="O279" s="289"/>
      <c r="P279" s="289"/>
      <c r="Q279" s="14"/>
      <c r="R279" s="16"/>
      <c r="S279" s="16"/>
    </row>
    <row r="280" spans="2:19" s="190" customFormat="1" ht="12" customHeight="1">
      <c r="B280" s="160">
        <f t="shared" si="4"/>
        <v>264</v>
      </c>
      <c r="C280" s="289"/>
      <c r="D280" s="289"/>
      <c r="E280" s="289"/>
      <c r="F280" s="289"/>
      <c r="G280" s="289"/>
      <c r="H280" s="289"/>
      <c r="I280" s="289"/>
      <c r="J280" s="289"/>
      <c r="K280" s="289"/>
      <c r="L280" s="289" t="s">
        <v>1300</v>
      </c>
      <c r="M280" s="289"/>
      <c r="N280" s="289"/>
      <c r="O280" s="289"/>
      <c r="P280" s="289"/>
      <c r="Q280" s="14"/>
      <c r="R280" s="16"/>
      <c r="S280" s="16"/>
    </row>
    <row r="281" spans="2:19" s="190" customFormat="1" ht="12" customHeight="1">
      <c r="B281" s="160">
        <f t="shared" si="4"/>
        <v>265</v>
      </c>
      <c r="C281" s="289"/>
      <c r="D281" s="304"/>
      <c r="E281" s="304"/>
      <c r="F281" s="304"/>
      <c r="G281" s="304"/>
      <c r="H281" s="304"/>
      <c r="I281" s="304"/>
      <c r="J281" s="304"/>
      <c r="K281" s="304"/>
      <c r="L281" s="304" t="s">
        <v>1305</v>
      </c>
      <c r="M281" s="304"/>
      <c r="N281" s="304"/>
      <c r="O281" s="304"/>
      <c r="P281" s="304"/>
      <c r="Q281" s="14"/>
      <c r="R281" s="16"/>
      <c r="S281" s="16"/>
    </row>
    <row r="282" spans="2:19" s="190" customFormat="1" ht="12" customHeight="1">
      <c r="B282" s="160">
        <f t="shared" si="4"/>
        <v>266</v>
      </c>
      <c r="C282" s="289"/>
      <c r="D282" s="292" t="s">
        <v>1304</v>
      </c>
      <c r="E282" s="292" t="s">
        <v>1018</v>
      </c>
      <c r="F282" s="292" t="s">
        <v>95</v>
      </c>
      <c r="G282" s="292" t="s">
        <v>1018</v>
      </c>
      <c r="H282" s="319" t="s">
        <v>1018</v>
      </c>
      <c r="I282" s="319" t="s">
        <v>1018</v>
      </c>
      <c r="J282" s="319" t="s">
        <v>95</v>
      </c>
      <c r="K282" s="292" t="s">
        <v>1018</v>
      </c>
      <c r="L282" s="289" t="s">
        <v>1083</v>
      </c>
      <c r="M282" s="292" t="s">
        <v>1246</v>
      </c>
      <c r="N282" s="292" t="s">
        <v>2778</v>
      </c>
      <c r="O282" s="292" t="s">
        <v>1243</v>
      </c>
      <c r="P282" s="289" t="s">
        <v>95</v>
      </c>
      <c r="Q282" s="14"/>
      <c r="R282" s="16"/>
      <c r="S282" s="16"/>
    </row>
    <row r="283" spans="2:19" s="190" customFormat="1" ht="12" customHeight="1">
      <c r="B283" s="160">
        <f t="shared" si="4"/>
        <v>267</v>
      </c>
      <c r="C283" s="289"/>
      <c r="D283" s="289"/>
      <c r="E283" s="289" t="s">
        <v>1045</v>
      </c>
      <c r="F283" s="289"/>
      <c r="G283" s="289" t="s">
        <v>1045</v>
      </c>
      <c r="H283" s="319" t="s">
        <v>1045</v>
      </c>
      <c r="I283" s="319" t="s">
        <v>1045</v>
      </c>
      <c r="J283" s="319" t="s">
        <v>95</v>
      </c>
      <c r="K283" s="289" t="s">
        <v>1045</v>
      </c>
      <c r="L283" s="289" t="s">
        <v>1143</v>
      </c>
      <c r="M283" s="289" t="s">
        <v>1230</v>
      </c>
      <c r="N283" s="289"/>
      <c r="O283" s="289" t="s">
        <v>1227</v>
      </c>
      <c r="P283" s="289"/>
      <c r="Q283" s="14"/>
      <c r="R283" s="16"/>
      <c r="S283" s="16"/>
    </row>
    <row r="284" spans="2:19" s="190" customFormat="1" ht="12" customHeight="1">
      <c r="B284" s="160">
        <f t="shared" si="4"/>
        <v>268</v>
      </c>
      <c r="C284" s="289"/>
      <c r="D284" s="289"/>
      <c r="E284" s="289" t="s">
        <v>1020</v>
      </c>
      <c r="F284" s="289"/>
      <c r="G284" s="289" t="s">
        <v>1020</v>
      </c>
      <c r="H284" s="319" t="s">
        <v>1020</v>
      </c>
      <c r="I284" s="319" t="s">
        <v>1020</v>
      </c>
      <c r="J284" s="319" t="s">
        <v>95</v>
      </c>
      <c r="K284" s="289" t="s">
        <v>1020</v>
      </c>
      <c r="L284" s="289" t="s">
        <v>1179</v>
      </c>
      <c r="M284" s="289" t="s">
        <v>1370</v>
      </c>
      <c r="N284" s="289"/>
      <c r="O284" s="289" t="s">
        <v>1428</v>
      </c>
      <c r="P284" s="289"/>
      <c r="Q284" s="14"/>
      <c r="R284" s="16"/>
      <c r="S284" s="16"/>
    </row>
    <row r="285" spans="2:19" s="190" customFormat="1" ht="12" customHeight="1">
      <c r="B285" s="160">
        <f t="shared" si="4"/>
        <v>269</v>
      </c>
      <c r="C285" s="289"/>
      <c r="D285" s="289"/>
      <c r="E285" s="289" t="s">
        <v>1044</v>
      </c>
      <c r="F285" s="289"/>
      <c r="G285" s="289" t="s">
        <v>1044</v>
      </c>
      <c r="H285" s="319" t="s">
        <v>1044</v>
      </c>
      <c r="I285" s="319" t="s">
        <v>1044</v>
      </c>
      <c r="J285" s="319" t="s">
        <v>95</v>
      </c>
      <c r="K285" s="289" t="s">
        <v>1044</v>
      </c>
      <c r="L285" s="289" t="s">
        <v>1317</v>
      </c>
      <c r="M285" s="289"/>
      <c r="N285" s="289"/>
      <c r="O285" s="289"/>
      <c r="P285" s="289"/>
      <c r="Q285" s="14"/>
      <c r="R285" s="16"/>
      <c r="S285" s="16"/>
    </row>
    <row r="286" spans="2:19" s="190" customFormat="1" ht="12" customHeight="1">
      <c r="B286" s="461">
        <f t="shared" si="4"/>
        <v>270</v>
      </c>
      <c r="C286" s="289"/>
      <c r="D286" s="289"/>
      <c r="E286" s="289" t="s">
        <v>1016</v>
      </c>
      <c r="F286" s="289"/>
      <c r="G286" s="289" t="s">
        <v>1016</v>
      </c>
      <c r="H286" s="448" t="s">
        <v>1016</v>
      </c>
      <c r="I286" s="22" t="s">
        <v>1016</v>
      </c>
      <c r="J286" s="304" t="s">
        <v>95</v>
      </c>
      <c r="K286" s="289" t="s">
        <v>1016</v>
      </c>
      <c r="L286" s="289" t="s">
        <v>1318</v>
      </c>
      <c r="M286" s="289"/>
      <c r="N286" s="289"/>
      <c r="O286" s="289"/>
      <c r="P286" s="289"/>
    </row>
    <row r="287" spans="2:19" s="190" customFormat="1" ht="12" customHeight="1">
      <c r="B287" s="160">
        <f t="shared" si="4"/>
        <v>271</v>
      </c>
      <c r="C287" s="289"/>
      <c r="D287" s="289"/>
      <c r="E287" s="289" t="s">
        <v>1186</v>
      </c>
      <c r="F287" s="289"/>
      <c r="G287" s="289" t="s">
        <v>1186</v>
      </c>
      <c r="H287" s="446" t="s">
        <v>1186</v>
      </c>
      <c r="I287" s="458" t="s">
        <v>1186</v>
      </c>
      <c r="J287" s="292" t="s">
        <v>95</v>
      </c>
      <c r="K287" s="289" t="s">
        <v>1186</v>
      </c>
      <c r="L287" s="289" t="s">
        <v>1089</v>
      </c>
      <c r="M287" s="289"/>
      <c r="N287" s="289"/>
      <c r="O287" s="289"/>
      <c r="P287" s="289"/>
    </row>
    <row r="288" spans="2:19" s="190" customFormat="1" ht="12" customHeight="1">
      <c r="B288" s="160">
        <f t="shared" si="4"/>
        <v>272</v>
      </c>
      <c r="C288" s="289"/>
      <c r="D288" s="289"/>
      <c r="E288" s="289"/>
      <c r="F288" s="289"/>
      <c r="G288" s="289"/>
      <c r="H288" s="447"/>
      <c r="I288" s="23"/>
      <c r="J288" s="289"/>
      <c r="K288" s="289"/>
      <c r="L288" s="289" t="s">
        <v>1183</v>
      </c>
      <c r="M288" s="289"/>
      <c r="N288" s="289"/>
      <c r="O288" s="289"/>
      <c r="P288" s="289"/>
    </row>
    <row r="289" spans="2:16" s="190" customFormat="1" ht="12" customHeight="1">
      <c r="B289" s="160">
        <f t="shared" si="4"/>
        <v>273</v>
      </c>
      <c r="C289" s="289"/>
      <c r="D289" s="289"/>
      <c r="E289" s="289"/>
      <c r="F289" s="289"/>
      <c r="G289" s="289"/>
      <c r="H289" s="447"/>
      <c r="I289" s="23"/>
      <c r="J289" s="289"/>
      <c r="K289" s="289"/>
      <c r="L289" s="289" t="s">
        <v>1302</v>
      </c>
      <c r="M289" s="289"/>
      <c r="N289" s="289"/>
      <c r="O289" s="289"/>
      <c r="P289" s="289"/>
    </row>
    <row r="290" spans="2:16" s="190" customFormat="1" ht="12" customHeight="1">
      <c r="B290" s="160">
        <f t="shared" si="4"/>
        <v>274</v>
      </c>
      <c r="C290" s="289"/>
      <c r="D290" s="289"/>
      <c r="E290" s="289"/>
      <c r="F290" s="289"/>
      <c r="G290" s="289"/>
      <c r="H290" s="447"/>
      <c r="I290" s="23"/>
      <c r="J290" s="289"/>
      <c r="K290" s="289"/>
      <c r="L290" s="289" t="s">
        <v>1303</v>
      </c>
      <c r="M290" s="289"/>
      <c r="N290" s="289"/>
      <c r="O290" s="289"/>
      <c r="P290" s="289"/>
    </row>
    <row r="291" spans="2:16" s="190" customFormat="1" ht="12" customHeight="1">
      <c r="B291" s="160">
        <f t="shared" si="4"/>
        <v>275</v>
      </c>
      <c r="C291" s="289"/>
      <c r="D291" s="289"/>
      <c r="E291" s="289"/>
      <c r="F291" s="289"/>
      <c r="G291" s="289"/>
      <c r="H291" s="447"/>
      <c r="I291" s="23"/>
      <c r="J291" s="289"/>
      <c r="K291" s="289"/>
      <c r="L291" s="289" t="s">
        <v>1300</v>
      </c>
      <c r="M291" s="289"/>
      <c r="N291" s="289"/>
      <c r="O291" s="289"/>
      <c r="P291" s="289"/>
    </row>
    <row r="292" spans="2:16" s="190" customFormat="1" ht="12" customHeight="1">
      <c r="B292" s="160">
        <f t="shared" si="4"/>
        <v>276</v>
      </c>
      <c r="C292" s="304"/>
      <c r="D292" s="304"/>
      <c r="E292" s="304"/>
      <c r="F292" s="304"/>
      <c r="G292" s="304"/>
      <c r="H292" s="448"/>
      <c r="I292" s="22"/>
      <c r="J292" s="304"/>
      <c r="K292" s="304"/>
      <c r="L292" s="304" t="s">
        <v>1305</v>
      </c>
      <c r="M292" s="304"/>
      <c r="N292" s="304"/>
      <c r="O292" s="304"/>
      <c r="P292" s="304"/>
    </row>
    <row r="293" spans="2:16" s="190" customFormat="1" ht="12" customHeight="1">
      <c r="B293" s="160">
        <f t="shared" si="4"/>
        <v>277</v>
      </c>
      <c r="C293" s="292" t="s">
        <v>1041</v>
      </c>
      <c r="D293" s="292" t="s">
        <v>1068</v>
      </c>
      <c r="E293" s="292" t="s">
        <v>95</v>
      </c>
      <c r="F293" s="292" t="s">
        <v>95</v>
      </c>
      <c r="G293" s="292" t="s">
        <v>95</v>
      </c>
      <c r="H293" s="292" t="s">
        <v>95</v>
      </c>
      <c r="I293" s="292" t="s">
        <v>95</v>
      </c>
      <c r="J293" s="292" t="s">
        <v>95</v>
      </c>
      <c r="K293" s="292" t="s">
        <v>95</v>
      </c>
      <c r="L293" s="292" t="s">
        <v>1074</v>
      </c>
      <c r="M293" s="292" t="s">
        <v>1076</v>
      </c>
      <c r="N293" s="292" t="s">
        <v>2783</v>
      </c>
      <c r="O293" s="292" t="s">
        <v>1426</v>
      </c>
      <c r="P293" s="289" t="s">
        <v>95</v>
      </c>
    </row>
    <row r="294" spans="2:16" s="190" customFormat="1" ht="12" customHeight="1">
      <c r="B294" s="160">
        <f t="shared" si="4"/>
        <v>278</v>
      </c>
      <c r="C294" s="289"/>
      <c r="D294" s="289"/>
      <c r="E294" s="289"/>
      <c r="F294" s="289"/>
      <c r="G294" s="289"/>
      <c r="H294" s="289"/>
      <c r="I294" s="289"/>
      <c r="J294" s="289"/>
      <c r="K294" s="289"/>
      <c r="L294" s="289" t="s">
        <v>1083</v>
      </c>
      <c r="M294" s="289" t="s">
        <v>1073</v>
      </c>
      <c r="N294" s="289" t="s">
        <v>1090</v>
      </c>
      <c r="O294" s="289" t="s">
        <v>1423</v>
      </c>
      <c r="P294" s="289"/>
    </row>
    <row r="295" spans="2:16" s="190" customFormat="1" ht="12" customHeight="1">
      <c r="B295" s="160">
        <f t="shared" si="4"/>
        <v>279</v>
      </c>
      <c r="C295" s="289"/>
      <c r="D295" s="289"/>
      <c r="E295" s="289"/>
      <c r="F295" s="289"/>
      <c r="G295" s="289"/>
      <c r="H295" s="289"/>
      <c r="I295" s="289"/>
      <c r="J295" s="289"/>
      <c r="K295" s="289"/>
      <c r="L295" s="289" t="s">
        <v>1143</v>
      </c>
      <c r="M295" s="289" t="s">
        <v>1067</v>
      </c>
      <c r="N295" s="289" t="s">
        <v>2784</v>
      </c>
      <c r="O295" s="289" t="s">
        <v>1549</v>
      </c>
      <c r="P295" s="289"/>
    </row>
    <row r="296" spans="2:16" s="190" customFormat="1" ht="12" customHeight="1">
      <c r="B296" s="160">
        <f t="shared" si="4"/>
        <v>280</v>
      </c>
      <c r="C296" s="289"/>
      <c r="D296" s="289"/>
      <c r="E296" s="289"/>
      <c r="F296" s="289"/>
      <c r="G296" s="289"/>
      <c r="H296" s="289"/>
      <c r="I296" s="289"/>
      <c r="J296" s="289"/>
      <c r="K296" s="289"/>
      <c r="L296" s="289" t="s">
        <v>1179</v>
      </c>
      <c r="M296" s="289"/>
      <c r="N296" s="289"/>
      <c r="O296" s="289"/>
      <c r="P296" s="289"/>
    </row>
    <row r="297" spans="2:16" s="190" customFormat="1" ht="12" customHeight="1">
      <c r="B297" s="160">
        <f t="shared" si="4"/>
        <v>281</v>
      </c>
      <c r="C297" s="304"/>
      <c r="D297" s="304"/>
      <c r="E297" s="304"/>
      <c r="F297" s="304"/>
      <c r="G297" s="304"/>
      <c r="H297" s="304"/>
      <c r="I297" s="304"/>
      <c r="J297" s="304"/>
      <c r="K297" s="304"/>
      <c r="L297" s="304" t="s">
        <v>1491</v>
      </c>
      <c r="M297" s="304"/>
      <c r="N297" s="304"/>
      <c r="O297" s="304"/>
      <c r="P297" s="304"/>
    </row>
    <row r="298" spans="2:16" s="190" customFormat="1" ht="12" customHeight="1">
      <c r="B298" s="160">
        <f t="shared" si="4"/>
        <v>282</v>
      </c>
      <c r="C298" s="292" t="s">
        <v>1035</v>
      </c>
      <c r="D298" s="292" t="s">
        <v>1052</v>
      </c>
      <c r="E298" s="289" t="s">
        <v>95</v>
      </c>
      <c r="F298" s="289" t="s">
        <v>95</v>
      </c>
      <c r="G298" s="289" t="s">
        <v>95</v>
      </c>
      <c r="H298" s="292" t="s">
        <v>95</v>
      </c>
      <c r="I298" s="292" t="s">
        <v>95</v>
      </c>
      <c r="J298" s="292" t="s">
        <v>95</v>
      </c>
      <c r="K298" s="292" t="s">
        <v>95</v>
      </c>
      <c r="L298" s="292" t="s">
        <v>1074</v>
      </c>
      <c r="M298" s="292" t="s">
        <v>1057</v>
      </c>
      <c r="N298" s="292" t="s">
        <v>2785</v>
      </c>
      <c r="O298" s="292" t="s">
        <v>1550</v>
      </c>
      <c r="P298" s="289" t="s">
        <v>95</v>
      </c>
    </row>
    <row r="299" spans="2:16" s="190" customFormat="1" ht="12" customHeight="1">
      <c r="B299" s="160">
        <f t="shared" si="4"/>
        <v>283</v>
      </c>
      <c r="C299" s="289"/>
      <c r="D299" s="289"/>
      <c r="E299" s="289"/>
      <c r="F299" s="289"/>
      <c r="G299" s="289"/>
      <c r="H299" s="289"/>
      <c r="I299" s="289"/>
      <c r="J299" s="289"/>
      <c r="K299" s="289"/>
      <c r="L299" s="289" t="s">
        <v>1489</v>
      </c>
      <c r="M299" s="289" t="s">
        <v>1051</v>
      </c>
      <c r="N299" s="289" t="s">
        <v>1540</v>
      </c>
      <c r="O299" s="289" t="s">
        <v>1551</v>
      </c>
      <c r="P299" s="289"/>
    </row>
    <row r="300" spans="2:16" s="190" customFormat="1" ht="12" customHeight="1">
      <c r="B300" s="160">
        <f t="shared" si="4"/>
        <v>284</v>
      </c>
      <c r="C300" s="289"/>
      <c r="D300" s="289"/>
      <c r="E300" s="304"/>
      <c r="F300" s="304"/>
      <c r="G300" s="289"/>
      <c r="H300" s="304"/>
      <c r="I300" s="304"/>
      <c r="J300" s="304"/>
      <c r="K300" s="289"/>
      <c r="L300" s="304" t="s">
        <v>1491</v>
      </c>
      <c r="M300" s="304" t="s">
        <v>1481</v>
      </c>
      <c r="N300" s="304" t="s">
        <v>2786</v>
      </c>
      <c r="O300" s="304" t="s">
        <v>1552</v>
      </c>
      <c r="P300" s="304"/>
    </row>
    <row r="301" spans="2:16" s="190" customFormat="1" ht="12" customHeight="1">
      <c r="B301" s="160">
        <f t="shared" si="4"/>
        <v>285</v>
      </c>
      <c r="C301" s="292" t="s">
        <v>1024</v>
      </c>
      <c r="D301" s="292" t="s">
        <v>1320</v>
      </c>
      <c r="E301" s="292" t="s">
        <v>1024</v>
      </c>
      <c r="F301" s="289" t="s">
        <v>1039</v>
      </c>
      <c r="G301" s="292" t="s">
        <v>1024</v>
      </c>
      <c r="H301" s="319" t="s">
        <v>1024</v>
      </c>
      <c r="I301" s="319" t="s">
        <v>1024</v>
      </c>
      <c r="J301" s="319" t="s">
        <v>95</v>
      </c>
      <c r="K301" s="292" t="s">
        <v>1024</v>
      </c>
      <c r="L301" s="292" t="s">
        <v>1317</v>
      </c>
      <c r="M301" s="292" t="s">
        <v>1283</v>
      </c>
      <c r="N301" s="292" t="s">
        <v>2765</v>
      </c>
      <c r="O301" s="292" t="s">
        <v>1286</v>
      </c>
      <c r="P301" s="289" t="s">
        <v>6286</v>
      </c>
    </row>
    <row r="302" spans="2:16" s="190" customFormat="1" ht="12" customHeight="1">
      <c r="B302" s="160">
        <f t="shared" si="4"/>
        <v>286</v>
      </c>
      <c r="C302" s="289"/>
      <c r="D302" s="289"/>
      <c r="E302" s="289" t="s">
        <v>1023</v>
      </c>
      <c r="F302" s="289" t="s">
        <v>1025</v>
      </c>
      <c r="G302" s="289" t="s">
        <v>1025</v>
      </c>
      <c r="H302" s="319" t="s">
        <v>1039</v>
      </c>
      <c r="I302" s="319" t="s">
        <v>95</v>
      </c>
      <c r="J302" s="319" t="s">
        <v>1039</v>
      </c>
      <c r="K302" s="289" t="s">
        <v>1039</v>
      </c>
      <c r="L302" s="289" t="s">
        <v>1318</v>
      </c>
      <c r="M302" s="289" t="s">
        <v>1273</v>
      </c>
      <c r="N302" s="289"/>
      <c r="O302" s="289" t="s">
        <v>1276</v>
      </c>
      <c r="P302" s="289"/>
    </row>
    <row r="303" spans="2:16" s="190" customFormat="1" ht="12" customHeight="1">
      <c r="B303" s="160">
        <f t="shared" si="4"/>
        <v>287</v>
      </c>
      <c r="C303" s="289"/>
      <c r="D303" s="289"/>
      <c r="E303" s="289" t="s">
        <v>1041</v>
      </c>
      <c r="G303" s="289" t="s">
        <v>1039</v>
      </c>
      <c r="H303" s="319" t="s">
        <v>1025</v>
      </c>
      <c r="I303" s="319" t="s">
        <v>95</v>
      </c>
      <c r="J303" s="319" t="s">
        <v>1025</v>
      </c>
      <c r="K303" s="289" t="s">
        <v>1025</v>
      </c>
      <c r="L303" s="289" t="s">
        <v>1319</v>
      </c>
      <c r="M303" s="289" t="s">
        <v>1400</v>
      </c>
      <c r="N303" s="289"/>
      <c r="O303" s="289" t="s">
        <v>1409</v>
      </c>
      <c r="P303" s="289"/>
    </row>
    <row r="304" spans="2:16" s="190" customFormat="1" ht="12" customHeight="1">
      <c r="B304" s="160">
        <f t="shared" si="4"/>
        <v>288</v>
      </c>
      <c r="C304" s="289"/>
      <c r="D304" s="289"/>
      <c r="E304" s="289" t="s">
        <v>1026</v>
      </c>
      <c r="F304" s="289"/>
      <c r="G304" s="289" t="s">
        <v>1023</v>
      </c>
      <c r="H304" s="319" t="s">
        <v>1023</v>
      </c>
      <c r="I304" s="319" t="s">
        <v>1023</v>
      </c>
      <c r="J304" s="319" t="s">
        <v>95</v>
      </c>
      <c r="K304" s="289" t="s">
        <v>1023</v>
      </c>
      <c r="L304" s="289" t="s">
        <v>1092</v>
      </c>
      <c r="M304" s="289"/>
      <c r="N304" s="289"/>
      <c r="O304" s="289"/>
      <c r="P304" s="289"/>
    </row>
    <row r="305" spans="2:16" s="190" customFormat="1" ht="12" customHeight="1">
      <c r="B305" s="160">
        <f t="shared" si="4"/>
        <v>289</v>
      </c>
      <c r="C305" s="289"/>
      <c r="D305" s="289"/>
      <c r="E305" s="289"/>
      <c r="F305" s="289"/>
      <c r="G305" s="289" t="s">
        <v>1041</v>
      </c>
      <c r="H305" s="319" t="s">
        <v>1041</v>
      </c>
      <c r="I305" s="319" t="s">
        <v>1041</v>
      </c>
      <c r="J305" s="319" t="s">
        <v>95</v>
      </c>
      <c r="K305" s="289" t="s">
        <v>1041</v>
      </c>
      <c r="L305" s="289" t="s">
        <v>1184</v>
      </c>
      <c r="M305" s="289"/>
      <c r="N305" s="289"/>
      <c r="O305" s="289"/>
      <c r="P305" s="289"/>
    </row>
    <row r="306" spans="2:16" s="190" customFormat="1" ht="12" customHeight="1">
      <c r="B306" s="160">
        <f t="shared" si="4"/>
        <v>290</v>
      </c>
      <c r="C306" s="289"/>
      <c r="D306" s="289"/>
      <c r="F306" s="289"/>
      <c r="G306" s="289" t="s">
        <v>1026</v>
      </c>
      <c r="H306" s="289" t="s">
        <v>1026</v>
      </c>
      <c r="I306" s="289" t="s">
        <v>1026</v>
      </c>
      <c r="J306" s="289" t="s">
        <v>95</v>
      </c>
      <c r="K306" s="289" t="s">
        <v>1026</v>
      </c>
      <c r="L306" s="289" t="s">
        <v>1151</v>
      </c>
      <c r="M306" s="289"/>
      <c r="N306" s="289"/>
      <c r="O306" s="289"/>
      <c r="P306" s="289"/>
    </row>
    <row r="307" spans="2:16" s="190" customFormat="1" ht="12" customHeight="1">
      <c r="B307" s="160">
        <f t="shared" si="4"/>
        <v>291</v>
      </c>
      <c r="C307" s="289"/>
      <c r="D307" s="289"/>
      <c r="F307" s="289"/>
      <c r="G307" s="289"/>
      <c r="H307" s="289"/>
      <c r="I307" s="289"/>
      <c r="J307" s="289"/>
      <c r="K307" s="289" t="s">
        <v>6249</v>
      </c>
      <c r="L307" s="289" t="s">
        <v>1093</v>
      </c>
      <c r="M307" s="289"/>
      <c r="N307" s="289"/>
      <c r="O307" s="289"/>
      <c r="P307" s="289"/>
    </row>
    <row r="308" spans="2:16" s="190" customFormat="1" ht="12" customHeight="1">
      <c r="B308" s="160">
        <f t="shared" si="4"/>
        <v>292</v>
      </c>
      <c r="C308" s="289"/>
      <c r="D308" s="289"/>
      <c r="E308" s="289"/>
      <c r="F308" s="289"/>
      <c r="G308" s="289"/>
      <c r="H308" s="289"/>
      <c r="I308" s="289"/>
      <c r="J308" s="289"/>
      <c r="K308" s="289"/>
      <c r="L308" s="289" t="s">
        <v>1185</v>
      </c>
      <c r="M308" s="289"/>
      <c r="N308" s="289"/>
      <c r="O308" s="289"/>
      <c r="P308" s="289"/>
    </row>
    <row r="309" spans="2:16" s="190" customFormat="1" ht="12" customHeight="1">
      <c r="B309" s="160">
        <f t="shared" si="4"/>
        <v>293</v>
      </c>
      <c r="C309" s="289"/>
      <c r="D309" s="289"/>
      <c r="E309" s="289"/>
      <c r="F309" s="289"/>
      <c r="G309" s="289"/>
      <c r="H309" s="289"/>
      <c r="I309" s="289"/>
      <c r="J309" s="289"/>
      <c r="K309" s="289"/>
      <c r="L309" s="289" t="s">
        <v>1321</v>
      </c>
      <c r="M309" s="289"/>
      <c r="N309" s="289"/>
      <c r="O309" s="289"/>
      <c r="P309" s="289"/>
    </row>
    <row r="310" spans="2:16" s="190" customFormat="1" ht="12" customHeight="1">
      <c r="B310" s="160">
        <f t="shared" si="4"/>
        <v>294</v>
      </c>
      <c r="C310" s="289"/>
      <c r="D310" s="289"/>
      <c r="E310" s="289"/>
      <c r="F310" s="289"/>
      <c r="G310" s="289"/>
      <c r="H310" s="289"/>
      <c r="I310" s="289"/>
      <c r="J310" s="289"/>
      <c r="K310" s="289"/>
      <c r="L310" s="289" t="s">
        <v>1300</v>
      </c>
      <c r="M310" s="289"/>
      <c r="N310" s="289"/>
      <c r="O310" s="289"/>
      <c r="P310" s="289"/>
    </row>
    <row r="311" spans="2:16" s="190" customFormat="1" ht="12" customHeight="1">
      <c r="B311" s="160">
        <f t="shared" si="4"/>
        <v>295</v>
      </c>
      <c r="C311" s="289"/>
      <c r="D311" s="304"/>
      <c r="E311" s="304"/>
      <c r="F311" s="304"/>
      <c r="G311" s="304"/>
      <c r="H311" s="304"/>
      <c r="I311" s="304"/>
      <c r="J311" s="304"/>
      <c r="K311" s="304"/>
      <c r="L311" s="304" t="s">
        <v>1305</v>
      </c>
      <c r="M311" s="304"/>
      <c r="N311" s="304"/>
      <c r="O311" s="304"/>
      <c r="P311" s="304"/>
    </row>
    <row r="312" spans="2:16" s="190" customFormat="1" ht="12" customHeight="1">
      <c r="B312" s="160">
        <f t="shared" si="4"/>
        <v>296</v>
      </c>
      <c r="C312" s="289"/>
      <c r="D312" s="292" t="s">
        <v>1321</v>
      </c>
      <c r="E312" s="292" t="s">
        <v>1024</v>
      </c>
      <c r="F312" s="292" t="s">
        <v>1039</v>
      </c>
      <c r="G312" s="292" t="s">
        <v>1024</v>
      </c>
      <c r="H312" s="319" t="s">
        <v>1024</v>
      </c>
      <c r="I312" s="319" t="s">
        <v>1024</v>
      </c>
      <c r="J312" s="319" t="s">
        <v>95</v>
      </c>
      <c r="K312" s="292" t="s">
        <v>1024</v>
      </c>
      <c r="L312" s="292" t="s">
        <v>1317</v>
      </c>
      <c r="M312" s="292" t="s">
        <v>1284</v>
      </c>
      <c r="N312" s="292" t="s">
        <v>2766</v>
      </c>
      <c r="O312" s="292" t="s">
        <v>1286</v>
      </c>
      <c r="P312" s="289" t="s">
        <v>6286</v>
      </c>
    </row>
    <row r="313" spans="2:16" s="190" customFormat="1" ht="12" customHeight="1">
      <c r="B313" s="160">
        <f t="shared" si="4"/>
        <v>297</v>
      </c>
      <c r="C313" s="289"/>
      <c r="D313" s="289"/>
      <c r="E313" s="289"/>
      <c r="F313" s="289" t="s">
        <v>1025</v>
      </c>
      <c r="G313" s="289" t="s">
        <v>1039</v>
      </c>
      <c r="H313" s="319" t="s">
        <v>1039</v>
      </c>
      <c r="I313" s="319" t="s">
        <v>95</v>
      </c>
      <c r="J313" s="319" t="s">
        <v>1039</v>
      </c>
      <c r="K313" s="289" t="s">
        <v>1039</v>
      </c>
      <c r="L313" s="212" t="s">
        <v>1318</v>
      </c>
      <c r="M313" s="289" t="s">
        <v>1274</v>
      </c>
      <c r="N313" s="289"/>
      <c r="O313" s="289" t="s">
        <v>1276</v>
      </c>
      <c r="P313" s="289"/>
    </row>
    <row r="314" spans="2:16" s="190" customFormat="1" ht="12" customHeight="1">
      <c r="B314" s="160">
        <f t="shared" si="4"/>
        <v>298</v>
      </c>
      <c r="C314" s="289"/>
      <c r="D314" s="289"/>
      <c r="E314" s="289"/>
      <c r="F314" s="289" t="s">
        <v>1023</v>
      </c>
      <c r="G314" s="289" t="s">
        <v>1025</v>
      </c>
      <c r="H314" s="319" t="s">
        <v>1025</v>
      </c>
      <c r="I314" s="319" t="s">
        <v>95</v>
      </c>
      <c r="J314" s="319" t="s">
        <v>1025</v>
      </c>
      <c r="K314" s="289" t="s">
        <v>1025</v>
      </c>
      <c r="L314" s="289" t="s">
        <v>1319</v>
      </c>
      <c r="M314" s="289" t="s">
        <v>1278</v>
      </c>
      <c r="N314" s="289"/>
      <c r="O314" s="289" t="s">
        <v>1281</v>
      </c>
      <c r="P314" s="289"/>
    </row>
    <row r="315" spans="2:16" s="190" customFormat="1" ht="12" customHeight="1">
      <c r="B315" s="160">
        <f t="shared" si="4"/>
        <v>299</v>
      </c>
      <c r="C315" s="289"/>
      <c r="D315" s="289"/>
      <c r="E315" s="289"/>
      <c r="F315" s="289" t="s">
        <v>1041</v>
      </c>
      <c r="G315" s="289" t="s">
        <v>1023</v>
      </c>
      <c r="H315" s="319" t="s">
        <v>1023</v>
      </c>
      <c r="I315" s="319" t="s">
        <v>95</v>
      </c>
      <c r="J315" s="319" t="s">
        <v>1023</v>
      </c>
      <c r="K315" s="289" t="s">
        <v>1023</v>
      </c>
      <c r="L315" s="289" t="s">
        <v>1322</v>
      </c>
      <c r="M315" s="289" t="s">
        <v>1397</v>
      </c>
      <c r="N315" s="289"/>
      <c r="O315" s="289" t="s">
        <v>1469</v>
      </c>
      <c r="P315" s="289"/>
    </row>
    <row r="316" spans="2:16" s="190" customFormat="1" ht="12" customHeight="1">
      <c r="B316" s="160">
        <f t="shared" si="4"/>
        <v>300</v>
      </c>
      <c r="C316" s="289"/>
      <c r="D316" s="289"/>
      <c r="E316" s="289"/>
      <c r="F316" s="16"/>
      <c r="G316" s="289" t="s">
        <v>1041</v>
      </c>
      <c r="H316" s="289" t="s">
        <v>1041</v>
      </c>
      <c r="I316" s="289" t="s">
        <v>95</v>
      </c>
      <c r="J316" s="289" t="s">
        <v>1041</v>
      </c>
      <c r="K316" s="289" t="s">
        <v>1041</v>
      </c>
      <c r="L316" s="289" t="s">
        <v>1150</v>
      </c>
      <c r="M316" s="289"/>
      <c r="N316" s="289"/>
      <c r="O316" s="289"/>
      <c r="P316" s="289"/>
    </row>
    <row r="317" spans="2:16" s="190" customFormat="1" ht="12" customHeight="1">
      <c r="B317" s="160">
        <f t="shared" si="4"/>
        <v>301</v>
      </c>
      <c r="C317" s="289"/>
      <c r="D317" s="289"/>
      <c r="E317" s="289"/>
      <c r="F317" s="289"/>
      <c r="G317" s="289"/>
      <c r="H317" s="289"/>
      <c r="I317" s="289"/>
      <c r="J317" s="289"/>
      <c r="K317" s="289" t="s">
        <v>6249</v>
      </c>
      <c r="L317" s="289" t="s">
        <v>1092</v>
      </c>
      <c r="M317" s="289"/>
      <c r="N317" s="289"/>
      <c r="O317" s="289"/>
      <c r="P317" s="289"/>
    </row>
    <row r="318" spans="2:16" s="190" customFormat="1" ht="12" customHeight="1">
      <c r="B318" s="160">
        <f t="shared" si="4"/>
        <v>302</v>
      </c>
      <c r="C318" s="289"/>
      <c r="D318" s="289"/>
      <c r="E318" s="289"/>
      <c r="F318" s="289"/>
      <c r="G318" s="289"/>
      <c r="H318" s="289"/>
      <c r="I318" s="289"/>
      <c r="J318" s="289"/>
      <c r="K318" s="289"/>
      <c r="L318" s="289" t="s">
        <v>1184</v>
      </c>
      <c r="M318" s="289"/>
      <c r="N318" s="289"/>
      <c r="O318" s="289"/>
      <c r="P318" s="289"/>
    </row>
    <row r="319" spans="2:16" s="190" customFormat="1" ht="12" customHeight="1">
      <c r="B319" s="160">
        <f t="shared" si="4"/>
        <v>303</v>
      </c>
      <c r="C319" s="289"/>
      <c r="D319" s="289"/>
      <c r="E319" s="289"/>
      <c r="F319" s="289"/>
      <c r="G319" s="289"/>
      <c r="H319" s="289"/>
      <c r="I319" s="289"/>
      <c r="J319" s="289"/>
      <c r="K319" s="289"/>
      <c r="L319" s="289" t="s">
        <v>1151</v>
      </c>
      <c r="M319" s="289"/>
      <c r="N319" s="289"/>
      <c r="O319" s="289"/>
      <c r="P319" s="289"/>
    </row>
    <row r="320" spans="2:16" s="190" customFormat="1" ht="12" customHeight="1">
      <c r="B320" s="160">
        <f t="shared" si="4"/>
        <v>304</v>
      </c>
      <c r="C320" s="289"/>
      <c r="D320" s="289"/>
      <c r="E320" s="289"/>
      <c r="F320" s="289"/>
      <c r="G320" s="289"/>
      <c r="H320" s="289"/>
      <c r="I320" s="289"/>
      <c r="J320" s="289"/>
      <c r="K320" s="289"/>
      <c r="L320" s="289" t="s">
        <v>1093</v>
      </c>
      <c r="M320" s="289"/>
      <c r="N320" s="289"/>
      <c r="O320" s="289"/>
      <c r="P320" s="289"/>
    </row>
    <row r="321" spans="2:16" s="190" customFormat="1" ht="12" customHeight="1">
      <c r="B321" s="160">
        <f t="shared" si="4"/>
        <v>305</v>
      </c>
      <c r="C321" s="289"/>
      <c r="D321" s="289"/>
      <c r="E321" s="289"/>
      <c r="F321" s="289"/>
      <c r="G321" s="289"/>
      <c r="H321" s="289"/>
      <c r="I321" s="289"/>
      <c r="J321" s="289"/>
      <c r="K321" s="289"/>
      <c r="L321" s="289" t="s">
        <v>1185</v>
      </c>
      <c r="M321" s="289"/>
      <c r="N321" s="289"/>
      <c r="O321" s="289"/>
      <c r="P321" s="289"/>
    </row>
    <row r="322" spans="2:16" s="190" customFormat="1" ht="12" customHeight="1">
      <c r="B322" s="160">
        <f t="shared" si="4"/>
        <v>306</v>
      </c>
      <c r="C322" s="289"/>
      <c r="D322" s="289"/>
      <c r="E322" s="289"/>
      <c r="F322" s="289"/>
      <c r="G322" s="289"/>
      <c r="H322" s="289"/>
      <c r="I322" s="289"/>
      <c r="J322" s="289"/>
      <c r="K322" s="289"/>
      <c r="L322" s="289" t="s">
        <v>1320</v>
      </c>
      <c r="M322" s="289"/>
      <c r="N322" s="289"/>
      <c r="O322" s="289"/>
      <c r="P322" s="289"/>
    </row>
    <row r="323" spans="2:16" s="190" customFormat="1" ht="12" customHeight="1">
      <c r="B323" s="160">
        <f t="shared" si="4"/>
        <v>307</v>
      </c>
      <c r="C323" s="289"/>
      <c r="D323" s="289"/>
      <c r="E323" s="289"/>
      <c r="F323" s="289"/>
      <c r="G323" s="289"/>
      <c r="H323" s="289"/>
      <c r="I323" s="289"/>
      <c r="J323" s="289"/>
      <c r="K323" s="289"/>
      <c r="L323" s="289" t="s">
        <v>1300</v>
      </c>
      <c r="M323" s="289"/>
      <c r="N323" s="289"/>
      <c r="O323" s="289"/>
      <c r="P323" s="289"/>
    </row>
    <row r="324" spans="2:16" s="190" customFormat="1" ht="12" customHeight="1">
      <c r="B324" s="160">
        <f t="shared" si="4"/>
        <v>308</v>
      </c>
      <c r="C324" s="304"/>
      <c r="D324" s="304"/>
      <c r="E324" s="304"/>
      <c r="F324" s="304"/>
      <c r="G324" s="304"/>
      <c r="H324" s="304"/>
      <c r="I324" s="304"/>
      <c r="J324" s="304"/>
      <c r="K324" s="304"/>
      <c r="L324" s="304" t="s">
        <v>1305</v>
      </c>
      <c r="M324" s="304"/>
      <c r="N324" s="304"/>
      <c r="O324" s="304"/>
      <c r="P324" s="304"/>
    </row>
    <row r="325" spans="2:16" s="190" customFormat="1" ht="12" customHeight="1">
      <c r="B325" s="160">
        <f t="shared" si="4"/>
        <v>309</v>
      </c>
      <c r="C325" s="292" t="s">
        <v>1040</v>
      </c>
      <c r="D325" s="292" t="s">
        <v>1300</v>
      </c>
      <c r="E325" s="292" t="s">
        <v>1021</v>
      </c>
      <c r="F325" s="289" t="s">
        <v>1044</v>
      </c>
      <c r="G325" s="292" t="s">
        <v>1021</v>
      </c>
      <c r="H325" s="319" t="s">
        <v>1021</v>
      </c>
      <c r="I325" s="319" t="s">
        <v>1021</v>
      </c>
      <c r="J325" s="319" t="s">
        <v>95</v>
      </c>
      <c r="K325" s="292" t="s">
        <v>1021</v>
      </c>
      <c r="L325" s="292" t="s">
        <v>1083</v>
      </c>
      <c r="M325" s="292" t="s">
        <v>1258</v>
      </c>
      <c r="N325" s="292" t="s">
        <v>2787</v>
      </c>
      <c r="O325" s="292" t="s">
        <v>1257</v>
      </c>
      <c r="P325" s="289" t="s">
        <v>95</v>
      </c>
    </row>
    <row r="326" spans="2:16" s="190" customFormat="1" ht="12" customHeight="1">
      <c r="B326" s="160">
        <f t="shared" si="4"/>
        <v>310</v>
      </c>
      <c r="C326" s="289"/>
      <c r="D326" s="289"/>
      <c r="E326" s="289"/>
      <c r="F326" s="289" t="s">
        <v>1020</v>
      </c>
      <c r="G326" s="289" t="s">
        <v>1044</v>
      </c>
      <c r="H326" s="319" t="s">
        <v>1044</v>
      </c>
      <c r="I326" s="319" t="s">
        <v>95</v>
      </c>
      <c r="J326" s="319" t="s">
        <v>1044</v>
      </c>
      <c r="K326" s="289" t="s">
        <v>1044</v>
      </c>
      <c r="L326" s="289" t="s">
        <v>1143</v>
      </c>
      <c r="M326" s="289" t="s">
        <v>1229</v>
      </c>
      <c r="N326" s="289"/>
      <c r="O326" s="289" t="s">
        <v>1227</v>
      </c>
      <c r="P326" s="289"/>
    </row>
    <row r="327" spans="2:16" s="190" customFormat="1" ht="12" customHeight="1">
      <c r="B327" s="160">
        <f t="shared" si="4"/>
        <v>311</v>
      </c>
      <c r="C327" s="289"/>
      <c r="D327" s="289"/>
      <c r="E327" s="289"/>
      <c r="F327" s="289" t="s">
        <v>1016</v>
      </c>
      <c r="G327" s="289" t="s">
        <v>1020</v>
      </c>
      <c r="H327" s="319" t="s">
        <v>1020</v>
      </c>
      <c r="I327" s="319" t="s">
        <v>95</v>
      </c>
      <c r="J327" s="319" t="s">
        <v>1020</v>
      </c>
      <c r="K327" s="289" t="s">
        <v>1020</v>
      </c>
      <c r="L327" s="289" t="s">
        <v>1179</v>
      </c>
      <c r="M327" s="289" t="s">
        <v>1237</v>
      </c>
      <c r="N327" s="289"/>
      <c r="O327" s="289" t="s">
        <v>1235</v>
      </c>
      <c r="P327" s="289"/>
    </row>
    <row r="328" spans="2:16" s="190" customFormat="1" ht="12" customHeight="1">
      <c r="B328" s="160">
        <f t="shared" si="4"/>
        <v>312</v>
      </c>
      <c r="C328" s="289"/>
      <c r="D328" s="289"/>
      <c r="E328" s="289"/>
      <c r="F328" s="289" t="s">
        <v>1186</v>
      </c>
      <c r="G328" s="289" t="s">
        <v>1016</v>
      </c>
      <c r="H328" s="319" t="s">
        <v>1016</v>
      </c>
      <c r="I328" s="319" t="s">
        <v>95</v>
      </c>
      <c r="J328" s="319" t="s">
        <v>1016</v>
      </c>
      <c r="K328" s="289" t="s">
        <v>1016</v>
      </c>
      <c r="L328" s="289" t="s">
        <v>1089</v>
      </c>
      <c r="M328" s="289" t="s">
        <v>1386</v>
      </c>
      <c r="N328" s="289"/>
      <c r="O328" s="289" t="s">
        <v>1384</v>
      </c>
      <c r="P328" s="289"/>
    </row>
    <row r="329" spans="2:16" s="190" customFormat="1" ht="12" customHeight="1">
      <c r="B329" s="160">
        <f t="shared" si="4"/>
        <v>313</v>
      </c>
      <c r="C329" s="289"/>
      <c r="D329" s="289"/>
      <c r="E329" s="289"/>
      <c r="G329" s="289" t="s">
        <v>1186</v>
      </c>
      <c r="H329" s="289" t="s">
        <v>1186</v>
      </c>
      <c r="I329" s="289" t="s">
        <v>95</v>
      </c>
      <c r="J329" s="289" t="s">
        <v>1186</v>
      </c>
      <c r="K329" s="289" t="s">
        <v>1186</v>
      </c>
      <c r="L329" s="289" t="s">
        <v>1147</v>
      </c>
      <c r="M329" s="289"/>
      <c r="N329" s="289"/>
      <c r="O329" s="289"/>
      <c r="P329" s="289"/>
    </row>
    <row r="330" spans="2:16" s="190" customFormat="1" ht="12" customHeight="1">
      <c r="B330" s="160">
        <f t="shared" si="4"/>
        <v>314</v>
      </c>
      <c r="C330" s="289"/>
      <c r="D330" s="289"/>
      <c r="E330" s="289"/>
      <c r="F330" s="289"/>
      <c r="G330" s="289"/>
      <c r="H330" s="289"/>
      <c r="I330" s="289"/>
      <c r="J330" s="289"/>
      <c r="K330" s="289"/>
      <c r="L330" s="289" t="s">
        <v>1183</v>
      </c>
      <c r="M330" s="289"/>
      <c r="N330" s="289"/>
      <c r="O330" s="289"/>
      <c r="P330" s="289"/>
    </row>
    <row r="331" spans="2:16" s="190" customFormat="1" ht="12" customHeight="1">
      <c r="B331" s="160">
        <f t="shared" si="4"/>
        <v>315</v>
      </c>
      <c r="C331" s="289"/>
      <c r="D331" s="289"/>
      <c r="E331" s="289"/>
      <c r="F331" s="289"/>
      <c r="G331" s="289"/>
      <c r="H331" s="289"/>
      <c r="I331" s="289"/>
      <c r="J331" s="289"/>
      <c r="K331" s="289"/>
      <c r="L331" s="289" t="s">
        <v>1296</v>
      </c>
      <c r="M331" s="289"/>
      <c r="N331" s="289"/>
      <c r="O331" s="289"/>
      <c r="P331" s="289"/>
    </row>
    <row r="332" spans="2:16" s="190" customFormat="1" ht="12" customHeight="1">
      <c r="B332" s="160">
        <f t="shared" si="4"/>
        <v>316</v>
      </c>
      <c r="C332" s="289"/>
      <c r="D332" s="289"/>
      <c r="E332" s="289"/>
      <c r="F332" s="289"/>
      <c r="G332" s="289"/>
      <c r="H332" s="289"/>
      <c r="I332" s="289"/>
      <c r="J332" s="289"/>
      <c r="K332" s="289"/>
      <c r="L332" s="289" t="s">
        <v>1302</v>
      </c>
      <c r="M332" s="289"/>
      <c r="N332" s="289"/>
      <c r="O332" s="289"/>
      <c r="P332" s="289"/>
    </row>
    <row r="333" spans="2:16" s="190" customFormat="1" ht="12" customHeight="1">
      <c r="B333" s="160">
        <f t="shared" si="4"/>
        <v>317</v>
      </c>
      <c r="C333" s="289"/>
      <c r="D333" s="289"/>
      <c r="E333" s="289"/>
      <c r="F333" s="289"/>
      <c r="G333" s="289"/>
      <c r="H333" s="289"/>
      <c r="I333" s="289"/>
      <c r="J333" s="289"/>
      <c r="K333" s="289"/>
      <c r="L333" s="289" t="s">
        <v>1303</v>
      </c>
      <c r="M333" s="289"/>
      <c r="N333" s="289"/>
      <c r="O333" s="289"/>
      <c r="P333" s="289"/>
    </row>
    <row r="334" spans="2:16" s="190" customFormat="1" ht="12" customHeight="1">
      <c r="B334" s="160">
        <f t="shared" si="4"/>
        <v>318</v>
      </c>
      <c r="C334" s="289"/>
      <c r="D334" s="289"/>
      <c r="E334" s="289"/>
      <c r="F334" s="289"/>
      <c r="G334" s="289"/>
      <c r="H334" s="289"/>
      <c r="I334" s="289"/>
      <c r="J334" s="289"/>
      <c r="K334" s="289"/>
      <c r="L334" s="289" t="s">
        <v>1304</v>
      </c>
      <c r="M334" s="289"/>
      <c r="N334" s="289"/>
      <c r="O334" s="289"/>
      <c r="P334" s="289"/>
    </row>
    <row r="335" spans="2:16" s="190" customFormat="1" ht="12" customHeight="1">
      <c r="B335" s="160">
        <f t="shared" si="4"/>
        <v>319</v>
      </c>
      <c r="C335" s="289"/>
      <c r="D335" s="289"/>
      <c r="E335" s="289"/>
      <c r="F335" s="289"/>
      <c r="G335" s="289"/>
      <c r="H335" s="289"/>
      <c r="I335" s="289"/>
      <c r="J335" s="289"/>
      <c r="K335" s="289"/>
      <c r="L335" s="289" t="s">
        <v>1320</v>
      </c>
      <c r="M335" s="289"/>
      <c r="N335" s="289"/>
      <c r="O335" s="289"/>
      <c r="P335" s="289"/>
    </row>
    <row r="336" spans="2:16" s="190" customFormat="1" ht="12" customHeight="1">
      <c r="B336" s="160">
        <f t="shared" si="4"/>
        <v>320</v>
      </c>
      <c r="C336" s="289"/>
      <c r="D336" s="289"/>
      <c r="E336" s="289"/>
      <c r="F336" s="289"/>
      <c r="G336" s="289"/>
      <c r="H336" s="289"/>
      <c r="I336" s="289"/>
      <c r="J336" s="289"/>
      <c r="K336" s="289"/>
      <c r="L336" s="294" t="s">
        <v>1321</v>
      </c>
      <c r="M336" s="289"/>
      <c r="N336" s="289"/>
      <c r="O336" s="289"/>
      <c r="P336" s="289"/>
    </row>
    <row r="337" spans="1:16" s="190" customFormat="1" ht="12" customHeight="1">
      <c r="B337" s="160">
        <f t="shared" si="4"/>
        <v>321</v>
      </c>
      <c r="C337" s="289"/>
      <c r="D337" s="289"/>
      <c r="E337" s="304"/>
      <c r="F337" s="304"/>
      <c r="G337" s="289"/>
      <c r="H337" s="304"/>
      <c r="I337" s="304"/>
      <c r="J337" s="304"/>
      <c r="K337" s="289"/>
      <c r="L337" s="212" t="s">
        <v>1305</v>
      </c>
      <c r="M337" s="304"/>
      <c r="N337" s="304"/>
      <c r="O337" s="304"/>
      <c r="P337" s="304"/>
    </row>
    <row r="338" spans="1:16" s="190" customFormat="1" ht="12" customHeight="1">
      <c r="B338" s="160">
        <f t="shared" si="4"/>
        <v>322</v>
      </c>
      <c r="C338" s="289"/>
      <c r="D338" s="292" t="s">
        <v>1305</v>
      </c>
      <c r="E338" s="292" t="s">
        <v>1021</v>
      </c>
      <c r="F338" s="289" t="s">
        <v>1044</v>
      </c>
      <c r="G338" s="292" t="s">
        <v>1021</v>
      </c>
      <c r="H338" s="319" t="s">
        <v>1021</v>
      </c>
      <c r="I338" s="319" t="s">
        <v>1021</v>
      </c>
      <c r="J338" s="319" t="s">
        <v>95</v>
      </c>
      <c r="K338" s="292" t="s">
        <v>1021</v>
      </c>
      <c r="L338" s="292" t="s">
        <v>1083</v>
      </c>
      <c r="M338" s="292" t="s">
        <v>1259</v>
      </c>
      <c r="N338" s="292" t="s">
        <v>2749</v>
      </c>
      <c r="O338" s="292" t="s">
        <v>1257</v>
      </c>
      <c r="P338" s="289" t="s">
        <v>95</v>
      </c>
    </row>
    <row r="339" spans="1:16" s="190" customFormat="1" ht="12" customHeight="1">
      <c r="B339" s="160">
        <f t="shared" ref="B339:B348" si="5">B338+1</f>
        <v>323</v>
      </c>
      <c r="C339" s="289"/>
      <c r="D339" s="289"/>
      <c r="E339" s="289" t="s">
        <v>1016</v>
      </c>
      <c r="F339" s="289" t="s">
        <v>1020</v>
      </c>
      <c r="G339" s="289" t="s">
        <v>1044</v>
      </c>
      <c r="H339" s="319" t="s">
        <v>1044</v>
      </c>
      <c r="I339" s="319" t="s">
        <v>95</v>
      </c>
      <c r="J339" s="319" t="s">
        <v>1044</v>
      </c>
      <c r="K339" s="289" t="s">
        <v>1044</v>
      </c>
      <c r="L339" s="289" t="s">
        <v>1143</v>
      </c>
      <c r="M339" s="289" t="s">
        <v>1230</v>
      </c>
      <c r="N339" s="289"/>
      <c r="O339" s="289" t="s">
        <v>1227</v>
      </c>
      <c r="P339" s="289"/>
    </row>
    <row r="340" spans="1:16" s="190" customFormat="1" ht="12" customHeight="1">
      <c r="B340" s="160">
        <f t="shared" si="5"/>
        <v>324</v>
      </c>
      <c r="C340" s="289"/>
      <c r="D340" s="289"/>
      <c r="E340" s="289" t="s">
        <v>1186</v>
      </c>
      <c r="G340" s="289" t="s">
        <v>1020</v>
      </c>
      <c r="H340" s="444" t="s">
        <v>1091</v>
      </c>
      <c r="I340" s="319" t="s">
        <v>95</v>
      </c>
      <c r="J340" s="445" t="s">
        <v>1091</v>
      </c>
      <c r="K340" s="289" t="s">
        <v>1020</v>
      </c>
      <c r="L340" s="289" t="s">
        <v>1179</v>
      </c>
      <c r="M340" s="289" t="s">
        <v>1370</v>
      </c>
      <c r="N340" s="289"/>
      <c r="O340" s="289" t="s">
        <v>1428</v>
      </c>
      <c r="P340" s="289"/>
    </row>
    <row r="341" spans="1:16" s="190" customFormat="1" ht="12" customHeight="1">
      <c r="B341" s="160">
        <f t="shared" si="5"/>
        <v>325</v>
      </c>
      <c r="C341" s="289"/>
      <c r="D341" s="289"/>
      <c r="F341" s="289"/>
      <c r="G341" s="289" t="s">
        <v>1016</v>
      </c>
      <c r="H341" s="319" t="s">
        <v>1016</v>
      </c>
      <c r="I341" s="319" t="s">
        <v>1016</v>
      </c>
      <c r="J341" s="319" t="s">
        <v>95</v>
      </c>
      <c r="K341" s="289" t="s">
        <v>1016</v>
      </c>
      <c r="L341" s="289" t="s">
        <v>1089</v>
      </c>
      <c r="M341" s="289"/>
      <c r="N341" s="289"/>
      <c r="O341" s="289"/>
      <c r="P341" s="289"/>
    </row>
    <row r="342" spans="1:16" s="190" customFormat="1" ht="12" customHeight="1">
      <c r="B342" s="160">
        <f t="shared" si="5"/>
        <v>326</v>
      </c>
      <c r="C342" s="289"/>
      <c r="D342" s="289"/>
      <c r="F342" s="289"/>
      <c r="G342" s="289" t="s">
        <v>1186</v>
      </c>
      <c r="H342" s="289" t="s">
        <v>1186</v>
      </c>
      <c r="I342" s="289" t="s">
        <v>1186</v>
      </c>
      <c r="J342" s="289" t="s">
        <v>95</v>
      </c>
      <c r="K342" s="289" t="s">
        <v>1186</v>
      </c>
      <c r="L342" s="289" t="s">
        <v>1183</v>
      </c>
      <c r="M342" s="289"/>
      <c r="N342" s="289"/>
      <c r="O342" s="289"/>
      <c r="P342" s="289"/>
    </row>
    <row r="343" spans="1:16" s="190" customFormat="1" ht="12" customHeight="1">
      <c r="B343" s="160">
        <f t="shared" si="5"/>
        <v>327</v>
      </c>
      <c r="C343" s="289"/>
      <c r="D343" s="289"/>
      <c r="E343" s="289"/>
      <c r="F343" s="289"/>
      <c r="G343" s="289"/>
      <c r="H343" s="289"/>
      <c r="I343" s="289"/>
      <c r="J343" s="289"/>
      <c r="K343" s="289"/>
      <c r="L343" s="289" t="s">
        <v>1302</v>
      </c>
      <c r="M343" s="289"/>
      <c r="N343" s="289"/>
      <c r="O343" s="289"/>
      <c r="P343" s="289"/>
    </row>
    <row r="344" spans="1:16" s="190" customFormat="1" ht="12" customHeight="1">
      <c r="B344" s="160">
        <f t="shared" si="5"/>
        <v>328</v>
      </c>
      <c r="C344" s="289"/>
      <c r="D344" s="289"/>
      <c r="E344" s="289"/>
      <c r="F344" s="289"/>
      <c r="G344" s="289"/>
      <c r="H344" s="289"/>
      <c r="I344" s="289"/>
      <c r="J344" s="289"/>
      <c r="K344" s="289"/>
      <c r="L344" s="27" t="s">
        <v>1303</v>
      </c>
      <c r="M344" s="289"/>
      <c r="N344" s="289"/>
      <c r="O344" s="289"/>
      <c r="P344" s="289"/>
    </row>
    <row r="345" spans="1:16" s="190" customFormat="1" ht="12" customHeight="1">
      <c r="B345" s="160">
        <f t="shared" si="5"/>
        <v>329</v>
      </c>
      <c r="C345" s="289"/>
      <c r="D345" s="289"/>
      <c r="E345" s="289"/>
      <c r="F345" s="289"/>
      <c r="G345" s="289"/>
      <c r="H345" s="289"/>
      <c r="I345" s="289"/>
      <c r="J345" s="289"/>
      <c r="K345" s="289"/>
      <c r="L345" s="289" t="s">
        <v>1304</v>
      </c>
      <c r="M345" s="289"/>
      <c r="N345" s="289"/>
      <c r="O345" s="289"/>
      <c r="P345" s="289"/>
    </row>
    <row r="346" spans="1:16" s="190" customFormat="1" ht="12" customHeight="1">
      <c r="B346" s="160">
        <f t="shared" si="5"/>
        <v>330</v>
      </c>
      <c r="C346" s="289"/>
      <c r="D346" s="289"/>
      <c r="E346" s="289"/>
      <c r="F346" s="289"/>
      <c r="G346" s="289"/>
      <c r="H346" s="289"/>
      <c r="I346" s="289"/>
      <c r="J346" s="289"/>
      <c r="K346" s="289"/>
      <c r="L346" s="289" t="s">
        <v>1320</v>
      </c>
      <c r="M346" s="289"/>
      <c r="N346" s="289"/>
      <c r="O346" s="289"/>
      <c r="P346" s="289"/>
    </row>
    <row r="347" spans="1:16" s="190" customFormat="1" ht="12" customHeight="1">
      <c r="B347" s="160">
        <f t="shared" si="5"/>
        <v>331</v>
      </c>
      <c r="C347" s="289"/>
      <c r="D347" s="289"/>
      <c r="E347" s="289"/>
      <c r="F347" s="289"/>
      <c r="G347" s="289"/>
      <c r="H347" s="289"/>
      <c r="I347" s="289"/>
      <c r="J347" s="289"/>
      <c r="K347" s="289"/>
      <c r="L347" s="289" t="s">
        <v>1321</v>
      </c>
      <c r="M347" s="289"/>
      <c r="N347" s="289"/>
      <c r="O347" s="289"/>
      <c r="P347" s="289"/>
    </row>
    <row r="348" spans="1:16" s="190" customFormat="1" ht="12" customHeight="1" thickBot="1">
      <c r="B348" s="163">
        <f t="shared" si="5"/>
        <v>332</v>
      </c>
      <c r="C348" s="295"/>
      <c r="D348" s="295"/>
      <c r="E348" s="295"/>
      <c r="F348" s="295"/>
      <c r="G348" s="295"/>
      <c r="H348" s="295"/>
      <c r="I348" s="295"/>
      <c r="J348" s="295"/>
      <c r="K348" s="295"/>
      <c r="L348" s="295" t="s">
        <v>1300</v>
      </c>
      <c r="M348" s="295"/>
      <c r="N348" s="295"/>
      <c r="O348" s="295"/>
      <c r="P348" s="295"/>
    </row>
    <row r="349" spans="1:16" s="190" customFormat="1" ht="16" thickTop="1">
      <c r="A349" s="162"/>
      <c r="B349" s="16"/>
      <c r="C349" s="212"/>
      <c r="D349" s="212"/>
      <c r="E349" s="212"/>
      <c r="F349" s="212"/>
      <c r="G349" s="212"/>
      <c r="H349" s="212"/>
      <c r="I349" s="212"/>
      <c r="J349" s="212"/>
      <c r="K349" s="212"/>
      <c r="L349" s="212"/>
      <c r="M349" s="212"/>
      <c r="O349" s="140"/>
      <c r="P349" s="140" t="str">
        <f>Contents!$E$39</f>
        <v>[End of table]</v>
      </c>
    </row>
    <row r="350" spans="1:16">
      <c r="B350" s="190"/>
      <c r="C350" s="190"/>
      <c r="D350" s="190"/>
      <c r="E350" s="190"/>
      <c r="F350" s="190"/>
      <c r="G350" s="190"/>
      <c r="H350" s="190"/>
      <c r="I350" s="190"/>
      <c r="J350" s="190"/>
      <c r="K350" s="190"/>
      <c r="L350" s="190"/>
      <c r="M350" s="190"/>
      <c r="N350" s="190"/>
      <c r="O350" s="190"/>
      <c r="P350" s="831"/>
    </row>
    <row r="351" spans="1:16" s="190" customFormat="1" ht="28">
      <c r="A351" s="162"/>
      <c r="B351" s="716" t="s">
        <v>5418</v>
      </c>
      <c r="C351" s="716" t="s">
        <v>5187</v>
      </c>
      <c r="D351" s="716" t="s">
        <v>5304</v>
      </c>
      <c r="E351" s="722" t="s">
        <v>386</v>
      </c>
      <c r="F351" s="722" t="s">
        <v>386</v>
      </c>
      <c r="G351" s="716" t="s">
        <v>386</v>
      </c>
      <c r="H351" s="716" t="s">
        <v>386</v>
      </c>
      <c r="I351" s="716" t="s">
        <v>386</v>
      </c>
      <c r="J351" s="716" t="s">
        <v>386</v>
      </c>
      <c r="K351" s="716" t="s">
        <v>386</v>
      </c>
      <c r="L351" s="716" t="s">
        <v>5304</v>
      </c>
      <c r="M351" s="716" t="s">
        <v>5190</v>
      </c>
      <c r="N351" s="716" t="s">
        <v>5187</v>
      </c>
      <c r="O351" s="716" t="s">
        <v>5190</v>
      </c>
      <c r="P351" s="918" t="s">
        <v>386</v>
      </c>
    </row>
    <row r="352" spans="1:16" s="190" customFormat="1" ht="155.25" customHeight="1">
      <c r="A352" s="162"/>
      <c r="B352" s="716" t="s">
        <v>5158</v>
      </c>
      <c r="C352" s="755" t="s">
        <v>5606</v>
      </c>
      <c r="D352" s="252" t="s">
        <v>5607</v>
      </c>
      <c r="E352" s="1071" t="s">
        <v>729</v>
      </c>
      <c r="F352" s="1072"/>
      <c r="G352" s="194" t="s">
        <v>5608</v>
      </c>
      <c r="H352" s="202" t="s">
        <v>5609</v>
      </c>
      <c r="I352" s="1012" t="s">
        <v>5610</v>
      </c>
      <c r="J352" s="1013"/>
      <c r="K352" s="725" t="s">
        <v>5608</v>
      </c>
      <c r="L352" s="202" t="s">
        <v>5611</v>
      </c>
      <c r="M352" s="741" t="s">
        <v>5612</v>
      </c>
      <c r="N352" s="202" t="s">
        <v>5613</v>
      </c>
      <c r="O352" s="741" t="s">
        <v>5614</v>
      </c>
      <c r="P352" s="853" t="s">
        <v>6453</v>
      </c>
    </row>
    <row r="353" spans="1:16" s="190" customFormat="1" ht="68.25" customHeight="1">
      <c r="A353" s="162"/>
      <c r="B353" s="716" t="s">
        <v>5198</v>
      </c>
      <c r="C353" s="920" t="s">
        <v>6472</v>
      </c>
      <c r="D353" s="194" t="s">
        <v>5615</v>
      </c>
      <c r="E353" s="1069" t="s">
        <v>732</v>
      </c>
      <c r="F353" s="1070"/>
      <c r="G353" s="194" t="s">
        <v>5616</v>
      </c>
      <c r="H353" s="1012" t="s">
        <v>5617</v>
      </c>
      <c r="I353" s="1014"/>
      <c r="J353" s="1013"/>
      <c r="K353" s="725" t="s">
        <v>5618</v>
      </c>
      <c r="L353" s="202" t="s">
        <v>5619</v>
      </c>
      <c r="M353" s="741" t="s">
        <v>5620</v>
      </c>
      <c r="N353" s="202" t="s">
        <v>5621</v>
      </c>
      <c r="O353" s="741" t="s">
        <v>5622</v>
      </c>
      <c r="P353" s="853" t="s">
        <v>6454</v>
      </c>
    </row>
    <row r="354" spans="1:16" s="190" customFormat="1" ht="117.75" hidden="1" customHeight="1" outlineLevel="1">
      <c r="A354" s="162"/>
      <c r="B354" s="716" t="s">
        <v>42</v>
      </c>
      <c r="C354" s="920" t="s">
        <v>761</v>
      </c>
      <c r="D354" s="194" t="s">
        <v>781</v>
      </c>
      <c r="E354" s="1069" t="s">
        <v>735</v>
      </c>
      <c r="F354" s="1070"/>
      <c r="G354" s="194" t="s">
        <v>695</v>
      </c>
      <c r="H354" s="724" t="s">
        <v>686</v>
      </c>
      <c r="I354" s="1012" t="s">
        <v>173</v>
      </c>
      <c r="J354" s="1013"/>
      <c r="K354" s="726" t="s">
        <v>696</v>
      </c>
      <c r="L354" s="202" t="s">
        <v>780</v>
      </c>
      <c r="M354" s="202" t="s">
        <v>693</v>
      </c>
      <c r="N354" s="202" t="s">
        <v>171</v>
      </c>
      <c r="O354" s="202" t="s">
        <v>2045</v>
      </c>
      <c r="P354" s="853" t="s">
        <v>6455</v>
      </c>
    </row>
    <row r="355" spans="1:16" s="190" customFormat="1" ht="53.25" hidden="1" customHeight="1" outlineLevel="1">
      <c r="A355" s="162"/>
      <c r="B355" s="716" t="s">
        <v>39</v>
      </c>
      <c r="C355" s="920" t="s">
        <v>6473</v>
      </c>
      <c r="D355" s="194" t="s">
        <v>697</v>
      </c>
      <c r="E355" s="1069" t="s">
        <v>745</v>
      </c>
      <c r="F355" s="1070"/>
      <c r="G355" s="194" t="s">
        <v>285</v>
      </c>
      <c r="H355" s="1012" t="s">
        <v>600</v>
      </c>
      <c r="I355" s="1014"/>
      <c r="J355" s="1013"/>
      <c r="K355" s="725" t="s">
        <v>169</v>
      </c>
      <c r="L355" s="202" t="s">
        <v>692</v>
      </c>
      <c r="M355" s="202" t="s">
        <v>691</v>
      </c>
      <c r="N355" s="202" t="s">
        <v>168</v>
      </c>
      <c r="O355" s="202" t="s">
        <v>2046</v>
      </c>
      <c r="P355" s="853" t="s">
        <v>6456</v>
      </c>
    </row>
    <row r="356" spans="1:16" collapsed="1"/>
  </sheetData>
  <mergeCells count="37">
    <mergeCell ref="E3:F5"/>
    <mergeCell ref="H3:H5"/>
    <mergeCell ref="I3:J3"/>
    <mergeCell ref="B3:B6"/>
    <mergeCell ref="B8:B10"/>
    <mergeCell ref="D8:D10"/>
    <mergeCell ref="G8:G10"/>
    <mergeCell ref="C8:C11"/>
    <mergeCell ref="C3:C6"/>
    <mergeCell ref="E8:F10"/>
    <mergeCell ref="G3:G5"/>
    <mergeCell ref="D3:D5"/>
    <mergeCell ref="H8:H10"/>
    <mergeCell ref="I10:J10"/>
    <mergeCell ref="H355:J355"/>
    <mergeCell ref="E355:F355"/>
    <mergeCell ref="E352:F352"/>
    <mergeCell ref="E353:F353"/>
    <mergeCell ref="E354:F354"/>
    <mergeCell ref="H353:J353"/>
    <mergeCell ref="I354:J354"/>
    <mergeCell ref="P3:P5"/>
    <mergeCell ref="P8:P10"/>
    <mergeCell ref="I352:J352"/>
    <mergeCell ref="K3:K5"/>
    <mergeCell ref="L8:L10"/>
    <mergeCell ref="O3:O5"/>
    <mergeCell ref="O8:O10"/>
    <mergeCell ref="M3:M5"/>
    <mergeCell ref="N3:N5"/>
    <mergeCell ref="I4:J4"/>
    <mergeCell ref="I5:J5"/>
    <mergeCell ref="M8:M10"/>
    <mergeCell ref="L3:L5"/>
    <mergeCell ref="K8:K10"/>
    <mergeCell ref="N8:N10"/>
    <mergeCell ref="I9:J9"/>
  </mergeCells>
  <phoneticPr fontId="3"/>
  <dataValidations count="2">
    <dataValidation imeMode="on" allowBlank="1" showInputMessage="1" showErrorMessage="1" sqref="D12:D13 G11 C13 O349:P349 E12:L12 E13:O13 O353:O355 M353:M355 G354:L355 N354:N355 P351 E353:E355 P8:P9 N12:O12 P354:P355 C354:D355" xr:uid="{00000000-0002-0000-1700-000000000000}"/>
    <dataValidation imeMode="off" allowBlank="1" showInputMessage="1" showErrorMessage="1" sqref="D8 H8 G6:G7 G3 O3 P3:P7 M3 I4 C3:D3 O352 M352 K8:O8 C351:O351" xr:uid="{00000000-0002-0000-1700-000001000000}"/>
  </dataValidations>
  <printOptions horizontalCentered="1" verticalCentered="1"/>
  <pageMargins left="0.70866141732283472" right="0.70866141732283472" top="0.74803149606299213" bottom="0.74803149606299213" header="0.31496062992125984" footer="0.31496062992125984"/>
  <pageSetup paperSize="8" scale="89" fitToHeight="0" orientation="landscape" r:id="rId1"/>
  <headerFooter scaleWithDoc="0">
    <oddHeader>&amp;R&amp;10&amp;F　&amp;A　</oddHeader>
    <oddFooter>&amp;R&amp;"-,太字"&amp;16ROKU7800-93-1510100H（　&amp;P+4　／　&amp;N+4　）</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pageSetUpPr fitToPage="1"/>
  </sheetPr>
  <dimension ref="A1:E144"/>
  <sheetViews>
    <sheetView showGridLines="0" view="pageBreakPreview" zoomScaleNormal="85" zoomScaleSheetLayoutView="100" workbookViewId="0">
      <selection activeCell="AC15" sqref="AC15"/>
    </sheetView>
  </sheetViews>
  <sheetFormatPr baseColWidth="10" defaultColWidth="8.83203125" defaultRowHeight="13" outlineLevelRow="1"/>
  <cols>
    <col min="1" max="1" width="3.1640625" style="190" bestFit="1" customWidth="1"/>
    <col min="2" max="2" width="8" style="190" bestFit="1" customWidth="1"/>
    <col min="3" max="3" width="5.33203125" style="190" bestFit="1" customWidth="1"/>
    <col min="4" max="4" width="39" style="190" customWidth="1"/>
    <col min="5" max="5" width="32" style="190" customWidth="1"/>
    <col min="6" max="16384" width="8.83203125" style="190"/>
  </cols>
  <sheetData>
    <row r="1" spans="1:5">
      <c r="B1" s="190">
        <v>19</v>
      </c>
      <c r="C1" s="190" t="s">
        <v>763</v>
      </c>
    </row>
    <row r="3" spans="1:5" ht="12" customHeight="1">
      <c r="B3" s="933" t="s">
        <v>5144</v>
      </c>
      <c r="C3" s="933" t="s">
        <v>5144</v>
      </c>
      <c r="D3" s="947" t="s">
        <v>5170</v>
      </c>
      <c r="E3" s="708" t="s">
        <v>5336</v>
      </c>
    </row>
    <row r="4" spans="1:5" ht="12" customHeight="1">
      <c r="B4" s="935"/>
      <c r="C4" s="935"/>
      <c r="D4" s="966"/>
      <c r="E4" s="716" t="s">
        <v>5598</v>
      </c>
    </row>
    <row r="5" spans="1:5" ht="12" hidden="1" customHeight="1" outlineLevel="1">
      <c r="B5" s="712"/>
      <c r="C5" s="712"/>
      <c r="D5" s="716"/>
      <c r="E5" s="716"/>
    </row>
    <row r="6" spans="1:5" ht="12" hidden="1" customHeight="1" outlineLevel="1">
      <c r="B6" s="933" t="s">
        <v>5128</v>
      </c>
      <c r="C6" s="933" t="s">
        <v>5144</v>
      </c>
      <c r="D6" s="947" t="s">
        <v>239</v>
      </c>
      <c r="E6" s="708" t="s">
        <v>5329</v>
      </c>
    </row>
    <row r="7" spans="1:5" ht="12" hidden="1" customHeight="1" outlineLevel="1">
      <c r="B7" s="935"/>
      <c r="C7" s="935"/>
      <c r="D7" s="966"/>
      <c r="E7" s="708" t="s">
        <v>601</v>
      </c>
    </row>
    <row r="8" spans="1:5" ht="12" hidden="1" customHeight="1" outlineLevel="1">
      <c r="B8" s="712"/>
      <c r="C8" s="712"/>
      <c r="D8" s="151"/>
      <c r="E8" s="151"/>
    </row>
    <row r="9" spans="1:5" ht="12" customHeight="1" collapsed="1">
      <c r="A9" s="190" t="s">
        <v>3322</v>
      </c>
      <c r="B9" s="712">
        <v>1</v>
      </c>
      <c r="C9" s="712">
        <v>2</v>
      </c>
      <c r="D9" s="712">
        <v>3</v>
      </c>
      <c r="E9" s="712">
        <v>4</v>
      </c>
    </row>
    <row r="10" spans="1:5" ht="12" customHeight="1">
      <c r="B10" s="712" t="s">
        <v>5144</v>
      </c>
      <c r="C10" s="712" t="s">
        <v>5144</v>
      </c>
      <c r="D10" s="712" t="s">
        <v>318</v>
      </c>
      <c r="E10" s="712" t="s">
        <v>5330</v>
      </c>
    </row>
    <row r="11" spans="1:5" ht="12" hidden="1" customHeight="1" outlineLevel="1">
      <c r="B11" s="712" t="s">
        <v>5144</v>
      </c>
      <c r="C11" s="712" t="s">
        <v>5144</v>
      </c>
      <c r="D11" s="712" t="s">
        <v>524</v>
      </c>
      <c r="E11" s="712" t="s">
        <v>5623</v>
      </c>
    </row>
    <row r="12" spans="1:5" ht="14" collapsed="1" thickBot="1">
      <c r="E12" s="16"/>
    </row>
    <row r="13" spans="1:5" ht="12" customHeight="1" thickTop="1">
      <c r="A13" s="56" t="s">
        <v>4986</v>
      </c>
      <c r="B13" s="6">
        <v>1</v>
      </c>
      <c r="C13" s="6">
        <v>1</v>
      </c>
      <c r="D13" s="318" t="s">
        <v>1492</v>
      </c>
      <c r="E13" s="318" t="s">
        <v>1058</v>
      </c>
    </row>
    <row r="14" spans="1:5" ht="12" customHeight="1">
      <c r="B14" s="450">
        <f t="shared" ref="B14:B77" si="0">B13+1</f>
        <v>2</v>
      </c>
      <c r="C14" s="448">
        <v>2</v>
      </c>
      <c r="D14" s="304" t="s">
        <v>1490</v>
      </c>
      <c r="E14" s="268" t="s">
        <v>1058</v>
      </c>
    </row>
    <row r="15" spans="1:5" ht="12" customHeight="1">
      <c r="B15" s="450">
        <f t="shared" si="0"/>
        <v>3</v>
      </c>
      <c r="C15" s="448">
        <v>3</v>
      </c>
      <c r="D15" s="319" t="s">
        <v>1488</v>
      </c>
      <c r="E15" s="319" t="s">
        <v>1074</v>
      </c>
    </row>
    <row r="16" spans="1:5" ht="12" customHeight="1">
      <c r="B16" s="450">
        <f t="shared" si="0"/>
        <v>4</v>
      </c>
      <c r="C16" s="450">
        <v>4</v>
      </c>
      <c r="D16" s="268" t="s">
        <v>1487</v>
      </c>
      <c r="E16" s="304" t="s">
        <v>1074</v>
      </c>
    </row>
    <row r="17" spans="2:5" ht="12" customHeight="1">
      <c r="B17" s="450">
        <f t="shared" si="0"/>
        <v>5</v>
      </c>
      <c r="C17" s="447">
        <v>5</v>
      </c>
      <c r="D17" s="264" t="s">
        <v>1373</v>
      </c>
      <c r="E17" s="289" t="s">
        <v>1083</v>
      </c>
    </row>
    <row r="18" spans="2:5" ht="12" customHeight="1">
      <c r="B18" s="450">
        <f t="shared" si="0"/>
        <v>6</v>
      </c>
      <c r="C18" s="447"/>
      <c r="D18" s="264"/>
      <c r="E18" s="289" t="s">
        <v>1143</v>
      </c>
    </row>
    <row r="19" spans="2:5" ht="12" customHeight="1">
      <c r="B19" s="450">
        <f t="shared" si="0"/>
        <v>7</v>
      </c>
      <c r="C19" s="448"/>
      <c r="D19" s="268"/>
      <c r="E19" s="304" t="s">
        <v>1179</v>
      </c>
    </row>
    <row r="20" spans="2:5" ht="12" customHeight="1">
      <c r="B20" s="450">
        <f t="shared" si="0"/>
        <v>8</v>
      </c>
      <c r="C20" s="447">
        <v>6</v>
      </c>
      <c r="D20" s="264" t="s">
        <v>1230</v>
      </c>
      <c r="E20" s="289" t="s">
        <v>1083</v>
      </c>
    </row>
    <row r="21" spans="2:5" ht="12" customHeight="1">
      <c r="B21" s="450">
        <f t="shared" si="0"/>
        <v>9</v>
      </c>
      <c r="C21" s="447"/>
      <c r="D21" s="264"/>
      <c r="E21" s="289" t="s">
        <v>1143</v>
      </c>
    </row>
    <row r="22" spans="2:5" ht="12" customHeight="1">
      <c r="B22" s="450">
        <f t="shared" si="0"/>
        <v>10</v>
      </c>
      <c r="C22" s="447"/>
      <c r="D22" s="264"/>
      <c r="E22" s="289" t="s">
        <v>1179</v>
      </c>
    </row>
    <row r="23" spans="2:5" ht="12" customHeight="1">
      <c r="B23" s="450">
        <f t="shared" si="0"/>
        <v>11</v>
      </c>
      <c r="C23" s="447"/>
      <c r="D23" s="264"/>
      <c r="E23" s="289" t="s">
        <v>1089</v>
      </c>
    </row>
    <row r="24" spans="2:5" ht="12" customHeight="1">
      <c r="B24" s="450">
        <f t="shared" si="0"/>
        <v>12</v>
      </c>
      <c r="C24" s="448"/>
      <c r="D24" s="268"/>
      <c r="E24" s="304" t="s">
        <v>1183</v>
      </c>
    </row>
    <row r="25" spans="2:5" ht="12" customHeight="1">
      <c r="B25" s="450">
        <f t="shared" si="0"/>
        <v>13</v>
      </c>
      <c r="C25" s="447">
        <v>7</v>
      </c>
      <c r="D25" s="264" t="s">
        <v>1246</v>
      </c>
      <c r="E25" s="289" t="s">
        <v>1083</v>
      </c>
    </row>
    <row r="26" spans="2:5" ht="12" customHeight="1">
      <c r="B26" s="450">
        <f t="shared" si="0"/>
        <v>14</v>
      </c>
      <c r="C26" s="447"/>
      <c r="D26" s="264"/>
      <c r="E26" s="289" t="s">
        <v>1143</v>
      </c>
    </row>
    <row r="27" spans="2:5" ht="12" customHeight="1">
      <c r="B27" s="450">
        <f t="shared" si="0"/>
        <v>15</v>
      </c>
      <c r="C27" s="448"/>
      <c r="D27" s="268"/>
      <c r="E27" s="304" t="s">
        <v>1089</v>
      </c>
    </row>
    <row r="28" spans="2:5" ht="12" customHeight="1">
      <c r="B28" s="450">
        <f t="shared" si="0"/>
        <v>16</v>
      </c>
      <c r="C28" s="446">
        <v>8</v>
      </c>
      <c r="D28" s="267" t="s">
        <v>1471</v>
      </c>
      <c r="E28" s="292" t="s">
        <v>1083</v>
      </c>
    </row>
    <row r="29" spans="2:5" ht="12" customHeight="1">
      <c r="B29" s="450">
        <f t="shared" si="0"/>
        <v>17</v>
      </c>
      <c r="C29" s="448"/>
      <c r="D29" s="268"/>
      <c r="E29" s="304" t="s">
        <v>1089</v>
      </c>
    </row>
    <row r="30" spans="2:5" ht="12" customHeight="1">
      <c r="B30" s="450">
        <f t="shared" si="0"/>
        <v>18</v>
      </c>
      <c r="C30" s="447">
        <v>9</v>
      </c>
      <c r="D30" s="264" t="s">
        <v>1266</v>
      </c>
      <c r="E30" s="289" t="s">
        <v>1317</v>
      </c>
    </row>
    <row r="31" spans="2:5" ht="12" customHeight="1">
      <c r="B31" s="450">
        <f t="shared" si="0"/>
        <v>19</v>
      </c>
      <c r="C31" s="447"/>
      <c r="D31" s="264"/>
      <c r="E31" s="289" t="s">
        <v>1318</v>
      </c>
    </row>
    <row r="32" spans="2:5" ht="12" customHeight="1">
      <c r="B32" s="450">
        <f t="shared" si="0"/>
        <v>20</v>
      </c>
      <c r="C32" s="448"/>
      <c r="D32" s="268"/>
      <c r="E32" s="304" t="s">
        <v>1319</v>
      </c>
    </row>
    <row r="33" spans="2:5" ht="12" customHeight="1">
      <c r="B33" s="450">
        <f t="shared" si="0"/>
        <v>21</v>
      </c>
      <c r="C33" s="447">
        <v>10</v>
      </c>
      <c r="D33" s="264" t="s">
        <v>1276</v>
      </c>
      <c r="E33" s="289" t="s">
        <v>1317</v>
      </c>
    </row>
    <row r="34" spans="2:5" ht="12" customHeight="1">
      <c r="B34" s="450">
        <f t="shared" si="0"/>
        <v>22</v>
      </c>
      <c r="C34" s="447"/>
      <c r="D34" s="264"/>
      <c r="E34" s="289" t="s">
        <v>1318</v>
      </c>
    </row>
    <row r="35" spans="2:5" ht="12" customHeight="1">
      <c r="B35" s="450">
        <f t="shared" si="0"/>
        <v>23</v>
      </c>
      <c r="C35" s="447"/>
      <c r="D35" s="264"/>
      <c r="E35" s="289" t="s">
        <v>1319</v>
      </c>
    </row>
    <row r="36" spans="2:5" ht="12" customHeight="1">
      <c r="B36" s="450">
        <f t="shared" si="0"/>
        <v>24</v>
      </c>
      <c r="C36" s="447"/>
      <c r="D36" s="264"/>
      <c r="E36" s="289" t="s">
        <v>1320</v>
      </c>
    </row>
    <row r="37" spans="2:5" ht="12" customHeight="1">
      <c r="B37" s="450">
        <f t="shared" si="0"/>
        <v>25</v>
      </c>
      <c r="C37" s="448"/>
      <c r="D37" s="268"/>
      <c r="E37" s="304" t="s">
        <v>1321</v>
      </c>
    </row>
    <row r="38" spans="2:5" ht="12" customHeight="1">
      <c r="B38" s="450">
        <f t="shared" si="0"/>
        <v>26</v>
      </c>
      <c r="C38" s="447">
        <v>11</v>
      </c>
      <c r="D38" s="264" t="s">
        <v>1409</v>
      </c>
      <c r="E38" s="289" t="s">
        <v>1317</v>
      </c>
    </row>
    <row r="39" spans="2:5" ht="12" customHeight="1">
      <c r="B39" s="450">
        <f t="shared" si="0"/>
        <v>27</v>
      </c>
      <c r="C39" s="447"/>
      <c r="D39" s="264"/>
      <c r="E39" s="289" t="s">
        <v>1319</v>
      </c>
    </row>
    <row r="40" spans="2:5" ht="12" customHeight="1">
      <c r="B40" s="450">
        <f t="shared" si="0"/>
        <v>28</v>
      </c>
      <c r="C40" s="448"/>
      <c r="D40" s="268"/>
      <c r="E40" s="304" t="s">
        <v>1320</v>
      </c>
    </row>
    <row r="41" spans="2:5" ht="12" customHeight="1">
      <c r="B41" s="450">
        <f t="shared" si="0"/>
        <v>29</v>
      </c>
      <c r="C41" s="450">
        <v>12</v>
      </c>
      <c r="D41" s="282" t="s">
        <v>1410</v>
      </c>
      <c r="E41" s="319" t="s">
        <v>1097</v>
      </c>
    </row>
    <row r="42" spans="2:5" ht="12" customHeight="1">
      <c r="B42" s="450">
        <f t="shared" si="0"/>
        <v>30</v>
      </c>
      <c r="C42" s="450">
        <v>13</v>
      </c>
      <c r="D42" s="282" t="s">
        <v>1411</v>
      </c>
      <c r="E42" s="319" t="s">
        <v>1097</v>
      </c>
    </row>
    <row r="43" spans="2:5" ht="12" customHeight="1">
      <c r="B43" s="450">
        <f t="shared" si="0"/>
        <v>31</v>
      </c>
      <c r="C43" s="450">
        <v>14</v>
      </c>
      <c r="D43" s="282" t="s">
        <v>1558</v>
      </c>
      <c r="E43" s="319" t="s">
        <v>1114</v>
      </c>
    </row>
    <row r="44" spans="2:5" ht="12" customHeight="1">
      <c r="B44" s="450">
        <f t="shared" si="0"/>
        <v>32</v>
      </c>
      <c r="C44" s="450">
        <v>15</v>
      </c>
      <c r="D44" s="282" t="s">
        <v>1503</v>
      </c>
      <c r="E44" s="319" t="s">
        <v>1165</v>
      </c>
    </row>
    <row r="45" spans="2:5" ht="12" customHeight="1">
      <c r="B45" s="450">
        <f t="shared" si="0"/>
        <v>33</v>
      </c>
      <c r="C45" s="450">
        <v>16</v>
      </c>
      <c r="D45" s="282" t="s">
        <v>1380</v>
      </c>
      <c r="E45" s="319" t="s">
        <v>1165</v>
      </c>
    </row>
    <row r="46" spans="2:5" ht="12" customHeight="1">
      <c r="B46" s="450">
        <f t="shared" si="0"/>
        <v>34</v>
      </c>
      <c r="C46" s="450">
        <v>17</v>
      </c>
      <c r="D46" s="282" t="s">
        <v>1377</v>
      </c>
      <c r="E46" s="319" t="s">
        <v>1154</v>
      </c>
    </row>
    <row r="47" spans="2:5" ht="12" customHeight="1">
      <c r="B47" s="450">
        <f t="shared" si="0"/>
        <v>35</v>
      </c>
      <c r="C47" s="447">
        <v>18</v>
      </c>
      <c r="D47" s="264" t="s">
        <v>1375</v>
      </c>
      <c r="E47" s="289" t="s">
        <v>1089</v>
      </c>
    </row>
    <row r="48" spans="2:5" ht="12" customHeight="1">
      <c r="B48" s="450">
        <f t="shared" si="0"/>
        <v>36</v>
      </c>
      <c r="C48" s="447"/>
      <c r="D48" s="264"/>
      <c r="E48" s="289" t="s">
        <v>1147</v>
      </c>
    </row>
    <row r="49" spans="2:5" ht="12" customHeight="1">
      <c r="B49" s="450">
        <f t="shared" si="0"/>
        <v>37</v>
      </c>
      <c r="C49" s="448"/>
      <c r="D49" s="268"/>
      <c r="E49" s="304" t="s">
        <v>1183</v>
      </c>
    </row>
    <row r="50" spans="2:5" ht="12" customHeight="1">
      <c r="B50" s="450">
        <f t="shared" si="0"/>
        <v>38</v>
      </c>
      <c r="C50" s="447">
        <v>19</v>
      </c>
      <c r="D50" s="264" t="s">
        <v>1238</v>
      </c>
      <c r="E50" s="289" t="s">
        <v>1089</v>
      </c>
    </row>
    <row r="51" spans="2:5" ht="12" customHeight="1">
      <c r="B51" s="450">
        <f t="shared" si="0"/>
        <v>39</v>
      </c>
      <c r="C51" s="447"/>
      <c r="D51" s="264"/>
      <c r="E51" s="289" t="s">
        <v>1147</v>
      </c>
    </row>
    <row r="52" spans="2:5" ht="12" customHeight="1">
      <c r="B52" s="450">
        <f t="shared" si="0"/>
        <v>40</v>
      </c>
      <c r="C52" s="448"/>
      <c r="D52" s="268"/>
      <c r="E52" s="304" t="s">
        <v>1183</v>
      </c>
    </row>
    <row r="53" spans="2:5" ht="12" customHeight="1">
      <c r="B53" s="450">
        <f t="shared" si="0"/>
        <v>41</v>
      </c>
      <c r="C53" s="447">
        <v>20</v>
      </c>
      <c r="D53" s="264" t="s">
        <v>1254</v>
      </c>
      <c r="E53" s="289" t="s">
        <v>1143</v>
      </c>
    </row>
    <row r="54" spans="2:5" ht="12" customHeight="1">
      <c r="B54" s="450">
        <f t="shared" si="0"/>
        <v>42</v>
      </c>
      <c r="C54" s="448"/>
      <c r="D54" s="268"/>
      <c r="E54" s="304" t="s">
        <v>1147</v>
      </c>
    </row>
    <row r="55" spans="2:5" ht="12" customHeight="1">
      <c r="B55" s="450">
        <f t="shared" si="0"/>
        <v>43</v>
      </c>
      <c r="C55" s="447">
        <v>21</v>
      </c>
      <c r="D55" s="264" t="s">
        <v>1470</v>
      </c>
      <c r="E55" s="289" t="s">
        <v>1143</v>
      </c>
    </row>
    <row r="56" spans="2:5" ht="12" customHeight="1">
      <c r="B56" s="450">
        <f t="shared" si="0"/>
        <v>44</v>
      </c>
      <c r="C56" s="448"/>
      <c r="D56" s="268"/>
      <c r="E56" s="304" t="s">
        <v>1147</v>
      </c>
    </row>
    <row r="57" spans="2:5" ht="12" customHeight="1">
      <c r="B57" s="450">
        <f t="shared" si="0"/>
        <v>45</v>
      </c>
      <c r="C57" s="447">
        <v>22</v>
      </c>
      <c r="D57" s="264" t="s">
        <v>1271</v>
      </c>
      <c r="E57" s="289" t="s">
        <v>1319</v>
      </c>
    </row>
    <row r="58" spans="2:5" ht="12" customHeight="1">
      <c r="B58" s="450">
        <f t="shared" si="0"/>
        <v>46</v>
      </c>
      <c r="C58" s="448"/>
      <c r="D58" s="268"/>
      <c r="E58" s="304" t="s">
        <v>1322</v>
      </c>
    </row>
    <row r="59" spans="2:5" ht="12" customHeight="1">
      <c r="B59" s="450">
        <f t="shared" si="0"/>
        <v>47</v>
      </c>
      <c r="C59" s="447">
        <v>23</v>
      </c>
      <c r="D59" s="264" t="s">
        <v>1281</v>
      </c>
      <c r="E59" s="289" t="s">
        <v>1318</v>
      </c>
    </row>
    <row r="60" spans="2:5" ht="12" customHeight="1">
      <c r="B60" s="450">
        <f t="shared" si="0"/>
        <v>48</v>
      </c>
      <c r="C60" s="447"/>
      <c r="D60" s="264"/>
      <c r="E60" s="289" t="s">
        <v>1322</v>
      </c>
    </row>
    <row r="61" spans="2:5" ht="12" customHeight="1">
      <c r="B61" s="450">
        <f t="shared" si="0"/>
        <v>49</v>
      </c>
      <c r="C61" s="448"/>
      <c r="D61" s="268"/>
      <c r="E61" s="304" t="s">
        <v>1321</v>
      </c>
    </row>
    <row r="62" spans="2:5" ht="12" customHeight="1">
      <c r="B62" s="450">
        <f t="shared" si="0"/>
        <v>50</v>
      </c>
      <c r="C62" s="447">
        <v>24</v>
      </c>
      <c r="D62" s="264" t="s">
        <v>1469</v>
      </c>
      <c r="E62" s="289" t="s">
        <v>1318</v>
      </c>
    </row>
    <row r="63" spans="2:5" ht="12" customHeight="1">
      <c r="B63" s="450">
        <f t="shared" si="0"/>
        <v>51</v>
      </c>
      <c r="C63" s="447"/>
      <c r="D63" s="264"/>
      <c r="E63" s="289" t="s">
        <v>1322</v>
      </c>
    </row>
    <row r="64" spans="2:5" ht="12" customHeight="1">
      <c r="B64" s="450">
        <f t="shared" si="0"/>
        <v>52</v>
      </c>
      <c r="C64" s="448"/>
      <c r="D64" s="268"/>
      <c r="E64" s="304" t="s">
        <v>1321</v>
      </c>
    </row>
    <row r="65" spans="2:5" ht="12" customHeight="1">
      <c r="B65" s="450">
        <f t="shared" si="0"/>
        <v>53</v>
      </c>
      <c r="C65" s="450">
        <v>25</v>
      </c>
      <c r="D65" s="282" t="s">
        <v>1468</v>
      </c>
      <c r="E65" s="319" t="s">
        <v>1131</v>
      </c>
    </row>
    <row r="66" spans="2:5" ht="12" customHeight="1">
      <c r="B66" s="450">
        <f t="shared" si="0"/>
        <v>54</v>
      </c>
      <c r="C66" s="450">
        <v>26</v>
      </c>
      <c r="D66" s="282" t="s">
        <v>1544</v>
      </c>
      <c r="E66" s="319" t="s">
        <v>1131</v>
      </c>
    </row>
    <row r="67" spans="2:5" ht="12" customHeight="1">
      <c r="B67" s="450">
        <f t="shared" si="0"/>
        <v>55</v>
      </c>
      <c r="C67" s="450">
        <v>27</v>
      </c>
      <c r="D67" s="282" t="s">
        <v>1545</v>
      </c>
      <c r="E67" s="319" t="s">
        <v>1131</v>
      </c>
    </row>
    <row r="68" spans="2:5" ht="12" customHeight="1">
      <c r="B68" s="450">
        <f t="shared" si="0"/>
        <v>56</v>
      </c>
      <c r="C68" s="450">
        <v>28</v>
      </c>
      <c r="D68" s="282" t="s">
        <v>1546</v>
      </c>
      <c r="E68" s="319" t="s">
        <v>1120</v>
      </c>
    </row>
    <row r="69" spans="2:5" ht="12" customHeight="1">
      <c r="B69" s="450">
        <f t="shared" si="0"/>
        <v>57</v>
      </c>
      <c r="C69" s="450">
        <v>29</v>
      </c>
      <c r="D69" s="282" t="s">
        <v>1442</v>
      </c>
      <c r="E69" s="319" t="s">
        <v>1122</v>
      </c>
    </row>
    <row r="70" spans="2:5" ht="12" customHeight="1">
      <c r="B70" s="450">
        <f t="shared" si="0"/>
        <v>58</v>
      </c>
      <c r="C70" s="450">
        <v>30</v>
      </c>
      <c r="D70" s="268" t="s">
        <v>1441</v>
      </c>
      <c r="E70" s="304" t="s">
        <v>1122</v>
      </c>
    </row>
    <row r="71" spans="2:5" ht="12" customHeight="1">
      <c r="B71" s="450">
        <f t="shared" si="0"/>
        <v>59</v>
      </c>
      <c r="C71" s="448">
        <v>31</v>
      </c>
      <c r="D71" s="268" t="s">
        <v>1440</v>
      </c>
      <c r="E71" s="304" t="s">
        <v>1137</v>
      </c>
    </row>
    <row r="72" spans="2:5" ht="12" customHeight="1">
      <c r="B72" s="450">
        <f t="shared" si="0"/>
        <v>60</v>
      </c>
      <c r="C72" s="450">
        <v>32</v>
      </c>
      <c r="D72" s="282" t="s">
        <v>1438</v>
      </c>
      <c r="E72" s="319" t="s">
        <v>1137</v>
      </c>
    </row>
    <row r="73" spans="2:5" ht="12" customHeight="1">
      <c r="B73" s="450">
        <f t="shared" si="0"/>
        <v>61</v>
      </c>
      <c r="C73" s="447">
        <v>33</v>
      </c>
      <c r="D73" s="264" t="s">
        <v>1406</v>
      </c>
      <c r="E73" s="289" t="s">
        <v>1150</v>
      </c>
    </row>
    <row r="74" spans="2:5" ht="12" customHeight="1">
      <c r="B74" s="450">
        <f t="shared" si="0"/>
        <v>62</v>
      </c>
      <c r="C74" s="447"/>
      <c r="D74" s="264"/>
      <c r="E74" s="289" t="s">
        <v>1092</v>
      </c>
    </row>
    <row r="75" spans="2:5" ht="12" customHeight="1">
      <c r="B75" s="450">
        <f t="shared" si="0"/>
        <v>63</v>
      </c>
      <c r="C75" s="448"/>
      <c r="D75" s="268"/>
      <c r="E75" s="304" t="s">
        <v>1184</v>
      </c>
    </row>
    <row r="76" spans="2:5" ht="12" customHeight="1">
      <c r="B76" s="450">
        <f t="shared" si="0"/>
        <v>64</v>
      </c>
      <c r="C76" s="447">
        <v>34</v>
      </c>
      <c r="D76" s="264" t="s">
        <v>1279</v>
      </c>
      <c r="E76" s="289" t="s">
        <v>1150</v>
      </c>
    </row>
    <row r="77" spans="2:5" ht="12" customHeight="1">
      <c r="B77" s="450">
        <f t="shared" si="0"/>
        <v>65</v>
      </c>
      <c r="C77" s="447"/>
      <c r="D77" s="264"/>
      <c r="E77" s="289" t="s">
        <v>1092</v>
      </c>
    </row>
    <row r="78" spans="2:5" ht="12" customHeight="1">
      <c r="B78" s="450">
        <f t="shared" ref="B78:B136" si="1">B77+1</f>
        <v>66</v>
      </c>
      <c r="C78" s="448"/>
      <c r="D78" s="268"/>
      <c r="E78" s="304" t="s">
        <v>1184</v>
      </c>
    </row>
    <row r="79" spans="2:5" ht="12" customHeight="1">
      <c r="B79" s="450">
        <f t="shared" si="1"/>
        <v>67</v>
      </c>
      <c r="C79" s="446">
        <v>35</v>
      </c>
      <c r="D79" s="267" t="s">
        <v>1269</v>
      </c>
      <c r="E79" s="292" t="s">
        <v>1150</v>
      </c>
    </row>
    <row r="80" spans="2:5" ht="12" customHeight="1">
      <c r="B80" s="450">
        <f t="shared" si="1"/>
        <v>68</v>
      </c>
      <c r="C80" s="448"/>
      <c r="D80" s="268"/>
      <c r="E80" s="304" t="s">
        <v>1151</v>
      </c>
    </row>
    <row r="81" spans="2:5" ht="12" customHeight="1">
      <c r="B81" s="450">
        <f t="shared" si="1"/>
        <v>69</v>
      </c>
      <c r="C81" s="447">
        <v>36</v>
      </c>
      <c r="D81" s="264" t="s">
        <v>1429</v>
      </c>
      <c r="E81" s="289" t="s">
        <v>1150</v>
      </c>
    </row>
    <row r="82" spans="2:5" ht="12" customHeight="1">
      <c r="B82" s="450">
        <f t="shared" si="1"/>
        <v>70</v>
      </c>
      <c r="C82" s="448"/>
      <c r="D82" s="268"/>
      <c r="E82" s="304" t="s">
        <v>1151</v>
      </c>
    </row>
    <row r="83" spans="2:5" ht="12" customHeight="1">
      <c r="B83" s="450">
        <f t="shared" si="1"/>
        <v>71</v>
      </c>
      <c r="C83" s="447">
        <v>37</v>
      </c>
      <c r="D83" s="264" t="s">
        <v>1251</v>
      </c>
      <c r="E83" s="289" t="s">
        <v>1296</v>
      </c>
    </row>
    <row r="84" spans="2:5" ht="12" customHeight="1">
      <c r="B84" s="450">
        <f t="shared" si="1"/>
        <v>72</v>
      </c>
      <c r="C84" s="448"/>
      <c r="D84" s="268"/>
      <c r="E84" s="304" t="s">
        <v>1302</v>
      </c>
    </row>
    <row r="85" spans="2:5" ht="12" customHeight="1">
      <c r="B85" s="450">
        <f t="shared" si="1"/>
        <v>73</v>
      </c>
      <c r="C85" s="447">
        <v>38</v>
      </c>
      <c r="D85" s="264" t="s">
        <v>1235</v>
      </c>
      <c r="E85" s="289" t="s">
        <v>1296</v>
      </c>
    </row>
    <row r="86" spans="2:5" ht="12" customHeight="1">
      <c r="B86" s="450">
        <f t="shared" si="1"/>
        <v>74</v>
      </c>
      <c r="C86" s="447"/>
      <c r="D86" s="264"/>
      <c r="E86" s="289" t="s">
        <v>1303</v>
      </c>
    </row>
    <row r="87" spans="2:5" ht="12" customHeight="1">
      <c r="B87" s="450">
        <f t="shared" si="1"/>
        <v>75</v>
      </c>
      <c r="C87" s="448"/>
      <c r="D87" s="268"/>
      <c r="E87" s="304" t="s">
        <v>1300</v>
      </c>
    </row>
    <row r="88" spans="2:5" ht="12" customHeight="1">
      <c r="B88" s="450">
        <f t="shared" si="1"/>
        <v>76</v>
      </c>
      <c r="C88" s="447">
        <v>39</v>
      </c>
      <c r="D88" s="264" t="s">
        <v>1384</v>
      </c>
      <c r="E88" s="289" t="s">
        <v>1296</v>
      </c>
    </row>
    <row r="89" spans="2:5" ht="12" customHeight="1">
      <c r="B89" s="450">
        <f t="shared" si="1"/>
        <v>77</v>
      </c>
      <c r="C89" s="447"/>
      <c r="D89" s="264"/>
      <c r="E89" s="289" t="s">
        <v>1303</v>
      </c>
    </row>
    <row r="90" spans="2:5" ht="12" customHeight="1">
      <c r="B90" s="450">
        <f t="shared" si="1"/>
        <v>78</v>
      </c>
      <c r="C90" s="448"/>
      <c r="D90" s="268"/>
      <c r="E90" s="304" t="s">
        <v>1300</v>
      </c>
    </row>
    <row r="91" spans="2:5" ht="12" customHeight="1">
      <c r="B91" s="450">
        <f t="shared" si="1"/>
        <v>79</v>
      </c>
      <c r="C91" s="450">
        <v>40</v>
      </c>
      <c r="D91" s="282" t="s">
        <v>1390</v>
      </c>
      <c r="E91" s="319" t="s">
        <v>1157</v>
      </c>
    </row>
    <row r="92" spans="2:5" ht="12" customHeight="1">
      <c r="B92" s="450">
        <f t="shared" si="1"/>
        <v>80</v>
      </c>
      <c r="C92" s="448">
        <v>41</v>
      </c>
      <c r="D92" s="268" t="s">
        <v>1391</v>
      </c>
      <c r="E92" s="304" t="s">
        <v>1157</v>
      </c>
    </row>
    <row r="93" spans="2:5" ht="12" customHeight="1">
      <c r="B93" s="450">
        <f t="shared" si="1"/>
        <v>81</v>
      </c>
      <c r="C93" s="450">
        <v>42</v>
      </c>
      <c r="D93" s="282" t="s">
        <v>1559</v>
      </c>
      <c r="E93" s="319" t="s">
        <v>1168</v>
      </c>
    </row>
    <row r="94" spans="2:5" ht="12" customHeight="1">
      <c r="B94" s="450">
        <f t="shared" si="1"/>
        <v>82</v>
      </c>
      <c r="C94" s="450">
        <v>43</v>
      </c>
      <c r="D94" s="282" t="s">
        <v>1457</v>
      </c>
      <c r="E94" s="319" t="s">
        <v>1111</v>
      </c>
    </row>
    <row r="95" spans="2:5" ht="12" customHeight="1">
      <c r="B95" s="450">
        <f t="shared" si="1"/>
        <v>83</v>
      </c>
      <c r="C95" s="450">
        <v>44</v>
      </c>
      <c r="D95" s="282" t="s">
        <v>1432</v>
      </c>
      <c r="E95" s="319" t="s">
        <v>1111</v>
      </c>
    </row>
    <row r="96" spans="2:5" ht="12" customHeight="1">
      <c r="B96" s="450">
        <f t="shared" si="1"/>
        <v>84</v>
      </c>
      <c r="C96" s="448">
        <v>45</v>
      </c>
      <c r="D96" s="268" t="s">
        <v>1418</v>
      </c>
      <c r="E96" s="304" t="s">
        <v>1102</v>
      </c>
    </row>
    <row r="97" spans="2:5" ht="12" customHeight="1">
      <c r="B97" s="450">
        <f t="shared" si="1"/>
        <v>85</v>
      </c>
      <c r="C97" s="447">
        <v>46</v>
      </c>
      <c r="D97" s="264" t="s">
        <v>1417</v>
      </c>
      <c r="E97" s="289" t="s">
        <v>1151</v>
      </c>
    </row>
    <row r="98" spans="2:5" ht="12" customHeight="1">
      <c r="B98" s="450">
        <f t="shared" si="1"/>
        <v>86</v>
      </c>
      <c r="C98" s="447"/>
      <c r="D98" s="264"/>
      <c r="E98" s="289" t="s">
        <v>1093</v>
      </c>
    </row>
    <row r="99" spans="2:5" ht="12" customHeight="1">
      <c r="B99" s="450">
        <f t="shared" si="1"/>
        <v>87</v>
      </c>
      <c r="C99" s="448"/>
      <c r="D99" s="268"/>
      <c r="E99" s="304" t="s">
        <v>1185</v>
      </c>
    </row>
    <row r="100" spans="2:5" ht="12" customHeight="1">
      <c r="B100" s="450">
        <f t="shared" si="1"/>
        <v>88</v>
      </c>
      <c r="C100" s="447">
        <v>47</v>
      </c>
      <c r="D100" s="264" t="s">
        <v>1274</v>
      </c>
      <c r="E100" s="289" t="s">
        <v>1092</v>
      </c>
    </row>
    <row r="101" spans="2:5" ht="12" customHeight="1">
      <c r="B101" s="450">
        <f t="shared" si="1"/>
        <v>89</v>
      </c>
      <c r="C101" s="447"/>
      <c r="D101" s="264"/>
      <c r="E101" s="289" t="s">
        <v>1184</v>
      </c>
    </row>
    <row r="102" spans="2:5" ht="12" customHeight="1">
      <c r="B102" s="450">
        <f t="shared" si="1"/>
        <v>90</v>
      </c>
      <c r="C102" s="447"/>
      <c r="D102" s="264"/>
      <c r="E102" s="289" t="s">
        <v>1151</v>
      </c>
    </row>
    <row r="103" spans="2:5" ht="12" customHeight="1">
      <c r="B103" s="450">
        <f t="shared" si="1"/>
        <v>91</v>
      </c>
      <c r="C103" s="447"/>
      <c r="D103" s="264"/>
      <c r="E103" s="289" t="s">
        <v>1093</v>
      </c>
    </row>
    <row r="104" spans="2:5" ht="12" customHeight="1">
      <c r="B104" s="450">
        <f t="shared" si="1"/>
        <v>92</v>
      </c>
      <c r="C104" s="448"/>
      <c r="D104" s="268"/>
      <c r="E104" s="304" t="s">
        <v>1185</v>
      </c>
    </row>
    <row r="105" spans="2:5" ht="12" customHeight="1">
      <c r="B105" s="450">
        <f t="shared" si="1"/>
        <v>93</v>
      </c>
      <c r="C105" s="447">
        <v>48</v>
      </c>
      <c r="D105" s="264" t="s">
        <v>1264</v>
      </c>
      <c r="E105" s="289" t="s">
        <v>1092</v>
      </c>
    </row>
    <row r="106" spans="2:5" ht="12" customHeight="1">
      <c r="B106" s="450">
        <f t="shared" si="1"/>
        <v>94</v>
      </c>
      <c r="C106" s="447"/>
      <c r="D106" s="264"/>
      <c r="E106" s="289" t="s">
        <v>1151</v>
      </c>
    </row>
    <row r="107" spans="2:5" ht="12" customHeight="1">
      <c r="B107" s="450">
        <f t="shared" si="1"/>
        <v>95</v>
      </c>
      <c r="C107" s="448"/>
      <c r="D107" s="268"/>
      <c r="E107" s="304" t="s">
        <v>1093</v>
      </c>
    </row>
    <row r="108" spans="2:5" ht="12" customHeight="1">
      <c r="B108" s="450">
        <f t="shared" si="1"/>
        <v>96</v>
      </c>
      <c r="C108" s="447">
        <v>49</v>
      </c>
      <c r="D108" s="264" t="s">
        <v>1389</v>
      </c>
      <c r="E108" s="289" t="s">
        <v>1092</v>
      </c>
    </row>
    <row r="109" spans="2:5" ht="12" customHeight="1">
      <c r="B109" s="450">
        <f t="shared" si="1"/>
        <v>97</v>
      </c>
      <c r="C109" s="448"/>
      <c r="D109" s="268"/>
      <c r="E109" s="304" t="s">
        <v>1093</v>
      </c>
    </row>
    <row r="110" spans="2:5" ht="12" customHeight="1">
      <c r="B110" s="450">
        <f t="shared" si="1"/>
        <v>98</v>
      </c>
      <c r="C110" s="447">
        <v>50</v>
      </c>
      <c r="D110" s="264" t="s">
        <v>1243</v>
      </c>
      <c r="E110" s="289" t="s">
        <v>1302</v>
      </c>
    </row>
    <row r="111" spans="2:5" ht="12" customHeight="1">
      <c r="B111" s="450">
        <f t="shared" si="1"/>
        <v>99</v>
      </c>
      <c r="C111" s="447"/>
      <c r="D111" s="264"/>
      <c r="E111" s="289" t="s">
        <v>1303</v>
      </c>
    </row>
    <row r="112" spans="2:5" ht="12" customHeight="1">
      <c r="B112" s="450">
        <f t="shared" si="1"/>
        <v>100</v>
      </c>
      <c r="C112" s="448"/>
      <c r="D112" s="268"/>
      <c r="E112" s="304" t="s">
        <v>1304</v>
      </c>
    </row>
    <row r="113" spans="2:5" ht="12" customHeight="1">
      <c r="B113" s="450">
        <f t="shared" si="1"/>
        <v>101</v>
      </c>
      <c r="C113" s="447">
        <v>51</v>
      </c>
      <c r="D113" s="264" t="s">
        <v>1227</v>
      </c>
      <c r="E113" s="289" t="s">
        <v>1302</v>
      </c>
    </row>
    <row r="114" spans="2:5" ht="12" customHeight="1">
      <c r="B114" s="450">
        <f t="shared" si="1"/>
        <v>102</v>
      </c>
      <c r="C114" s="447"/>
      <c r="D114" s="264"/>
      <c r="E114" s="289" t="s">
        <v>1303</v>
      </c>
    </row>
    <row r="115" spans="2:5" ht="12" customHeight="1">
      <c r="B115" s="450">
        <f t="shared" si="1"/>
        <v>103</v>
      </c>
      <c r="C115" s="447"/>
      <c r="D115" s="264"/>
      <c r="E115" s="289" t="s">
        <v>1304</v>
      </c>
    </row>
    <row r="116" spans="2:5" ht="12" customHeight="1">
      <c r="B116" s="450">
        <f t="shared" si="1"/>
        <v>104</v>
      </c>
      <c r="C116" s="447"/>
      <c r="D116" s="264"/>
      <c r="E116" s="289" t="s">
        <v>1300</v>
      </c>
    </row>
    <row r="117" spans="2:5" ht="12" customHeight="1">
      <c r="B117" s="450">
        <f t="shared" si="1"/>
        <v>105</v>
      </c>
      <c r="C117" s="448"/>
      <c r="D117" s="268"/>
      <c r="E117" s="304" t="s">
        <v>1305</v>
      </c>
    </row>
    <row r="118" spans="2:5" ht="12" customHeight="1">
      <c r="B118" s="450">
        <f t="shared" si="1"/>
        <v>106</v>
      </c>
      <c r="C118" s="447">
        <v>52</v>
      </c>
      <c r="D118" s="264" t="s">
        <v>1428</v>
      </c>
      <c r="E118" s="289" t="s">
        <v>1302</v>
      </c>
    </row>
    <row r="119" spans="2:5" ht="12" customHeight="1">
      <c r="B119" s="450">
        <f t="shared" si="1"/>
        <v>107</v>
      </c>
      <c r="C119" s="447"/>
      <c r="D119" s="264"/>
      <c r="E119" s="289" t="s">
        <v>1304</v>
      </c>
    </row>
    <row r="120" spans="2:5" ht="12" customHeight="1">
      <c r="B120" s="450">
        <f t="shared" si="1"/>
        <v>108</v>
      </c>
      <c r="C120" s="448"/>
      <c r="D120" s="268"/>
      <c r="E120" s="304" t="s">
        <v>1305</v>
      </c>
    </row>
    <row r="121" spans="2:5" ht="12" customHeight="1">
      <c r="B121" s="450">
        <f t="shared" si="1"/>
        <v>109</v>
      </c>
      <c r="C121" s="450">
        <v>53</v>
      </c>
      <c r="D121" s="282" t="s">
        <v>1426</v>
      </c>
      <c r="E121" s="319" t="s">
        <v>1068</v>
      </c>
    </row>
    <row r="122" spans="2:5" ht="12" customHeight="1">
      <c r="B122" s="450">
        <f t="shared" si="1"/>
        <v>110</v>
      </c>
      <c r="C122" s="450">
        <v>54</v>
      </c>
      <c r="D122" s="282" t="s">
        <v>1423</v>
      </c>
      <c r="E122" s="319" t="s">
        <v>1068</v>
      </c>
    </row>
    <row r="123" spans="2:5" ht="12" customHeight="1">
      <c r="B123" s="450">
        <f t="shared" si="1"/>
        <v>111</v>
      </c>
      <c r="C123" s="450">
        <v>55</v>
      </c>
      <c r="D123" s="282" t="s">
        <v>1549</v>
      </c>
      <c r="E123" s="319" t="s">
        <v>1068</v>
      </c>
    </row>
    <row r="124" spans="2:5" ht="12" customHeight="1">
      <c r="B124" s="450">
        <f t="shared" si="1"/>
        <v>112</v>
      </c>
      <c r="C124" s="450">
        <v>56</v>
      </c>
      <c r="D124" s="282" t="s">
        <v>1550</v>
      </c>
      <c r="E124" s="319" t="s">
        <v>1052</v>
      </c>
    </row>
    <row r="125" spans="2:5" ht="12" customHeight="1">
      <c r="B125" s="450">
        <f t="shared" si="1"/>
        <v>113</v>
      </c>
      <c r="C125" s="447">
        <v>57</v>
      </c>
      <c r="D125" s="264" t="s">
        <v>1259</v>
      </c>
      <c r="E125" s="289" t="s">
        <v>1179</v>
      </c>
    </row>
    <row r="126" spans="2:5" ht="12" customHeight="1">
      <c r="B126" s="450">
        <f t="shared" si="1"/>
        <v>114</v>
      </c>
      <c r="C126" s="448"/>
      <c r="D126" s="268"/>
      <c r="E126" s="304" t="s">
        <v>1183</v>
      </c>
    </row>
    <row r="127" spans="2:5" ht="12" customHeight="1">
      <c r="B127" s="450">
        <f t="shared" si="1"/>
        <v>115</v>
      </c>
      <c r="C127" s="447">
        <v>58</v>
      </c>
      <c r="D127" s="264" t="s">
        <v>1381</v>
      </c>
      <c r="E127" s="289" t="s">
        <v>1179</v>
      </c>
    </row>
    <row r="128" spans="2:5" ht="12" customHeight="1">
      <c r="B128" s="450">
        <f t="shared" si="1"/>
        <v>116</v>
      </c>
      <c r="C128" s="448"/>
      <c r="D128" s="268"/>
      <c r="E128" s="304" t="s">
        <v>1183</v>
      </c>
    </row>
    <row r="129" spans="2:5" ht="12" customHeight="1">
      <c r="B129" s="450">
        <f t="shared" si="1"/>
        <v>117</v>
      </c>
      <c r="C129" s="447">
        <v>59</v>
      </c>
      <c r="D129" s="264" t="s">
        <v>1286</v>
      </c>
      <c r="E129" s="289" t="s">
        <v>1320</v>
      </c>
    </row>
    <row r="130" spans="2:5" ht="12" customHeight="1">
      <c r="B130" s="450">
        <f t="shared" si="1"/>
        <v>118</v>
      </c>
      <c r="C130" s="448"/>
      <c r="D130" s="268"/>
      <c r="E130" s="304" t="s">
        <v>1321</v>
      </c>
    </row>
    <row r="131" spans="2:5" ht="12" customHeight="1">
      <c r="B131" s="546">
        <f t="shared" si="1"/>
        <v>119</v>
      </c>
      <c r="C131" s="543">
        <v>60</v>
      </c>
      <c r="D131" s="267" t="s">
        <v>1284</v>
      </c>
      <c r="E131" s="292" t="s">
        <v>1184</v>
      </c>
    </row>
    <row r="132" spans="2:5" ht="12" customHeight="1">
      <c r="B132" s="546">
        <f t="shared" si="1"/>
        <v>120</v>
      </c>
      <c r="C132" s="545"/>
      <c r="D132" s="268"/>
      <c r="E132" s="304" t="s">
        <v>1185</v>
      </c>
    </row>
    <row r="133" spans="2:5" ht="12" customHeight="1">
      <c r="B133" s="450">
        <f t="shared" si="1"/>
        <v>121</v>
      </c>
      <c r="C133" s="447">
        <v>61</v>
      </c>
      <c r="D133" s="264" t="s">
        <v>1374</v>
      </c>
      <c r="E133" s="289" t="s">
        <v>1184</v>
      </c>
    </row>
    <row r="134" spans="2:5" ht="12" customHeight="1">
      <c r="B134" s="450">
        <f t="shared" si="1"/>
        <v>122</v>
      </c>
      <c r="C134" s="448"/>
      <c r="D134" s="268"/>
      <c r="E134" s="304" t="s">
        <v>1185</v>
      </c>
    </row>
    <row r="135" spans="2:5" ht="12" customHeight="1">
      <c r="B135" s="450">
        <f t="shared" si="1"/>
        <v>123</v>
      </c>
      <c r="C135" s="446">
        <v>62</v>
      </c>
      <c r="D135" s="267" t="s">
        <v>1257</v>
      </c>
      <c r="E135" s="292" t="s">
        <v>1300</v>
      </c>
    </row>
    <row r="136" spans="2:5" ht="12" customHeight="1" thickBot="1">
      <c r="B136" s="171">
        <f t="shared" si="1"/>
        <v>124</v>
      </c>
      <c r="C136" s="454"/>
      <c r="D136" s="266"/>
      <c r="E136" s="295" t="s">
        <v>1305</v>
      </c>
    </row>
    <row r="137" spans="2:5" ht="14" thickTop="1">
      <c r="B137" s="212"/>
      <c r="D137" s="212"/>
      <c r="E137" s="140" t="str">
        <f>Contents!$E$39</f>
        <v>[End of table]</v>
      </c>
    </row>
    <row r="138" spans="2:5">
      <c r="B138" s="212"/>
      <c r="D138" s="212"/>
      <c r="E138" s="212"/>
    </row>
    <row r="139" spans="2:5" ht="28">
      <c r="B139" s="716" t="s">
        <v>5418</v>
      </c>
      <c r="C139" s="712" t="s">
        <v>5144</v>
      </c>
      <c r="D139" s="716" t="s">
        <v>5190</v>
      </c>
      <c r="E139" s="716" t="s">
        <v>5304</v>
      </c>
    </row>
    <row r="140" spans="2:5" ht="41.25" customHeight="1">
      <c r="B140" s="716" t="s">
        <v>5158</v>
      </c>
      <c r="C140" s="712" t="s">
        <v>5144</v>
      </c>
      <c r="D140" s="741" t="s">
        <v>5624</v>
      </c>
      <c r="E140" s="741" t="s">
        <v>5625</v>
      </c>
    </row>
    <row r="141" spans="2:5" ht="41.25" customHeight="1">
      <c r="B141" s="716" t="s">
        <v>5198</v>
      </c>
      <c r="C141" s="712" t="s">
        <v>5144</v>
      </c>
      <c r="D141" s="741" t="s">
        <v>5626</v>
      </c>
      <c r="E141" s="741" t="s">
        <v>5627</v>
      </c>
    </row>
    <row r="142" spans="2:5" ht="41.25" hidden="1" customHeight="1" outlineLevel="1">
      <c r="B142" s="716" t="s">
        <v>42</v>
      </c>
      <c r="C142" s="712" t="s">
        <v>5144</v>
      </c>
      <c r="D142" s="741" t="s">
        <v>474</v>
      </c>
      <c r="E142" s="741" t="s">
        <v>698</v>
      </c>
    </row>
    <row r="143" spans="2:5" ht="41.25" hidden="1" customHeight="1" outlineLevel="1">
      <c r="B143" s="716" t="s">
        <v>39</v>
      </c>
      <c r="C143" s="712" t="s">
        <v>5241</v>
      </c>
      <c r="D143" s="741" t="s">
        <v>475</v>
      </c>
      <c r="E143" s="741" t="s">
        <v>682</v>
      </c>
    </row>
    <row r="144" spans="2:5" collapsed="1"/>
  </sheetData>
  <mergeCells count="6">
    <mergeCell ref="C3:C4"/>
    <mergeCell ref="B3:B4"/>
    <mergeCell ref="B6:B7"/>
    <mergeCell ref="C6:C7"/>
    <mergeCell ref="D6:D7"/>
    <mergeCell ref="D3:D4"/>
  </mergeCells>
  <phoneticPr fontId="3"/>
  <dataValidations count="2">
    <dataValidation imeMode="off" allowBlank="1" showInputMessage="1" showErrorMessage="1" sqref="E6:E7 D6 D3:E3 D139:E139" xr:uid="{00000000-0002-0000-1800-000000000000}"/>
    <dataValidation imeMode="on" allowBlank="1" showInputMessage="1" showErrorMessage="1" sqref="D8:E8 E137 E142" xr:uid="{00000000-0002-0000-18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rowBreaks count="2" manualBreakCount="2">
    <brk id="72" min="1" max="4" man="1"/>
    <brk id="132" min="1" max="4" man="1"/>
  </rowBreak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pageSetUpPr fitToPage="1"/>
  </sheetPr>
  <dimension ref="A1:AB64"/>
  <sheetViews>
    <sheetView showGridLines="0" view="pageBreakPreview" topLeftCell="A17" zoomScale="70" zoomScaleNormal="40" zoomScaleSheetLayoutView="70" workbookViewId="0">
      <selection activeCell="AC15" sqref="AC15"/>
    </sheetView>
  </sheetViews>
  <sheetFormatPr baseColWidth="10" defaultColWidth="8.83203125" defaultRowHeight="12" outlineLevelRow="1"/>
  <cols>
    <col min="1" max="1" width="3.1640625" style="192" customWidth="1"/>
    <col min="2" max="2" width="7.83203125" style="192" bestFit="1" customWidth="1"/>
    <col min="3" max="3" width="2.83203125" style="192" customWidth="1"/>
    <col min="4" max="4" width="16.83203125" style="192" customWidth="1"/>
    <col min="5" max="5" width="20" style="192" bestFit="1" customWidth="1"/>
    <col min="6" max="6" width="11.83203125" style="192" customWidth="1"/>
    <col min="7" max="7" width="14.5" style="192" customWidth="1"/>
    <col min="8" max="8" width="12" style="192" customWidth="1"/>
    <col min="9" max="10" width="7.5" style="192" customWidth="1"/>
    <col min="11" max="12" width="16" style="192" customWidth="1"/>
    <col min="13" max="14" width="7.5" style="192" customWidth="1"/>
    <col min="15" max="15" width="15.83203125" style="192" customWidth="1"/>
    <col min="16" max="16" width="14.1640625" style="192" customWidth="1"/>
    <col min="17" max="17" width="18.6640625" style="192" customWidth="1"/>
    <col min="18" max="18" width="14.1640625" style="192" customWidth="1"/>
    <col min="19" max="20" width="7.5" style="192" customWidth="1"/>
    <col min="21" max="21" width="10.33203125" style="192" customWidth="1"/>
    <col min="22" max="22" width="16.1640625" style="192" customWidth="1"/>
    <col min="23" max="23" width="14" style="192" customWidth="1"/>
    <col min="24" max="25" width="13.1640625" style="192" customWidth="1"/>
    <col min="26" max="26" width="14.6640625" style="192" customWidth="1"/>
    <col min="27" max="27" width="1.6640625" style="192" customWidth="1"/>
    <col min="28" max="16384" width="8.83203125" style="192"/>
  </cols>
  <sheetData>
    <row r="1" spans="1:26">
      <c r="B1" s="192">
        <v>20.100000000000001</v>
      </c>
      <c r="C1" s="192" t="s">
        <v>765</v>
      </c>
    </row>
    <row r="3" spans="1:26" ht="11.25" customHeight="1">
      <c r="B3" s="1103" t="s">
        <v>5120</v>
      </c>
      <c r="C3" s="1103" t="s">
        <v>5120</v>
      </c>
      <c r="D3" s="1062" t="s">
        <v>5171</v>
      </c>
      <c r="E3" s="1062" t="s">
        <v>5408</v>
      </c>
      <c r="F3" s="1089" t="s">
        <v>327</v>
      </c>
      <c r="G3" s="1089" t="s">
        <v>5628</v>
      </c>
      <c r="H3" s="1090" t="s">
        <v>5629</v>
      </c>
      <c r="I3" s="1031" t="s">
        <v>5428</v>
      </c>
      <c r="J3" s="976"/>
      <c r="K3" s="1031" t="s">
        <v>5630</v>
      </c>
      <c r="L3" s="1100" t="s">
        <v>5631</v>
      </c>
      <c r="M3" s="1098"/>
      <c r="N3" s="1099"/>
      <c r="O3" s="947" t="s">
        <v>5337</v>
      </c>
      <c r="P3" s="947" t="s">
        <v>5632</v>
      </c>
      <c r="Q3" s="947" t="s">
        <v>5633</v>
      </c>
      <c r="R3" s="1100" t="s">
        <v>5634</v>
      </c>
      <c r="S3" s="1098"/>
      <c r="T3" s="1099"/>
      <c r="U3" s="970" t="s">
        <v>5426</v>
      </c>
      <c r="V3" s="1089" t="s">
        <v>5635</v>
      </c>
      <c r="W3" s="1108" t="s">
        <v>5636</v>
      </c>
      <c r="X3" s="1100" t="s">
        <v>5637</v>
      </c>
      <c r="Y3" s="1093"/>
      <c r="Z3" s="1019" t="s">
        <v>6448</v>
      </c>
    </row>
    <row r="4" spans="1:26" ht="11.25" customHeight="1">
      <c r="B4" s="1103"/>
      <c r="C4" s="1103"/>
      <c r="D4" s="1063"/>
      <c r="E4" s="1063"/>
      <c r="F4" s="1089"/>
      <c r="G4" s="1089"/>
      <c r="H4" s="1090"/>
      <c r="I4" s="1032"/>
      <c r="J4" s="977"/>
      <c r="K4" s="1032"/>
      <c r="L4" s="1101"/>
      <c r="M4" s="1090" t="s">
        <v>5638</v>
      </c>
      <c r="N4" s="1099"/>
      <c r="O4" s="946"/>
      <c r="P4" s="946"/>
      <c r="Q4" s="946"/>
      <c r="R4" s="1101"/>
      <c r="S4" s="1090" t="s">
        <v>5638</v>
      </c>
      <c r="T4" s="1099"/>
      <c r="U4" s="970"/>
      <c r="V4" s="1089"/>
      <c r="W4" s="1109"/>
      <c r="X4" s="1101"/>
      <c r="Y4" s="1095"/>
      <c r="Z4" s="1020"/>
    </row>
    <row r="5" spans="1:26" ht="13.5" customHeight="1">
      <c r="B5" s="1103"/>
      <c r="C5" s="1103"/>
      <c r="D5" s="1063"/>
      <c r="E5" s="1064"/>
      <c r="F5" s="1089"/>
      <c r="G5" s="1089"/>
      <c r="H5" s="1090"/>
      <c r="I5" s="1033"/>
      <c r="J5" s="978"/>
      <c r="K5" s="1033"/>
      <c r="L5" s="1102"/>
      <c r="M5" s="1090" t="s">
        <v>5428</v>
      </c>
      <c r="N5" s="1099"/>
      <c r="O5" s="966"/>
      <c r="P5" s="966"/>
      <c r="Q5" s="966"/>
      <c r="R5" s="1102"/>
      <c r="S5" s="1090" t="s">
        <v>5428</v>
      </c>
      <c r="T5" s="1099"/>
      <c r="U5" s="970"/>
      <c r="V5" s="1107"/>
      <c r="W5" s="1110"/>
      <c r="X5" s="1102"/>
      <c r="Y5" s="1097"/>
      <c r="Z5" s="1021"/>
    </row>
    <row r="6" spans="1:26" s="56" customFormat="1" ht="28">
      <c r="B6" s="1103"/>
      <c r="C6" s="1103"/>
      <c r="D6" s="1064"/>
      <c r="E6" s="709" t="s">
        <v>5639</v>
      </c>
      <c r="F6" s="746" t="s">
        <v>5640</v>
      </c>
      <c r="G6" s="746" t="s">
        <v>5641</v>
      </c>
      <c r="H6" s="751" t="s">
        <v>5642</v>
      </c>
      <c r="I6" s="716" t="s">
        <v>5479</v>
      </c>
      <c r="J6" s="716" t="s">
        <v>5480</v>
      </c>
      <c r="K6" s="709" t="s">
        <v>5249</v>
      </c>
      <c r="L6" s="746" t="s">
        <v>273</v>
      </c>
      <c r="M6" s="716" t="s">
        <v>5429</v>
      </c>
      <c r="N6" s="716" t="s">
        <v>5430</v>
      </c>
      <c r="O6" s="709" t="s">
        <v>273</v>
      </c>
      <c r="P6" s="709" t="s">
        <v>5249</v>
      </c>
      <c r="Q6" s="709" t="s">
        <v>5431</v>
      </c>
      <c r="R6" s="746" t="s">
        <v>273</v>
      </c>
      <c r="S6" s="716" t="s">
        <v>5429</v>
      </c>
      <c r="T6" s="716" t="s">
        <v>5430</v>
      </c>
      <c r="U6" s="709" t="s">
        <v>5328</v>
      </c>
      <c r="V6" s="746" t="s">
        <v>5251</v>
      </c>
      <c r="W6" s="746" t="s">
        <v>5643</v>
      </c>
      <c r="X6" s="716" t="s">
        <v>5429</v>
      </c>
      <c r="Y6" s="716" t="s">
        <v>5430</v>
      </c>
      <c r="Z6" s="919" t="s">
        <v>6449</v>
      </c>
    </row>
    <row r="7" spans="1:26" s="56" customFormat="1" ht="12" hidden="1" customHeight="1" outlineLevel="1">
      <c r="B7" s="752"/>
      <c r="C7" s="753"/>
      <c r="D7" s="750"/>
      <c r="E7" s="750"/>
      <c r="F7" s="750"/>
      <c r="G7" s="750"/>
      <c r="H7" s="749"/>
      <c r="I7" s="716"/>
      <c r="J7" s="716"/>
      <c r="K7" s="716"/>
      <c r="L7" s="716"/>
      <c r="M7" s="716"/>
      <c r="N7" s="716"/>
      <c r="O7" s="716"/>
      <c r="P7" s="716"/>
      <c r="Q7" s="716"/>
      <c r="R7" s="749"/>
      <c r="S7" s="716"/>
      <c r="T7" s="716"/>
      <c r="U7" s="716"/>
      <c r="V7" s="750"/>
      <c r="W7" s="750"/>
      <c r="X7" s="716"/>
      <c r="Y7" s="716"/>
      <c r="Z7" s="914"/>
    </row>
    <row r="8" spans="1:26" s="56" customFormat="1" ht="12" hidden="1" customHeight="1" outlineLevel="1">
      <c r="B8" s="1104" t="s">
        <v>5644</v>
      </c>
      <c r="C8" s="1104" t="s">
        <v>5120</v>
      </c>
      <c r="D8" s="1104" t="s">
        <v>183</v>
      </c>
      <c r="E8" s="1103" t="s">
        <v>190</v>
      </c>
      <c r="F8" s="1089" t="s">
        <v>272</v>
      </c>
      <c r="G8" s="1089" t="s">
        <v>271</v>
      </c>
      <c r="H8" s="1090" t="s">
        <v>701</v>
      </c>
      <c r="I8" s="1092" t="s">
        <v>235</v>
      </c>
      <c r="J8" s="1093"/>
      <c r="K8" s="1089" t="s">
        <v>4940</v>
      </c>
      <c r="L8" s="1100" t="s">
        <v>5645</v>
      </c>
      <c r="M8" s="1098"/>
      <c r="N8" s="1099"/>
      <c r="O8" s="1089" t="s">
        <v>270</v>
      </c>
      <c r="P8" s="1089" t="s">
        <v>269</v>
      </c>
      <c r="Q8" s="1089" t="s">
        <v>5646</v>
      </c>
      <c r="R8" s="1100" t="s">
        <v>189</v>
      </c>
      <c r="S8" s="1098"/>
      <c r="T8" s="1099"/>
      <c r="U8" s="1089" t="s">
        <v>268</v>
      </c>
      <c r="V8" s="1107" t="s">
        <v>4941</v>
      </c>
      <c r="W8" s="1108" t="s">
        <v>764</v>
      </c>
      <c r="X8" s="1103" t="s">
        <v>267</v>
      </c>
      <c r="Y8" s="1103"/>
      <c r="Z8" s="1022" t="s">
        <v>6450</v>
      </c>
    </row>
    <row r="9" spans="1:26" s="56" customFormat="1" ht="12" hidden="1" customHeight="1" outlineLevel="1">
      <c r="B9" s="1105"/>
      <c r="C9" s="1105"/>
      <c r="D9" s="1105"/>
      <c r="E9" s="1103"/>
      <c r="F9" s="1089"/>
      <c r="G9" s="1089"/>
      <c r="H9" s="1090"/>
      <c r="I9" s="1094"/>
      <c r="J9" s="1095"/>
      <c r="K9" s="1089"/>
      <c r="L9" s="1101"/>
      <c r="M9" s="1090" t="s">
        <v>4901</v>
      </c>
      <c r="N9" s="1099"/>
      <c r="O9" s="1089"/>
      <c r="P9" s="1089"/>
      <c r="Q9" s="1089"/>
      <c r="R9" s="1101"/>
      <c r="S9" s="1090" t="s">
        <v>4901</v>
      </c>
      <c r="T9" s="1099"/>
      <c r="U9" s="1089"/>
      <c r="V9" s="1107"/>
      <c r="W9" s="1109"/>
      <c r="X9" s="1103"/>
      <c r="Y9" s="1103"/>
      <c r="Z9" s="1023"/>
    </row>
    <row r="10" spans="1:26" s="56" customFormat="1" ht="12" hidden="1" customHeight="1" outlineLevel="1">
      <c r="B10" s="1105"/>
      <c r="C10" s="1105"/>
      <c r="D10" s="1105"/>
      <c r="E10" s="1103"/>
      <c r="F10" s="1089"/>
      <c r="G10" s="1089"/>
      <c r="H10" s="1091"/>
      <c r="I10" s="1096"/>
      <c r="J10" s="1097"/>
      <c r="K10" s="1089" t="s">
        <v>264</v>
      </c>
      <c r="L10" s="1102"/>
      <c r="M10" s="1089" t="s">
        <v>235</v>
      </c>
      <c r="N10" s="1089"/>
      <c r="O10" s="1089"/>
      <c r="P10" s="1089" t="s">
        <v>263</v>
      </c>
      <c r="Q10" s="1089"/>
      <c r="R10" s="1102"/>
      <c r="S10" s="1090" t="s">
        <v>262</v>
      </c>
      <c r="T10" s="1099"/>
      <c r="U10" s="1089"/>
      <c r="V10" s="1107"/>
      <c r="W10" s="1110"/>
      <c r="X10" s="1103"/>
      <c r="Y10" s="1103"/>
      <c r="Z10" s="1024"/>
    </row>
    <row r="11" spans="1:26" s="56" customFormat="1" ht="12" hidden="1" customHeight="1" outlineLevel="1">
      <c r="B11" s="1106"/>
      <c r="C11" s="1106"/>
      <c r="D11" s="1106"/>
      <c r="E11" s="749" t="s">
        <v>133</v>
      </c>
      <c r="F11" s="749" t="s">
        <v>133</v>
      </c>
      <c r="G11" s="749" t="s">
        <v>290</v>
      </c>
      <c r="H11" s="749" t="s">
        <v>420</v>
      </c>
      <c r="I11" s="750" t="s">
        <v>259</v>
      </c>
      <c r="J11" s="750" t="s">
        <v>258</v>
      </c>
      <c r="K11" s="750" t="s">
        <v>5647</v>
      </c>
      <c r="L11" s="750" t="s">
        <v>332</v>
      </c>
      <c r="M11" s="750" t="s">
        <v>259</v>
      </c>
      <c r="N11" s="750" t="s">
        <v>258</v>
      </c>
      <c r="O11" s="750" t="s">
        <v>260</v>
      </c>
      <c r="P11" s="750" t="s">
        <v>5647</v>
      </c>
      <c r="Q11" s="750" t="s">
        <v>5432</v>
      </c>
      <c r="R11" s="749" t="s">
        <v>132</v>
      </c>
      <c r="S11" s="750" t="s">
        <v>259</v>
      </c>
      <c r="T11" s="750" t="s">
        <v>258</v>
      </c>
      <c r="U11" s="749" t="s">
        <v>131</v>
      </c>
      <c r="V11" s="749" t="s">
        <v>133</v>
      </c>
      <c r="W11" s="749" t="s">
        <v>368</v>
      </c>
      <c r="X11" s="750" t="s">
        <v>257</v>
      </c>
      <c r="Y11" s="750" t="s">
        <v>256</v>
      </c>
      <c r="Z11" s="917" t="s">
        <v>103</v>
      </c>
    </row>
    <row r="12" spans="1:26" ht="12" hidden="1" customHeight="1" outlineLevel="1">
      <c r="B12" s="752"/>
      <c r="C12" s="753"/>
      <c r="D12" s="750"/>
      <c r="E12" s="750"/>
      <c r="F12" s="750"/>
      <c r="G12" s="750"/>
      <c r="H12" s="749"/>
      <c r="I12" s="716"/>
      <c r="J12" s="716"/>
      <c r="K12" s="716"/>
      <c r="L12" s="716"/>
      <c r="M12" s="716"/>
      <c r="N12" s="716"/>
      <c r="O12" s="716"/>
      <c r="P12" s="716"/>
      <c r="Q12" s="716"/>
      <c r="R12" s="749"/>
      <c r="S12" s="716"/>
      <c r="T12" s="716"/>
      <c r="U12" s="716"/>
      <c r="V12" s="750"/>
      <c r="W12" s="750"/>
      <c r="X12" s="716"/>
      <c r="Y12" s="716"/>
      <c r="Z12" s="917"/>
    </row>
    <row r="13" spans="1:26" ht="12" customHeight="1" collapsed="1">
      <c r="A13" s="192" t="s">
        <v>4868</v>
      </c>
      <c r="B13" s="749">
        <v>1</v>
      </c>
      <c r="C13" s="749">
        <v>2</v>
      </c>
      <c r="D13" s="749">
        <v>3</v>
      </c>
      <c r="E13" s="749">
        <v>4</v>
      </c>
      <c r="F13" s="749">
        <v>5</v>
      </c>
      <c r="G13" s="749">
        <v>6</v>
      </c>
      <c r="H13" s="749">
        <v>7</v>
      </c>
      <c r="I13" s="749">
        <v>8</v>
      </c>
      <c r="J13" s="749">
        <v>9</v>
      </c>
      <c r="K13" s="749">
        <v>10</v>
      </c>
      <c r="L13" s="749">
        <v>11</v>
      </c>
      <c r="M13" s="749">
        <v>12</v>
      </c>
      <c r="N13" s="749">
        <v>13</v>
      </c>
      <c r="O13" s="749">
        <v>14</v>
      </c>
      <c r="P13" s="749">
        <v>15</v>
      </c>
      <c r="Q13" s="749">
        <v>16</v>
      </c>
      <c r="R13" s="749">
        <v>17</v>
      </c>
      <c r="S13" s="749">
        <v>18</v>
      </c>
      <c r="T13" s="749">
        <v>19</v>
      </c>
      <c r="U13" s="749">
        <v>20</v>
      </c>
      <c r="V13" s="749">
        <v>21</v>
      </c>
      <c r="W13" s="749">
        <v>22</v>
      </c>
      <c r="X13" s="749">
        <v>23</v>
      </c>
      <c r="Y13" s="749">
        <v>24</v>
      </c>
      <c r="Z13" s="918">
        <v>25</v>
      </c>
    </row>
    <row r="14" spans="1:26" ht="12" customHeight="1">
      <c r="B14" s="749" t="s">
        <v>5362</v>
      </c>
      <c r="C14" s="749" t="s">
        <v>5362</v>
      </c>
      <c r="D14" s="749" t="s">
        <v>320</v>
      </c>
      <c r="E14" s="749" t="s">
        <v>5648</v>
      </c>
      <c r="F14" s="749" t="s">
        <v>320</v>
      </c>
      <c r="G14" s="749" t="s">
        <v>318</v>
      </c>
      <c r="H14" s="749" t="s">
        <v>318</v>
      </c>
      <c r="I14" s="749" t="s">
        <v>5649</v>
      </c>
      <c r="J14" s="749" t="s">
        <v>5369</v>
      </c>
      <c r="K14" s="749" t="s">
        <v>318</v>
      </c>
      <c r="L14" s="749" t="s">
        <v>5366</v>
      </c>
      <c r="M14" s="749" t="s">
        <v>5369</v>
      </c>
      <c r="N14" s="749" t="s">
        <v>5369</v>
      </c>
      <c r="O14" s="749" t="s">
        <v>318</v>
      </c>
      <c r="P14" s="749" t="s">
        <v>320</v>
      </c>
      <c r="Q14" s="749" t="s">
        <v>5650</v>
      </c>
      <c r="R14" s="749" t="s">
        <v>5651</v>
      </c>
      <c r="S14" s="749" t="s">
        <v>5649</v>
      </c>
      <c r="T14" s="749" t="s">
        <v>5369</v>
      </c>
      <c r="U14" s="712" t="s">
        <v>5370</v>
      </c>
      <c r="V14" s="749" t="s">
        <v>320</v>
      </c>
      <c r="W14" s="749" t="s">
        <v>5366</v>
      </c>
      <c r="X14" s="749" t="s">
        <v>5649</v>
      </c>
      <c r="Y14" s="749" t="s">
        <v>5369</v>
      </c>
      <c r="Z14" s="918" t="s">
        <v>6451</v>
      </c>
    </row>
    <row r="15" spans="1:26" ht="28" hidden="1" outlineLevel="1">
      <c r="B15" s="749" t="s">
        <v>5362</v>
      </c>
      <c r="C15" s="749" t="s">
        <v>5362</v>
      </c>
      <c r="D15" s="749" t="s">
        <v>5652</v>
      </c>
      <c r="E15" s="749" t="s">
        <v>5573</v>
      </c>
      <c r="F15" s="749" t="s">
        <v>5653</v>
      </c>
      <c r="G15" s="716" t="s">
        <v>5654</v>
      </c>
      <c r="H15" s="749" t="s">
        <v>5655</v>
      </c>
      <c r="I15" s="749" t="s">
        <v>5376</v>
      </c>
      <c r="J15" s="749" t="s">
        <v>5377</v>
      </c>
      <c r="K15" s="716" t="s">
        <v>5374</v>
      </c>
      <c r="L15" s="716" t="s">
        <v>5374</v>
      </c>
      <c r="M15" s="716" t="s">
        <v>5603</v>
      </c>
      <c r="N15" s="716" t="s">
        <v>5604</v>
      </c>
      <c r="O15" s="716" t="s">
        <v>5375</v>
      </c>
      <c r="P15" s="749" t="s">
        <v>5652</v>
      </c>
      <c r="Q15" s="59" t="s">
        <v>5656</v>
      </c>
      <c r="R15" s="59" t="s">
        <v>5656</v>
      </c>
      <c r="S15" s="749" t="s">
        <v>5376</v>
      </c>
      <c r="T15" s="749" t="s">
        <v>5377</v>
      </c>
      <c r="U15" s="712" t="s">
        <v>5657</v>
      </c>
      <c r="V15" s="749" t="s">
        <v>5658</v>
      </c>
      <c r="W15" s="749" t="s">
        <v>5659</v>
      </c>
      <c r="X15" s="749" t="s">
        <v>5660</v>
      </c>
      <c r="Y15" s="749" t="s">
        <v>5571</v>
      </c>
      <c r="Z15" s="918" t="s">
        <v>6452</v>
      </c>
    </row>
    <row r="16" spans="1:26" ht="13" collapsed="1" thickBot="1"/>
    <row r="17" spans="1:26" s="56" customFormat="1" ht="12" customHeight="1" thickTop="1">
      <c r="A17" s="56" t="s">
        <v>4988</v>
      </c>
      <c r="B17" s="58">
        <v>1</v>
      </c>
      <c r="C17" s="453">
        <v>1</v>
      </c>
      <c r="D17" s="287" t="s">
        <v>1181</v>
      </c>
      <c r="E17" s="287" t="s">
        <v>1081</v>
      </c>
      <c r="F17" s="287" t="s">
        <v>1016</v>
      </c>
      <c r="G17" s="287" t="s">
        <v>1082</v>
      </c>
      <c r="H17" s="297" t="s">
        <v>1240</v>
      </c>
      <c r="I17" s="352" t="s">
        <v>1018</v>
      </c>
      <c r="J17" s="352" t="s">
        <v>95</v>
      </c>
      <c r="K17" s="287" t="s">
        <v>1263</v>
      </c>
      <c r="L17" s="297" t="s">
        <v>1266</v>
      </c>
      <c r="M17" s="287" t="s">
        <v>1022</v>
      </c>
      <c r="N17" s="352" t="s">
        <v>95</v>
      </c>
      <c r="O17" s="287" t="s">
        <v>1265</v>
      </c>
      <c r="P17" s="287" t="s">
        <v>1091</v>
      </c>
      <c r="Q17" s="287" t="s">
        <v>2527</v>
      </c>
      <c r="R17" s="349" t="s">
        <v>1261</v>
      </c>
      <c r="S17" s="318" t="s">
        <v>1261</v>
      </c>
      <c r="T17" s="359" t="s">
        <v>1053</v>
      </c>
      <c r="U17" s="287" t="s">
        <v>1022</v>
      </c>
      <c r="V17" s="353" t="s">
        <v>1053</v>
      </c>
      <c r="W17" s="353" t="s">
        <v>1287</v>
      </c>
      <c r="X17" s="287" t="s">
        <v>1022</v>
      </c>
      <c r="Y17" s="352" t="s">
        <v>95</v>
      </c>
      <c r="Z17" s="352" t="s">
        <v>95</v>
      </c>
    </row>
    <row r="18" spans="1:26" s="56" customFormat="1" ht="12" customHeight="1">
      <c r="B18" s="465">
        <f t="shared" ref="B18:B56" si="0">B17+1</f>
        <v>2</v>
      </c>
      <c r="C18" s="495"/>
      <c r="D18" s="354"/>
      <c r="E18" s="354" t="s">
        <v>1087</v>
      </c>
      <c r="F18" s="354"/>
      <c r="G18" s="354"/>
      <c r="H18" s="300"/>
      <c r="I18" s="354" t="s">
        <v>1045</v>
      </c>
      <c r="J18" s="354"/>
      <c r="K18" s="289"/>
      <c r="L18" s="300" t="s">
        <v>2702</v>
      </c>
      <c r="M18" s="289" t="s">
        <v>1042</v>
      </c>
      <c r="N18" s="354"/>
      <c r="O18" s="289" t="s">
        <v>1263</v>
      </c>
      <c r="P18" s="354"/>
      <c r="Q18" s="289" t="s">
        <v>1617</v>
      </c>
      <c r="R18" s="300" t="s">
        <v>1232</v>
      </c>
      <c r="S18" s="289" t="s">
        <v>1232</v>
      </c>
      <c r="T18" s="354" t="s">
        <v>95</v>
      </c>
      <c r="U18" s="289" t="s">
        <v>1042</v>
      </c>
      <c r="V18" s="354"/>
      <c r="W18" s="354"/>
      <c r="X18" s="289" t="s">
        <v>1232</v>
      </c>
      <c r="Y18" s="354"/>
      <c r="Z18" s="354"/>
    </row>
    <row r="19" spans="1:26" s="56" customFormat="1" ht="12" customHeight="1">
      <c r="B19" s="898">
        <f t="shared" si="0"/>
        <v>3</v>
      </c>
      <c r="C19" s="495"/>
      <c r="D19" s="354"/>
      <c r="E19" s="354"/>
      <c r="F19" s="354"/>
      <c r="G19" s="354"/>
      <c r="H19" s="300"/>
      <c r="I19" s="354"/>
      <c r="J19" s="354"/>
      <c r="K19" s="289"/>
      <c r="L19" s="300"/>
      <c r="M19" s="289"/>
      <c r="N19" s="354"/>
      <c r="O19" s="289"/>
      <c r="P19" s="354"/>
      <c r="Q19" s="289" t="s">
        <v>2845</v>
      </c>
      <c r="R19" s="300"/>
      <c r="S19" s="289"/>
      <c r="T19" s="354"/>
      <c r="U19" s="289"/>
      <c r="V19" s="354"/>
      <c r="W19" s="354"/>
      <c r="X19" s="289"/>
      <c r="Y19" s="354"/>
      <c r="Z19" s="354"/>
    </row>
    <row r="20" spans="1:26" s="56" customFormat="1" ht="12" customHeight="1">
      <c r="B20" s="898">
        <f t="shared" si="0"/>
        <v>4</v>
      </c>
      <c r="C20" s="496"/>
      <c r="D20" s="357"/>
      <c r="E20" s="357"/>
      <c r="F20" s="357"/>
      <c r="G20" s="357"/>
      <c r="H20" s="337"/>
      <c r="I20" s="357"/>
      <c r="J20" s="357"/>
      <c r="K20" s="304"/>
      <c r="L20" s="337"/>
      <c r="M20" s="304"/>
      <c r="N20" s="357"/>
      <c r="O20" s="304"/>
      <c r="P20" s="357"/>
      <c r="Q20" s="304" t="s">
        <v>2846</v>
      </c>
      <c r="R20" s="337"/>
      <c r="S20" s="304"/>
      <c r="T20" s="357"/>
      <c r="U20" s="304"/>
      <c r="V20" s="357"/>
      <c r="W20" s="357"/>
      <c r="X20" s="304"/>
      <c r="Y20" s="357"/>
      <c r="Z20" s="357"/>
    </row>
    <row r="21" spans="1:26" s="56" customFormat="1" ht="12" customHeight="1">
      <c r="B21" s="898">
        <f t="shared" si="0"/>
        <v>5</v>
      </c>
      <c r="C21" s="466">
        <v>2</v>
      </c>
      <c r="D21" s="292" t="s">
        <v>1145</v>
      </c>
      <c r="E21" s="292" t="s">
        <v>1141</v>
      </c>
      <c r="F21" s="292" t="s">
        <v>1018</v>
      </c>
      <c r="G21" s="292" t="s">
        <v>1142</v>
      </c>
      <c r="H21" s="307" t="s">
        <v>1248</v>
      </c>
      <c r="I21" s="355" t="s">
        <v>2020</v>
      </c>
      <c r="J21" s="355" t="s">
        <v>1053</v>
      </c>
      <c r="K21" s="292" t="s">
        <v>1268</v>
      </c>
      <c r="L21" s="354" t="s">
        <v>1271</v>
      </c>
      <c r="M21" s="289" t="s">
        <v>1042</v>
      </c>
      <c r="N21" s="354" t="s">
        <v>95</v>
      </c>
      <c r="O21" s="292" t="s">
        <v>1270</v>
      </c>
      <c r="P21" s="292" t="s">
        <v>1091</v>
      </c>
      <c r="Q21" s="292" t="s">
        <v>1180</v>
      </c>
      <c r="R21" s="357" t="s">
        <v>1232</v>
      </c>
      <c r="S21" s="304" t="s">
        <v>1232</v>
      </c>
      <c r="T21" s="357" t="s">
        <v>95</v>
      </c>
      <c r="U21" s="292" t="s">
        <v>1042</v>
      </c>
      <c r="V21" s="355" t="s">
        <v>1053</v>
      </c>
      <c r="W21" s="355" t="s">
        <v>1140</v>
      </c>
      <c r="X21" s="292" t="s">
        <v>1042</v>
      </c>
      <c r="Y21" s="355" t="s">
        <v>95</v>
      </c>
      <c r="Z21" s="355" t="s">
        <v>95</v>
      </c>
    </row>
    <row r="22" spans="1:26" s="56" customFormat="1" ht="12" customHeight="1">
      <c r="B22" s="898">
        <f t="shared" si="0"/>
        <v>6</v>
      </c>
      <c r="C22" s="467"/>
      <c r="D22" s="354"/>
      <c r="E22" s="354" t="s">
        <v>1601</v>
      </c>
      <c r="F22" s="354"/>
      <c r="G22" s="354"/>
      <c r="H22" s="357"/>
      <c r="I22" s="357" t="s">
        <v>2021</v>
      </c>
      <c r="J22" s="357"/>
      <c r="K22" s="289"/>
      <c r="L22" s="354" t="s">
        <v>2802</v>
      </c>
      <c r="M22" s="289" t="s">
        <v>1022</v>
      </c>
      <c r="N22" s="354"/>
      <c r="O22" s="289" t="s">
        <v>1268</v>
      </c>
      <c r="P22" s="354"/>
      <c r="Q22" s="289" t="s">
        <v>2847</v>
      </c>
      <c r="R22" s="354" t="s">
        <v>1261</v>
      </c>
      <c r="S22" s="289" t="s">
        <v>1261</v>
      </c>
      <c r="T22" s="354" t="s">
        <v>95</v>
      </c>
      <c r="U22" s="289" t="s">
        <v>1022</v>
      </c>
      <c r="V22" s="354"/>
      <c r="W22" s="354"/>
      <c r="X22" s="289" t="s">
        <v>1261</v>
      </c>
      <c r="Y22" s="354"/>
      <c r="Z22" s="354"/>
    </row>
    <row r="23" spans="1:26" s="56" customFormat="1" ht="12" customHeight="1">
      <c r="B23" s="898">
        <f t="shared" si="0"/>
        <v>7</v>
      </c>
      <c r="C23" s="467"/>
      <c r="D23" s="354"/>
      <c r="E23" s="354"/>
      <c r="F23" s="354"/>
      <c r="G23" s="354"/>
      <c r="H23" s="354" t="s">
        <v>2022</v>
      </c>
      <c r="I23" s="355" t="s">
        <v>381</v>
      </c>
      <c r="J23" s="354" t="s">
        <v>2023</v>
      </c>
      <c r="K23" s="289"/>
      <c r="L23" s="354"/>
      <c r="M23" s="289"/>
      <c r="N23" s="354"/>
      <c r="O23" s="289"/>
      <c r="P23" s="354"/>
      <c r="Q23" s="289" t="s">
        <v>2848</v>
      </c>
      <c r="R23" s="354"/>
      <c r="S23" s="289"/>
      <c r="T23" s="354"/>
      <c r="U23" s="289"/>
      <c r="V23" s="354"/>
      <c r="W23" s="354"/>
      <c r="X23" s="289"/>
      <c r="Y23" s="354"/>
      <c r="Z23" s="354"/>
    </row>
    <row r="24" spans="1:26" s="56" customFormat="1" ht="12" customHeight="1">
      <c r="B24" s="898">
        <f t="shared" si="0"/>
        <v>8</v>
      </c>
      <c r="C24" s="468"/>
      <c r="D24" s="357"/>
      <c r="E24" s="357"/>
      <c r="F24" s="357"/>
      <c r="G24" s="357"/>
      <c r="H24" s="357"/>
      <c r="I24" s="357"/>
      <c r="J24" s="357" t="s">
        <v>2024</v>
      </c>
      <c r="K24" s="304"/>
      <c r="L24" s="357"/>
      <c r="M24" s="304"/>
      <c r="N24" s="357"/>
      <c r="O24" s="304"/>
      <c r="P24" s="357"/>
      <c r="Q24" s="304" t="s">
        <v>2849</v>
      </c>
      <c r="R24" s="357"/>
      <c r="S24" s="304"/>
      <c r="T24" s="357"/>
      <c r="U24" s="304"/>
      <c r="V24" s="357"/>
      <c r="W24" s="357"/>
      <c r="X24" s="304"/>
      <c r="Y24" s="357"/>
      <c r="Z24" s="357"/>
    </row>
    <row r="25" spans="1:26" s="56" customFormat="1" ht="12" customHeight="1">
      <c r="B25" s="898">
        <f t="shared" si="0"/>
        <v>9</v>
      </c>
      <c r="C25" s="466">
        <v>3</v>
      </c>
      <c r="D25" s="292" t="s">
        <v>1091</v>
      </c>
      <c r="E25" s="292" t="s">
        <v>1141</v>
      </c>
      <c r="F25" s="292" t="s">
        <v>1020</v>
      </c>
      <c r="G25" s="292" t="s">
        <v>1142</v>
      </c>
      <c r="H25" s="307" t="s">
        <v>1248</v>
      </c>
      <c r="I25" s="355" t="s">
        <v>2020</v>
      </c>
      <c r="J25" s="355" t="s">
        <v>381</v>
      </c>
      <c r="K25" s="292" t="s">
        <v>1268</v>
      </c>
      <c r="L25" s="307" t="s">
        <v>1271</v>
      </c>
      <c r="M25" s="355" t="s">
        <v>95</v>
      </c>
      <c r="N25" s="292" t="s">
        <v>1042</v>
      </c>
      <c r="O25" s="292" t="s">
        <v>1270</v>
      </c>
      <c r="P25" s="292" t="s">
        <v>1181</v>
      </c>
      <c r="Q25" s="292" t="s">
        <v>1180</v>
      </c>
      <c r="R25" s="344" t="s">
        <v>1232</v>
      </c>
      <c r="S25" s="360" t="s">
        <v>95</v>
      </c>
      <c r="T25" s="319" t="s">
        <v>1232</v>
      </c>
      <c r="U25" s="292" t="s">
        <v>1042</v>
      </c>
      <c r="V25" s="356" t="s">
        <v>1145</v>
      </c>
      <c r="W25" s="355" t="s">
        <v>1140</v>
      </c>
      <c r="X25" s="355" t="s">
        <v>95</v>
      </c>
      <c r="Y25" s="292" t="s">
        <v>1042</v>
      </c>
      <c r="Z25" s="355" t="s">
        <v>95</v>
      </c>
    </row>
    <row r="26" spans="1:26" s="56" customFormat="1" ht="12" customHeight="1">
      <c r="B26" s="898">
        <f t="shared" si="0"/>
        <v>10</v>
      </c>
      <c r="C26" s="467"/>
      <c r="D26" s="354"/>
      <c r="E26" s="354" t="s">
        <v>1601</v>
      </c>
      <c r="F26" s="354"/>
      <c r="G26" s="354"/>
      <c r="H26" s="357"/>
      <c r="I26" s="357" t="s">
        <v>2021</v>
      </c>
      <c r="J26" s="357"/>
      <c r="K26" s="289" t="s">
        <v>1263</v>
      </c>
      <c r="L26" s="300" t="s">
        <v>1266</v>
      </c>
      <c r="M26" s="354"/>
      <c r="N26" s="289" t="s">
        <v>1022</v>
      </c>
      <c r="O26" s="289" t="s">
        <v>1268</v>
      </c>
      <c r="P26" s="289" t="s">
        <v>1145</v>
      </c>
      <c r="Q26" s="289" t="s">
        <v>1617</v>
      </c>
      <c r="R26" s="300" t="s">
        <v>1261</v>
      </c>
      <c r="S26" s="354" t="s">
        <v>95</v>
      </c>
      <c r="T26" s="289" t="s">
        <v>1261</v>
      </c>
      <c r="U26" s="289" t="s">
        <v>1022</v>
      </c>
      <c r="V26" s="354"/>
      <c r="W26" s="354"/>
      <c r="X26" s="354"/>
      <c r="Y26" s="289" t="s">
        <v>1261</v>
      </c>
      <c r="Z26" s="354"/>
    </row>
    <row r="27" spans="1:26" s="56" customFormat="1" ht="12" customHeight="1">
      <c r="B27" s="898">
        <f t="shared" si="0"/>
        <v>11</v>
      </c>
      <c r="C27" s="467"/>
      <c r="D27" s="354"/>
      <c r="E27" s="354"/>
      <c r="F27" s="354"/>
      <c r="G27" s="354"/>
      <c r="H27" s="354" t="s">
        <v>2022</v>
      </c>
      <c r="I27" s="355" t="s">
        <v>381</v>
      </c>
      <c r="J27" s="354" t="s">
        <v>2023</v>
      </c>
      <c r="K27" s="289"/>
      <c r="L27" s="300" t="s">
        <v>2802</v>
      </c>
      <c r="M27" s="354"/>
      <c r="N27" s="289"/>
      <c r="O27" s="289" t="s">
        <v>1266</v>
      </c>
      <c r="P27" s="289"/>
      <c r="Q27" s="289" t="s">
        <v>2847</v>
      </c>
      <c r="R27" s="300"/>
      <c r="S27" s="354"/>
      <c r="T27" s="289"/>
      <c r="U27" s="289"/>
      <c r="V27" s="354"/>
      <c r="W27" s="354"/>
      <c r="X27" s="354"/>
      <c r="Y27" s="289"/>
      <c r="Z27" s="354"/>
    </row>
    <row r="28" spans="1:26" s="56" customFormat="1" ht="12" customHeight="1">
      <c r="B28" s="898">
        <f t="shared" si="0"/>
        <v>12</v>
      </c>
      <c r="C28" s="502"/>
      <c r="D28" s="354"/>
      <c r="E28" s="354"/>
      <c r="F28" s="354"/>
      <c r="G28" s="354"/>
      <c r="H28" s="354"/>
      <c r="I28" s="354"/>
      <c r="J28" s="354" t="s">
        <v>2850</v>
      </c>
      <c r="K28" s="289"/>
      <c r="L28" s="300" t="s">
        <v>2702</v>
      </c>
      <c r="M28" s="354"/>
      <c r="N28" s="289"/>
      <c r="O28" s="289" t="s">
        <v>1264</v>
      </c>
      <c r="P28" s="289"/>
      <c r="Q28" s="289" t="s">
        <v>2848</v>
      </c>
      <c r="R28" s="300"/>
      <c r="S28" s="354"/>
      <c r="T28" s="289"/>
      <c r="U28" s="289"/>
      <c r="V28" s="354"/>
      <c r="W28" s="354"/>
      <c r="X28" s="354"/>
      <c r="Y28" s="289"/>
      <c r="Z28" s="354"/>
    </row>
    <row r="29" spans="1:26" s="56" customFormat="1" ht="12" customHeight="1">
      <c r="B29" s="898">
        <f t="shared" si="0"/>
        <v>13</v>
      </c>
      <c r="C29" s="468"/>
      <c r="D29" s="357"/>
      <c r="E29" s="357"/>
      <c r="F29" s="357"/>
      <c r="G29" s="357"/>
      <c r="H29" s="357"/>
      <c r="I29" s="357"/>
      <c r="J29" s="357"/>
      <c r="K29" s="304"/>
      <c r="L29" s="337"/>
      <c r="M29" s="357"/>
      <c r="N29" s="304"/>
      <c r="O29" s="304"/>
      <c r="P29" s="304"/>
      <c r="Q29" s="304" t="s">
        <v>2849</v>
      </c>
      <c r="R29" s="337"/>
      <c r="S29" s="357"/>
      <c r="T29" s="304"/>
      <c r="U29" s="304"/>
      <c r="V29" s="357"/>
      <c r="W29" s="357"/>
      <c r="X29" s="357"/>
      <c r="Y29" s="304"/>
      <c r="Z29" s="357"/>
    </row>
    <row r="30" spans="1:26" s="56" customFormat="1" ht="12" customHeight="1">
      <c r="B30" s="898">
        <f t="shared" si="0"/>
        <v>14</v>
      </c>
      <c r="C30" s="466">
        <v>4</v>
      </c>
      <c r="D30" s="292" t="s">
        <v>1085</v>
      </c>
      <c r="E30" s="292" t="s">
        <v>1405</v>
      </c>
      <c r="F30" s="292" t="s">
        <v>1085</v>
      </c>
      <c r="G30" s="292" t="s">
        <v>1088</v>
      </c>
      <c r="H30" s="307" t="s">
        <v>1262</v>
      </c>
      <c r="I30" s="355" t="s">
        <v>1022</v>
      </c>
      <c r="J30" s="355" t="s">
        <v>95</v>
      </c>
      <c r="K30" s="292" t="s">
        <v>1245</v>
      </c>
      <c r="L30" s="307" t="s">
        <v>1243</v>
      </c>
      <c r="M30" s="292" t="s">
        <v>1018</v>
      </c>
      <c r="N30" s="355" t="s">
        <v>95</v>
      </c>
      <c r="O30" s="292" t="s">
        <v>1242</v>
      </c>
      <c r="P30" s="292" t="s">
        <v>1149</v>
      </c>
      <c r="Q30" s="292" t="s">
        <v>1085</v>
      </c>
      <c r="R30" s="307" t="s">
        <v>1145</v>
      </c>
      <c r="S30" s="292" t="s">
        <v>1145</v>
      </c>
      <c r="T30" s="355" t="s">
        <v>95</v>
      </c>
      <c r="U30" s="292" t="s">
        <v>1018</v>
      </c>
      <c r="V30" s="355" t="s">
        <v>1053</v>
      </c>
      <c r="W30" s="356" t="s">
        <v>1287</v>
      </c>
      <c r="X30" s="292" t="s">
        <v>1018</v>
      </c>
      <c r="Y30" s="355" t="s">
        <v>95</v>
      </c>
      <c r="Z30" s="355" t="s">
        <v>95</v>
      </c>
    </row>
    <row r="31" spans="1:26" s="56" customFormat="1" ht="12" customHeight="1">
      <c r="B31" s="898">
        <f t="shared" si="0"/>
        <v>15</v>
      </c>
      <c r="C31" s="467"/>
      <c r="D31" s="354"/>
      <c r="E31" s="354" t="s">
        <v>1603</v>
      </c>
      <c r="F31" s="354"/>
      <c r="G31" s="354"/>
      <c r="H31" s="300"/>
      <c r="I31" s="354" t="s">
        <v>1042</v>
      </c>
      <c r="J31" s="354"/>
      <c r="K31" s="289"/>
      <c r="L31" s="300" t="s">
        <v>2793</v>
      </c>
      <c r="M31" s="289" t="s">
        <v>1045</v>
      </c>
      <c r="N31" s="354"/>
      <c r="O31" s="289" t="s">
        <v>1245</v>
      </c>
      <c r="P31" s="354"/>
      <c r="Q31" s="289" t="s">
        <v>1145</v>
      </c>
      <c r="R31" s="307" t="s">
        <v>1160</v>
      </c>
      <c r="S31" s="292" t="s">
        <v>1160</v>
      </c>
      <c r="T31" s="355" t="s">
        <v>95</v>
      </c>
      <c r="U31" s="289" t="s">
        <v>1045</v>
      </c>
      <c r="V31" s="354"/>
      <c r="W31" s="354"/>
      <c r="X31" s="289" t="s">
        <v>1160</v>
      </c>
      <c r="Y31" s="354"/>
      <c r="Z31" s="354"/>
    </row>
    <row r="32" spans="1:26" s="56" customFormat="1" ht="12" customHeight="1">
      <c r="B32" s="898">
        <f t="shared" si="0"/>
        <v>16</v>
      </c>
      <c r="C32" s="502"/>
      <c r="D32" s="354"/>
      <c r="E32" s="289" t="s">
        <v>1604</v>
      </c>
      <c r="F32" s="354"/>
      <c r="G32" s="354"/>
      <c r="H32" s="300"/>
      <c r="I32" s="354"/>
      <c r="J32" s="354"/>
      <c r="K32" s="289"/>
      <c r="L32" s="300"/>
      <c r="M32" s="289"/>
      <c r="N32" s="354"/>
      <c r="O32" s="289"/>
      <c r="P32" s="354"/>
      <c r="Q32" s="289" t="s">
        <v>1045</v>
      </c>
      <c r="R32" s="300"/>
      <c r="S32" s="289"/>
      <c r="T32" s="354"/>
      <c r="U32" s="289"/>
      <c r="V32" s="354"/>
      <c r="W32" s="354"/>
      <c r="X32" s="289"/>
      <c r="Y32" s="354"/>
      <c r="Z32" s="354"/>
    </row>
    <row r="33" spans="2:26" s="56" customFormat="1" ht="12" customHeight="1">
      <c r="B33" s="898">
        <f t="shared" si="0"/>
        <v>17</v>
      </c>
      <c r="C33" s="502"/>
      <c r="D33" s="354"/>
      <c r="E33" s="354"/>
      <c r="F33" s="354"/>
      <c r="G33" s="354"/>
      <c r="H33" s="300"/>
      <c r="I33" s="354"/>
      <c r="J33" s="354"/>
      <c r="K33" s="289"/>
      <c r="L33" s="300"/>
      <c r="M33" s="289"/>
      <c r="N33" s="354"/>
      <c r="O33" s="289"/>
      <c r="P33" s="354"/>
      <c r="Q33" s="289" t="s">
        <v>2851</v>
      </c>
      <c r="R33" s="300"/>
      <c r="S33" s="289"/>
      <c r="T33" s="354"/>
      <c r="U33" s="289"/>
      <c r="V33" s="354"/>
      <c r="W33" s="354"/>
      <c r="X33" s="289"/>
      <c r="Y33" s="354"/>
      <c r="Z33" s="354"/>
    </row>
    <row r="34" spans="2:26" s="56" customFormat="1" ht="12" customHeight="1">
      <c r="B34" s="898">
        <f t="shared" si="0"/>
        <v>18</v>
      </c>
      <c r="C34" s="468"/>
      <c r="D34" s="304"/>
      <c r="E34" s="304"/>
      <c r="F34" s="304"/>
      <c r="G34" s="304"/>
      <c r="H34" s="337"/>
      <c r="I34" s="357"/>
      <c r="J34" s="357"/>
      <c r="K34" s="304"/>
      <c r="L34" s="337"/>
      <c r="M34" s="304"/>
      <c r="N34" s="357"/>
      <c r="O34" s="304"/>
      <c r="P34" s="304"/>
      <c r="Q34" s="289" t="s">
        <v>2852</v>
      </c>
      <c r="R34" s="337"/>
      <c r="S34" s="304"/>
      <c r="T34" s="357"/>
      <c r="U34" s="304"/>
      <c r="V34" s="357"/>
      <c r="W34" s="357"/>
      <c r="X34" s="304"/>
      <c r="Y34" s="357"/>
      <c r="Z34" s="357"/>
    </row>
    <row r="35" spans="2:26" s="56" customFormat="1" ht="12" customHeight="1">
      <c r="B35" s="898">
        <f t="shared" si="0"/>
        <v>19</v>
      </c>
      <c r="C35" s="467">
        <v>5</v>
      </c>
      <c r="D35" s="289" t="s">
        <v>1160</v>
      </c>
      <c r="E35" s="289" t="s">
        <v>1358</v>
      </c>
      <c r="F35" s="289" t="s">
        <v>1160</v>
      </c>
      <c r="G35" s="289" t="s">
        <v>1146</v>
      </c>
      <c r="H35" s="300" t="s">
        <v>1267</v>
      </c>
      <c r="I35" s="354" t="s">
        <v>2027</v>
      </c>
      <c r="J35" s="354" t="s">
        <v>95</v>
      </c>
      <c r="K35" s="289" t="s">
        <v>1253</v>
      </c>
      <c r="L35" s="307" t="s">
        <v>1251</v>
      </c>
      <c r="M35" s="292" t="s">
        <v>1045</v>
      </c>
      <c r="N35" s="355" t="s">
        <v>95</v>
      </c>
      <c r="O35" s="289" t="s">
        <v>1250</v>
      </c>
      <c r="P35" s="289" t="s">
        <v>1149</v>
      </c>
      <c r="Q35" s="292" t="s">
        <v>1145</v>
      </c>
      <c r="R35" s="344" t="s">
        <v>1160</v>
      </c>
      <c r="S35" s="319" t="s">
        <v>1160</v>
      </c>
      <c r="T35" s="360" t="s">
        <v>95</v>
      </c>
      <c r="U35" s="292" t="s">
        <v>1045</v>
      </c>
      <c r="V35" s="355" t="s">
        <v>1053</v>
      </c>
      <c r="W35" s="355" t="s">
        <v>1140</v>
      </c>
      <c r="X35" s="289" t="s">
        <v>1045</v>
      </c>
      <c r="Y35" s="354" t="s">
        <v>95</v>
      </c>
      <c r="Z35" s="354" t="s">
        <v>95</v>
      </c>
    </row>
    <row r="36" spans="2:26" s="56" customFormat="1" ht="12" customHeight="1">
      <c r="B36" s="898">
        <f t="shared" si="0"/>
        <v>20</v>
      </c>
      <c r="C36" s="467"/>
      <c r="D36" s="289"/>
      <c r="E36" s="289" t="s">
        <v>1606</v>
      </c>
      <c r="F36" s="289"/>
      <c r="G36" s="289"/>
      <c r="H36" s="337"/>
      <c r="I36" s="357" t="s">
        <v>2028</v>
      </c>
      <c r="J36" s="357"/>
      <c r="K36" s="289"/>
      <c r="L36" s="300" t="s">
        <v>2800</v>
      </c>
      <c r="M36" s="289" t="s">
        <v>1018</v>
      </c>
      <c r="N36" s="354"/>
      <c r="O36" s="289" t="s">
        <v>1253</v>
      </c>
      <c r="P36" s="289"/>
      <c r="Q36" s="289" t="s">
        <v>2850</v>
      </c>
      <c r="R36" s="300" t="s">
        <v>1145</v>
      </c>
      <c r="S36" s="289" t="s">
        <v>1145</v>
      </c>
      <c r="T36" s="354" t="s">
        <v>95</v>
      </c>
      <c r="U36" s="289" t="s">
        <v>1018</v>
      </c>
      <c r="V36" s="354"/>
      <c r="W36" s="354"/>
      <c r="X36" s="289" t="s">
        <v>1145</v>
      </c>
      <c r="Y36" s="354"/>
      <c r="Z36" s="354"/>
    </row>
    <row r="37" spans="2:26" s="56" customFormat="1" ht="12" customHeight="1">
      <c r="B37" s="898">
        <f t="shared" si="0"/>
        <v>21</v>
      </c>
      <c r="C37" s="467"/>
      <c r="D37" s="289"/>
      <c r="E37" s="289" t="s">
        <v>2025</v>
      </c>
      <c r="F37" s="289"/>
      <c r="G37" s="289"/>
      <c r="H37" s="300" t="s">
        <v>2026</v>
      </c>
      <c r="I37" s="354" t="s">
        <v>95</v>
      </c>
      <c r="J37" s="354" t="s">
        <v>2029</v>
      </c>
      <c r="K37" s="289"/>
      <c r="L37" s="300"/>
      <c r="M37" s="289"/>
      <c r="N37" s="354"/>
      <c r="O37" s="289"/>
      <c r="P37" s="289"/>
      <c r="Q37" s="289" t="s">
        <v>2853</v>
      </c>
      <c r="R37" s="300"/>
      <c r="S37" s="289"/>
      <c r="T37" s="354"/>
      <c r="U37" s="289"/>
      <c r="V37" s="354"/>
      <c r="W37" s="354"/>
      <c r="X37" s="289"/>
      <c r="Y37" s="354"/>
      <c r="Z37" s="354"/>
    </row>
    <row r="38" spans="2:26" s="56" customFormat="1" ht="12" customHeight="1">
      <c r="B38" s="898">
        <f t="shared" si="0"/>
        <v>22</v>
      </c>
      <c r="C38" s="468"/>
      <c r="D38" s="304"/>
      <c r="E38" s="304"/>
      <c r="F38" s="304"/>
      <c r="G38" s="304"/>
      <c r="H38" s="337"/>
      <c r="I38" s="357"/>
      <c r="J38" s="357" t="s">
        <v>2030</v>
      </c>
      <c r="K38" s="304"/>
      <c r="L38" s="337"/>
      <c r="M38" s="304"/>
      <c r="N38" s="357"/>
      <c r="O38" s="304"/>
      <c r="P38" s="304"/>
      <c r="Q38" s="304"/>
      <c r="R38" s="337"/>
      <c r="S38" s="304"/>
      <c r="T38" s="357"/>
      <c r="U38" s="304"/>
      <c r="V38" s="357"/>
      <c r="W38" s="357"/>
      <c r="X38" s="304"/>
      <c r="Y38" s="357"/>
      <c r="Z38" s="357"/>
    </row>
    <row r="39" spans="2:26" s="56" customFormat="1" ht="12" customHeight="1">
      <c r="B39" s="898">
        <f t="shared" si="0"/>
        <v>23</v>
      </c>
      <c r="C39" s="467">
        <v>6</v>
      </c>
      <c r="D39" s="289" t="s">
        <v>1149</v>
      </c>
      <c r="E39" s="289" t="s">
        <v>1358</v>
      </c>
      <c r="F39" s="289" t="s">
        <v>1149</v>
      </c>
      <c r="G39" s="289" t="s">
        <v>1146</v>
      </c>
      <c r="H39" s="300" t="s">
        <v>1267</v>
      </c>
      <c r="I39" s="354" t="s">
        <v>2027</v>
      </c>
      <c r="J39" s="354" t="s">
        <v>95</v>
      </c>
      <c r="K39" s="289" t="s">
        <v>1253</v>
      </c>
      <c r="L39" s="307" t="s">
        <v>1251</v>
      </c>
      <c r="M39" s="355" t="s">
        <v>95</v>
      </c>
      <c r="N39" s="355" t="s">
        <v>1045</v>
      </c>
      <c r="O39" s="289" t="s">
        <v>1250</v>
      </c>
      <c r="P39" s="289" t="s">
        <v>1085</v>
      </c>
      <c r="Q39" s="289" t="s">
        <v>1085</v>
      </c>
      <c r="R39" s="344" t="s">
        <v>1045</v>
      </c>
      <c r="S39" s="360" t="s">
        <v>95</v>
      </c>
      <c r="T39" s="360" t="s">
        <v>1160</v>
      </c>
      <c r="U39" s="292" t="s">
        <v>1045</v>
      </c>
      <c r="V39" s="354" t="s">
        <v>1160</v>
      </c>
      <c r="W39" s="355" t="s">
        <v>1140</v>
      </c>
      <c r="X39" s="289" t="s">
        <v>95</v>
      </c>
      <c r="Y39" s="354" t="s">
        <v>1045</v>
      </c>
      <c r="Z39" s="355" t="s">
        <v>95</v>
      </c>
    </row>
    <row r="40" spans="2:26" s="56" customFormat="1" ht="12" customHeight="1">
      <c r="B40" s="898">
        <f t="shared" si="0"/>
        <v>24</v>
      </c>
      <c r="C40" s="467"/>
      <c r="D40" s="289"/>
      <c r="E40" s="289" t="s">
        <v>1606</v>
      </c>
      <c r="F40" s="289"/>
      <c r="G40" s="289"/>
      <c r="H40" s="337"/>
      <c r="I40" s="357" t="s">
        <v>2028</v>
      </c>
      <c r="J40" s="357"/>
      <c r="K40" s="289" t="s">
        <v>1245</v>
      </c>
      <c r="L40" s="300" t="s">
        <v>1243</v>
      </c>
      <c r="M40" s="354"/>
      <c r="N40" s="354" t="s">
        <v>1018</v>
      </c>
      <c r="O40" s="289" t="s">
        <v>1253</v>
      </c>
      <c r="P40" s="289" t="s">
        <v>1160</v>
      </c>
      <c r="Q40" s="289" t="s">
        <v>1145</v>
      </c>
      <c r="R40" s="300" t="s">
        <v>1018</v>
      </c>
      <c r="S40" s="355" t="s">
        <v>95</v>
      </c>
      <c r="T40" s="355" t="s">
        <v>1145</v>
      </c>
      <c r="U40" s="289" t="s">
        <v>1018</v>
      </c>
      <c r="V40" s="354"/>
      <c r="W40" s="354"/>
      <c r="X40" s="289"/>
      <c r="Y40" s="354" t="s">
        <v>1145</v>
      </c>
      <c r="Z40" s="354"/>
    </row>
    <row r="41" spans="2:26" s="56" customFormat="1" ht="12" customHeight="1">
      <c r="B41" s="898">
        <f t="shared" si="0"/>
        <v>25</v>
      </c>
      <c r="C41" s="467"/>
      <c r="D41" s="289"/>
      <c r="E41" s="289" t="s">
        <v>2025</v>
      </c>
      <c r="F41" s="289"/>
      <c r="G41" s="289"/>
      <c r="H41" s="300" t="s">
        <v>2026</v>
      </c>
      <c r="I41" s="354" t="s">
        <v>95</v>
      </c>
      <c r="J41" s="354" t="s">
        <v>2029</v>
      </c>
      <c r="K41" s="289"/>
      <c r="L41" s="300" t="s">
        <v>2800</v>
      </c>
      <c r="M41" s="354"/>
      <c r="N41" s="354"/>
      <c r="O41" s="289" t="s">
        <v>1243</v>
      </c>
      <c r="P41" s="289"/>
      <c r="Q41" s="289" t="s">
        <v>1045</v>
      </c>
      <c r="R41" s="300"/>
      <c r="S41" s="354"/>
      <c r="T41" s="354"/>
      <c r="U41" s="289"/>
      <c r="V41" s="354"/>
      <c r="W41" s="354"/>
      <c r="X41" s="289"/>
      <c r="Y41" s="354"/>
      <c r="Z41" s="354"/>
    </row>
    <row r="42" spans="2:26" s="56" customFormat="1" ht="12" customHeight="1">
      <c r="B42" s="898">
        <f t="shared" si="0"/>
        <v>26</v>
      </c>
      <c r="C42" s="502"/>
      <c r="D42" s="289"/>
      <c r="E42" s="289"/>
      <c r="F42" s="289"/>
      <c r="G42" s="289"/>
      <c r="H42" s="300"/>
      <c r="I42" s="354"/>
      <c r="J42" s="354" t="s">
        <v>2030</v>
      </c>
      <c r="K42" s="289"/>
      <c r="L42" s="300" t="s">
        <v>2793</v>
      </c>
      <c r="M42" s="354"/>
      <c r="N42" s="354"/>
      <c r="O42" s="289" t="s">
        <v>1246</v>
      </c>
      <c r="P42" s="289"/>
      <c r="Q42" s="289" t="s">
        <v>2851</v>
      </c>
      <c r="R42" s="300"/>
      <c r="S42" s="354"/>
      <c r="T42" s="354"/>
      <c r="U42" s="289"/>
      <c r="V42" s="354"/>
      <c r="W42" s="354"/>
      <c r="X42" s="289"/>
      <c r="Y42" s="354"/>
      <c r="Z42" s="354"/>
    </row>
    <row r="43" spans="2:26" s="56" customFormat="1" ht="12" customHeight="1">
      <c r="B43" s="898">
        <f t="shared" si="0"/>
        <v>27</v>
      </c>
      <c r="C43" s="468"/>
      <c r="D43" s="304"/>
      <c r="E43" s="304"/>
      <c r="F43" s="304"/>
      <c r="G43" s="304"/>
      <c r="H43" s="337"/>
      <c r="I43" s="357"/>
      <c r="J43" s="357"/>
      <c r="K43" s="304"/>
      <c r="L43" s="337"/>
      <c r="M43" s="304"/>
      <c r="N43" s="357"/>
      <c r="O43" s="304"/>
      <c r="P43" s="304"/>
      <c r="Q43" s="289" t="s">
        <v>2852</v>
      </c>
      <c r="R43" s="337"/>
      <c r="S43" s="304"/>
      <c r="T43" s="357"/>
      <c r="U43" s="304"/>
      <c r="V43" s="357"/>
      <c r="W43" s="357"/>
      <c r="X43" s="304"/>
      <c r="Y43" s="357"/>
      <c r="Z43" s="357"/>
    </row>
    <row r="44" spans="2:26" s="56" customFormat="1" ht="12" customHeight="1">
      <c r="B44" s="898">
        <f t="shared" si="0"/>
        <v>28</v>
      </c>
      <c r="C44" s="467">
        <v>7</v>
      </c>
      <c r="D44" s="289" t="s">
        <v>1308</v>
      </c>
      <c r="E44" s="289" t="s">
        <v>1291</v>
      </c>
      <c r="F44" s="289" t="s">
        <v>1308</v>
      </c>
      <c r="G44" s="289" t="s">
        <v>1178</v>
      </c>
      <c r="H44" s="300" t="s">
        <v>1255</v>
      </c>
      <c r="I44" s="354" t="s">
        <v>95</v>
      </c>
      <c r="J44" s="354" t="s">
        <v>95</v>
      </c>
      <c r="K44" s="289" t="s">
        <v>1283</v>
      </c>
      <c r="L44" s="300" t="s">
        <v>1286</v>
      </c>
      <c r="M44" s="289" t="s">
        <v>1024</v>
      </c>
      <c r="N44" s="355" t="s">
        <v>95</v>
      </c>
      <c r="O44" s="289" t="s">
        <v>1285</v>
      </c>
      <c r="P44" s="289" t="s">
        <v>95</v>
      </c>
      <c r="Q44" s="355" t="s">
        <v>95</v>
      </c>
      <c r="R44" s="300" t="s">
        <v>1240</v>
      </c>
      <c r="S44" s="289" t="s">
        <v>1240</v>
      </c>
      <c r="T44" s="355" t="s">
        <v>95</v>
      </c>
      <c r="U44" s="289" t="s">
        <v>1024</v>
      </c>
      <c r="V44" s="355" t="s">
        <v>1053</v>
      </c>
      <c r="W44" s="354" t="s">
        <v>1177</v>
      </c>
      <c r="X44" s="289" t="s">
        <v>1024</v>
      </c>
      <c r="Y44" s="354" t="s">
        <v>95</v>
      </c>
      <c r="Z44" s="354" t="s">
        <v>6289</v>
      </c>
    </row>
    <row r="45" spans="2:26" s="56" customFormat="1" ht="12" customHeight="1">
      <c r="B45" s="898">
        <f t="shared" si="0"/>
        <v>29</v>
      </c>
      <c r="C45" s="467"/>
      <c r="D45" s="289"/>
      <c r="E45" s="289" t="s">
        <v>1379</v>
      </c>
      <c r="F45" s="289"/>
      <c r="G45" s="289"/>
      <c r="H45" s="300"/>
      <c r="I45" s="354"/>
      <c r="J45" s="354"/>
      <c r="K45" s="289" t="s">
        <v>6288</v>
      </c>
      <c r="L45" s="300" t="s">
        <v>2815</v>
      </c>
      <c r="M45" s="289"/>
      <c r="N45" s="354"/>
      <c r="O45" s="289" t="s">
        <v>1283</v>
      </c>
      <c r="P45" s="289"/>
      <c r="Q45" s="354"/>
      <c r="R45" s="300"/>
      <c r="S45" s="289"/>
      <c r="T45" s="354"/>
      <c r="U45" s="57" t="s">
        <v>6296</v>
      </c>
      <c r="V45" s="354"/>
      <c r="W45" s="354"/>
      <c r="X45" s="289"/>
      <c r="Y45" s="354"/>
      <c r="Z45" s="354"/>
    </row>
    <row r="46" spans="2:26" s="56" customFormat="1" ht="12" customHeight="1">
      <c r="B46" s="898">
        <f t="shared" si="0"/>
        <v>30</v>
      </c>
      <c r="C46" s="468"/>
      <c r="D46" s="304"/>
      <c r="E46" s="304" t="s">
        <v>1607</v>
      </c>
      <c r="F46" s="304"/>
      <c r="G46" s="304"/>
      <c r="H46" s="337"/>
      <c r="I46" s="357"/>
      <c r="J46" s="357"/>
      <c r="K46" s="304"/>
      <c r="L46" s="337"/>
      <c r="M46" s="304"/>
      <c r="N46" s="357"/>
      <c r="O46" s="304"/>
      <c r="P46" s="304"/>
      <c r="Q46" s="357"/>
      <c r="R46" s="337"/>
      <c r="S46" s="304"/>
      <c r="T46" s="357"/>
      <c r="U46" s="304"/>
      <c r="V46" s="357"/>
      <c r="W46" s="357"/>
      <c r="X46" s="304"/>
      <c r="Y46" s="357"/>
      <c r="Z46" s="357"/>
    </row>
    <row r="47" spans="2:26" s="56" customFormat="1" ht="12" customHeight="1">
      <c r="B47" s="898">
        <f t="shared" si="0"/>
        <v>31</v>
      </c>
      <c r="C47" s="467">
        <v>8</v>
      </c>
      <c r="D47" s="354" t="s">
        <v>1310</v>
      </c>
      <c r="E47" s="354" t="s">
        <v>1396</v>
      </c>
      <c r="F47" s="354" t="s">
        <v>1310</v>
      </c>
      <c r="G47" s="354" t="s">
        <v>1182</v>
      </c>
      <c r="H47" s="354" t="s">
        <v>1282</v>
      </c>
      <c r="I47" s="354" t="s">
        <v>95</v>
      </c>
      <c r="J47" s="354" t="s">
        <v>95</v>
      </c>
      <c r="K47" s="289" t="s">
        <v>1258</v>
      </c>
      <c r="L47" s="354" t="s">
        <v>1257</v>
      </c>
      <c r="M47" s="354" t="s">
        <v>1021</v>
      </c>
      <c r="N47" s="355" t="s">
        <v>95</v>
      </c>
      <c r="O47" s="289" t="s">
        <v>1256</v>
      </c>
      <c r="P47" s="354" t="s">
        <v>1232</v>
      </c>
      <c r="Q47" s="354" t="s">
        <v>95</v>
      </c>
      <c r="R47" s="354" t="s">
        <v>1308</v>
      </c>
      <c r="S47" s="354" t="s">
        <v>1308</v>
      </c>
      <c r="T47" s="355" t="s">
        <v>95</v>
      </c>
      <c r="U47" s="354" t="s">
        <v>1021</v>
      </c>
      <c r="V47" s="355" t="s">
        <v>1053</v>
      </c>
      <c r="W47" s="354" t="s">
        <v>1177</v>
      </c>
      <c r="X47" s="354" t="s">
        <v>1021</v>
      </c>
      <c r="Y47" s="354" t="s">
        <v>95</v>
      </c>
      <c r="Z47" s="354" t="s">
        <v>95</v>
      </c>
    </row>
    <row r="48" spans="2:26" s="56" customFormat="1" ht="12" customHeight="1">
      <c r="B48" s="898">
        <f t="shared" si="0"/>
        <v>32</v>
      </c>
      <c r="C48" s="467"/>
      <c r="D48" s="354"/>
      <c r="E48" s="354" t="s">
        <v>1434</v>
      </c>
      <c r="F48" s="354"/>
      <c r="G48" s="354"/>
      <c r="H48" s="354"/>
      <c r="I48" s="354"/>
      <c r="J48" s="354"/>
      <c r="K48" s="289"/>
      <c r="L48" s="563" t="s">
        <v>2813</v>
      </c>
      <c r="M48" s="354"/>
      <c r="N48" s="354"/>
      <c r="O48" s="289" t="s">
        <v>1258</v>
      </c>
      <c r="P48" s="354"/>
      <c r="Q48" s="354"/>
      <c r="S48" s="354"/>
      <c r="T48" s="354"/>
      <c r="V48" s="354"/>
      <c r="W48" s="354"/>
      <c r="X48" s="354"/>
      <c r="Y48" s="354"/>
      <c r="Z48" s="354"/>
    </row>
    <row r="49" spans="2:28" s="56" customFormat="1" ht="12" customHeight="1">
      <c r="B49" s="898">
        <f t="shared" si="0"/>
        <v>33</v>
      </c>
      <c r="C49" s="467"/>
      <c r="D49" s="354"/>
      <c r="E49" s="354" t="s">
        <v>1435</v>
      </c>
      <c r="F49" s="354"/>
      <c r="G49" s="354"/>
      <c r="H49" s="354"/>
      <c r="I49" s="354"/>
      <c r="J49" s="354"/>
      <c r="K49" s="289"/>
      <c r="L49" s="354"/>
      <c r="M49" s="354"/>
      <c r="N49" s="354"/>
      <c r="O49" s="289"/>
      <c r="P49" s="354"/>
      <c r="Q49" s="354"/>
      <c r="R49" s="354"/>
      <c r="S49" s="354"/>
      <c r="T49" s="354"/>
      <c r="U49" s="354"/>
      <c r="V49" s="354"/>
      <c r="W49" s="354"/>
      <c r="X49" s="354"/>
      <c r="Y49" s="354"/>
      <c r="Z49" s="354"/>
    </row>
    <row r="50" spans="2:28" s="56" customFormat="1" ht="12" customHeight="1">
      <c r="B50" s="898">
        <f t="shared" si="0"/>
        <v>34</v>
      </c>
      <c r="C50" s="467"/>
      <c r="D50" s="354"/>
      <c r="E50" s="354" t="s">
        <v>948</v>
      </c>
      <c r="F50" s="354"/>
      <c r="G50" s="354"/>
      <c r="H50" s="354"/>
      <c r="I50" s="354"/>
      <c r="J50" s="354"/>
      <c r="K50" s="289"/>
      <c r="L50" s="354"/>
      <c r="M50" s="354"/>
      <c r="N50" s="354"/>
      <c r="O50" s="289"/>
      <c r="P50" s="354"/>
      <c r="Q50" s="354"/>
      <c r="R50" s="354"/>
      <c r="S50" s="354"/>
      <c r="T50" s="354"/>
      <c r="U50" s="354"/>
      <c r="V50" s="354"/>
      <c r="W50" s="354"/>
      <c r="X50" s="354"/>
      <c r="Y50" s="354"/>
      <c r="Z50" s="354"/>
    </row>
    <row r="51" spans="2:28" s="56" customFormat="1" ht="12" customHeight="1">
      <c r="B51" s="898">
        <f t="shared" si="0"/>
        <v>35</v>
      </c>
      <c r="C51" s="468"/>
      <c r="D51" s="357"/>
      <c r="E51" s="357" t="s">
        <v>950</v>
      </c>
      <c r="F51" s="357"/>
      <c r="G51" s="357"/>
      <c r="H51" s="357"/>
      <c r="I51" s="357"/>
      <c r="J51" s="357"/>
      <c r="K51" s="304"/>
      <c r="L51" s="357"/>
      <c r="M51" s="357"/>
      <c r="N51" s="357"/>
      <c r="O51" s="304"/>
      <c r="P51" s="357"/>
      <c r="Q51" s="357"/>
      <c r="R51" s="357"/>
      <c r="S51" s="357"/>
      <c r="T51" s="357"/>
      <c r="U51" s="357"/>
      <c r="V51" s="357"/>
      <c r="W51" s="357"/>
      <c r="X51" s="357"/>
      <c r="Y51" s="357"/>
      <c r="Z51" s="357"/>
    </row>
    <row r="52" spans="2:28" s="56" customFormat="1" ht="12" customHeight="1">
      <c r="B52" s="898">
        <f t="shared" si="0"/>
        <v>36</v>
      </c>
      <c r="C52" s="467">
        <v>9</v>
      </c>
      <c r="D52" s="354" t="s">
        <v>1232</v>
      </c>
      <c r="E52" s="354" t="s">
        <v>1396</v>
      </c>
      <c r="F52" s="354" t="s">
        <v>1232</v>
      </c>
      <c r="G52" s="354" t="s">
        <v>1182</v>
      </c>
      <c r="H52" s="354" t="s">
        <v>1282</v>
      </c>
      <c r="I52" s="354" t="s">
        <v>95</v>
      </c>
      <c r="J52" s="354" t="s">
        <v>95</v>
      </c>
      <c r="K52" s="289" t="s">
        <v>1258</v>
      </c>
      <c r="L52" s="354" t="s">
        <v>1257</v>
      </c>
      <c r="M52" s="355" t="s">
        <v>95</v>
      </c>
      <c r="N52" s="354" t="s">
        <v>1021</v>
      </c>
      <c r="O52" s="289" t="s">
        <v>1256</v>
      </c>
      <c r="P52" s="354" t="s">
        <v>1310</v>
      </c>
      <c r="Q52" s="354" t="s">
        <v>95</v>
      </c>
      <c r="R52" s="354" t="s">
        <v>1308</v>
      </c>
      <c r="S52" s="355" t="s">
        <v>95</v>
      </c>
      <c r="T52" s="354" t="s">
        <v>1308</v>
      </c>
      <c r="U52" s="354" t="s">
        <v>1021</v>
      </c>
      <c r="V52" s="354" t="s">
        <v>1310</v>
      </c>
      <c r="W52" s="354" t="s">
        <v>1177</v>
      </c>
      <c r="X52" s="354" t="s">
        <v>95</v>
      </c>
      <c r="Y52" s="354" t="s">
        <v>1021</v>
      </c>
      <c r="Z52" s="354" t="s">
        <v>95</v>
      </c>
    </row>
    <row r="53" spans="2:28" s="56" customFormat="1" ht="12" customHeight="1">
      <c r="B53" s="898">
        <f t="shared" si="0"/>
        <v>37</v>
      </c>
      <c r="C53" s="467"/>
      <c r="D53" s="354"/>
      <c r="E53" s="354" t="s">
        <v>1434</v>
      </c>
      <c r="F53" s="354"/>
      <c r="G53" s="354"/>
      <c r="H53" s="354"/>
      <c r="I53" s="354"/>
      <c r="J53" s="354"/>
      <c r="K53" s="289"/>
      <c r="L53" s="57" t="s">
        <v>2813</v>
      </c>
      <c r="M53" s="354"/>
      <c r="N53" s="354"/>
      <c r="O53" s="289" t="s">
        <v>1258</v>
      </c>
      <c r="P53" s="354"/>
      <c r="Q53" s="354"/>
      <c r="R53" s="55"/>
      <c r="S53" s="354"/>
      <c r="T53" s="354"/>
      <c r="U53" s="55"/>
      <c r="V53" s="354"/>
      <c r="W53" s="354"/>
      <c r="X53" s="354"/>
      <c r="Y53" s="354"/>
      <c r="Z53" s="354"/>
    </row>
    <row r="54" spans="2:28" s="56" customFormat="1" ht="12" customHeight="1">
      <c r="B54" s="898">
        <f t="shared" si="0"/>
        <v>38</v>
      </c>
      <c r="C54" s="467"/>
      <c r="D54" s="354"/>
      <c r="E54" s="354" t="s">
        <v>1435</v>
      </c>
      <c r="F54" s="354"/>
      <c r="G54" s="354"/>
      <c r="H54" s="354"/>
      <c r="I54" s="354"/>
      <c r="J54" s="354"/>
      <c r="K54" s="289"/>
      <c r="L54" s="354"/>
      <c r="M54" s="354"/>
      <c r="N54" s="354"/>
      <c r="O54" s="289"/>
      <c r="P54" s="354"/>
      <c r="Q54" s="354"/>
      <c r="R54" s="354"/>
      <c r="S54" s="354"/>
      <c r="T54" s="354"/>
      <c r="U54" s="354"/>
      <c r="V54" s="354"/>
      <c r="W54" s="354"/>
      <c r="X54" s="354"/>
      <c r="Y54" s="354"/>
      <c r="Z54" s="354"/>
    </row>
    <row r="55" spans="2:28" s="56" customFormat="1" ht="12" customHeight="1">
      <c r="B55" s="898">
        <f t="shared" si="0"/>
        <v>39</v>
      </c>
      <c r="C55" s="467"/>
      <c r="D55" s="354"/>
      <c r="E55" s="354" t="s">
        <v>948</v>
      </c>
      <c r="F55" s="354"/>
      <c r="G55" s="354"/>
      <c r="H55" s="354"/>
      <c r="I55" s="354"/>
      <c r="J55" s="354"/>
      <c r="K55" s="289"/>
      <c r="L55" s="354"/>
      <c r="M55" s="354"/>
      <c r="N55" s="354"/>
      <c r="O55" s="289"/>
      <c r="P55" s="354"/>
      <c r="Q55" s="354"/>
      <c r="R55" s="354"/>
      <c r="S55" s="354"/>
      <c r="T55" s="354"/>
      <c r="U55" s="354"/>
      <c r="V55" s="354"/>
      <c r="W55" s="354"/>
      <c r="X55" s="354"/>
      <c r="Y55" s="354"/>
      <c r="Z55" s="354"/>
    </row>
    <row r="56" spans="2:28" s="56" customFormat="1" ht="12" customHeight="1" thickBot="1">
      <c r="B56" s="170">
        <f t="shared" si="0"/>
        <v>40</v>
      </c>
      <c r="C56" s="66"/>
      <c r="D56" s="358"/>
      <c r="E56" s="358" t="s">
        <v>950</v>
      </c>
      <c r="F56" s="358"/>
      <c r="G56" s="358"/>
      <c r="H56" s="358"/>
      <c r="I56" s="358"/>
      <c r="J56" s="358"/>
      <c r="K56" s="295"/>
      <c r="L56" s="358"/>
      <c r="M56" s="358"/>
      <c r="N56" s="358"/>
      <c r="O56" s="295"/>
      <c r="P56" s="358"/>
      <c r="Q56" s="358"/>
      <c r="R56" s="358"/>
      <c r="S56" s="358"/>
      <c r="T56" s="358"/>
      <c r="U56" s="358"/>
      <c r="V56" s="358"/>
      <c r="W56" s="358"/>
      <c r="X56" s="358"/>
      <c r="Y56" s="358"/>
      <c r="Z56" s="358"/>
    </row>
    <row r="57" spans="2:28" s="56" customFormat="1" ht="14" thickTop="1">
      <c r="B57" s="57"/>
      <c r="C57" s="57"/>
      <c r="D57" s="57"/>
      <c r="E57" s="57"/>
      <c r="F57" s="57"/>
      <c r="G57" s="57"/>
      <c r="H57" s="57"/>
      <c r="I57" s="57"/>
      <c r="J57" s="57"/>
      <c r="K57" s="259"/>
      <c r="L57" s="55"/>
      <c r="M57" s="55"/>
      <c r="N57" s="55"/>
      <c r="O57" s="57"/>
      <c r="P57" s="57"/>
      <c r="Q57" s="55"/>
      <c r="R57" s="55"/>
      <c r="S57" s="55"/>
      <c r="T57" s="55"/>
      <c r="U57" s="55"/>
      <c r="V57" s="57"/>
      <c r="W57" s="57"/>
      <c r="X57" s="55"/>
      <c r="Y57" s="140"/>
      <c r="Z57" s="911" t="s">
        <v>4845</v>
      </c>
    </row>
    <row r="58" spans="2:28">
      <c r="L58" s="54"/>
      <c r="Q58" s="55"/>
      <c r="R58" s="54"/>
    </row>
    <row r="59" spans="2:28" s="56" customFormat="1" ht="52">
      <c r="B59" s="750" t="s">
        <v>5661</v>
      </c>
      <c r="C59" s="750" t="s">
        <v>5120</v>
      </c>
      <c r="D59" s="750" t="s">
        <v>5187</v>
      </c>
      <c r="E59" s="716" t="s">
        <v>5662</v>
      </c>
      <c r="F59" s="750" t="s">
        <v>5187</v>
      </c>
      <c r="G59" s="750" t="s">
        <v>5663</v>
      </c>
      <c r="H59" s="750" t="s">
        <v>5187</v>
      </c>
      <c r="I59" s="750" t="s">
        <v>5187</v>
      </c>
      <c r="J59" s="750" t="s">
        <v>5187</v>
      </c>
      <c r="K59" s="750" t="s">
        <v>5664</v>
      </c>
      <c r="L59" s="750" t="s">
        <v>5664</v>
      </c>
      <c r="M59" s="750" t="s">
        <v>5187</v>
      </c>
      <c r="N59" s="750" t="s">
        <v>5187</v>
      </c>
      <c r="O59" s="750" t="s">
        <v>5663</v>
      </c>
      <c r="P59" s="750" t="s">
        <v>5187</v>
      </c>
      <c r="Q59" s="750" t="s">
        <v>5187</v>
      </c>
      <c r="R59" s="716" t="s">
        <v>5187</v>
      </c>
      <c r="S59" s="750" t="s">
        <v>5187</v>
      </c>
      <c r="T59" s="750" t="s">
        <v>5187</v>
      </c>
      <c r="U59" s="750" t="s">
        <v>5187</v>
      </c>
      <c r="V59" s="750" t="s">
        <v>5187</v>
      </c>
      <c r="W59" s="750" t="s">
        <v>5187</v>
      </c>
      <c r="X59" s="750" t="s">
        <v>5187</v>
      </c>
      <c r="Y59" s="750" t="s">
        <v>5187</v>
      </c>
      <c r="Z59" s="918" t="s">
        <v>386</v>
      </c>
    </row>
    <row r="60" spans="2:28" s="56" customFormat="1" ht="189" customHeight="1">
      <c r="B60" s="716" t="s">
        <v>5158</v>
      </c>
      <c r="C60" s="750" t="s">
        <v>5120</v>
      </c>
      <c r="D60" s="193" t="s">
        <v>5665</v>
      </c>
      <c r="E60" s="193" t="s">
        <v>5666</v>
      </c>
      <c r="F60" s="193" t="s">
        <v>5667</v>
      </c>
      <c r="G60" s="193" t="s">
        <v>5668</v>
      </c>
      <c r="H60" s="193" t="s">
        <v>5669</v>
      </c>
      <c r="I60" s="1080" t="s">
        <v>5670</v>
      </c>
      <c r="J60" s="1081"/>
      <c r="K60" s="255" t="s">
        <v>5671</v>
      </c>
      <c r="L60" s="193" t="s">
        <v>5672</v>
      </c>
      <c r="M60" s="1080" t="s">
        <v>5673</v>
      </c>
      <c r="N60" s="1081"/>
      <c r="O60" s="255" t="s">
        <v>5674</v>
      </c>
      <c r="P60" s="213" t="s">
        <v>5675</v>
      </c>
      <c r="Q60" s="255" t="s">
        <v>5676</v>
      </c>
      <c r="R60" s="255" t="s">
        <v>5677</v>
      </c>
      <c r="S60" s="1080" t="s">
        <v>5678</v>
      </c>
      <c r="T60" s="1081"/>
      <c r="U60" s="193" t="s">
        <v>5679</v>
      </c>
      <c r="V60" s="193" t="s">
        <v>5680</v>
      </c>
      <c r="W60" s="754" t="s">
        <v>5681</v>
      </c>
      <c r="X60" s="1085" t="s">
        <v>5682</v>
      </c>
      <c r="Y60" s="1085"/>
      <c r="Z60" s="853" t="s">
        <v>6464</v>
      </c>
      <c r="AB60" s="256"/>
    </row>
    <row r="61" spans="2:28" s="56" customFormat="1" ht="186" customHeight="1">
      <c r="B61" s="750" t="s">
        <v>5683</v>
      </c>
      <c r="C61" s="750" t="s">
        <v>5120</v>
      </c>
      <c r="D61" s="848" t="s">
        <v>6474</v>
      </c>
      <c r="E61" s="193" t="s">
        <v>5684</v>
      </c>
      <c r="F61" s="193" t="s">
        <v>5685</v>
      </c>
      <c r="G61" s="193" t="s">
        <v>5686</v>
      </c>
      <c r="H61" s="1080" t="s">
        <v>5687</v>
      </c>
      <c r="I61" s="1086"/>
      <c r="J61" s="1081"/>
      <c r="K61" s="741" t="s">
        <v>5542</v>
      </c>
      <c r="L61" s="1082" t="s">
        <v>5688</v>
      </c>
      <c r="M61" s="1083"/>
      <c r="N61" s="1084"/>
      <c r="O61" s="741" t="s">
        <v>5203</v>
      </c>
      <c r="P61" s="741" t="s">
        <v>5689</v>
      </c>
      <c r="Q61" s="741" t="s">
        <v>5425</v>
      </c>
      <c r="R61" s="1080" t="s">
        <v>5690</v>
      </c>
      <c r="S61" s="1087"/>
      <c r="T61" s="1088"/>
      <c r="U61" s="193" t="s">
        <v>5691</v>
      </c>
      <c r="V61" s="193" t="s">
        <v>5692</v>
      </c>
      <c r="W61" s="754" t="s">
        <v>5693</v>
      </c>
      <c r="X61" s="193" t="s">
        <v>5694</v>
      </c>
      <c r="Y61" s="193" t="s">
        <v>5695</v>
      </c>
      <c r="Z61" s="853" t="s">
        <v>6454</v>
      </c>
    </row>
    <row r="62" spans="2:28" ht="126" hidden="1" customHeight="1" outlineLevel="1">
      <c r="B62" s="750" t="s">
        <v>164</v>
      </c>
      <c r="C62" s="750" t="s">
        <v>5120</v>
      </c>
      <c r="D62" s="848" t="s">
        <v>253</v>
      </c>
      <c r="E62" s="193" t="s">
        <v>700</v>
      </c>
      <c r="F62" s="193" t="s">
        <v>699</v>
      </c>
      <c r="G62" s="193" t="s">
        <v>252</v>
      </c>
      <c r="H62" s="193" t="s">
        <v>251</v>
      </c>
      <c r="I62" s="1080" t="s">
        <v>4933</v>
      </c>
      <c r="J62" s="1081"/>
      <c r="K62" s="193" t="s">
        <v>250</v>
      </c>
      <c r="L62" s="193" t="s">
        <v>4934</v>
      </c>
      <c r="M62" s="1080" t="s">
        <v>4935</v>
      </c>
      <c r="N62" s="1081"/>
      <c r="O62" s="193" t="s">
        <v>702</v>
      </c>
      <c r="P62" s="193" t="s">
        <v>4936</v>
      </c>
      <c r="Q62" s="193" t="s">
        <v>704</v>
      </c>
      <c r="R62" s="193" t="s">
        <v>608</v>
      </c>
      <c r="S62" s="1086" t="s">
        <v>793</v>
      </c>
      <c r="T62" s="1081"/>
      <c r="U62" s="193" t="s">
        <v>248</v>
      </c>
      <c r="V62" s="193" t="s">
        <v>4937</v>
      </c>
      <c r="W62" s="754" t="s">
        <v>416</v>
      </c>
      <c r="X62" s="1080" t="s">
        <v>705</v>
      </c>
      <c r="Y62" s="1081"/>
      <c r="Z62" s="853" t="s">
        <v>6465</v>
      </c>
    </row>
    <row r="63" spans="2:28" ht="156.75" hidden="1" customHeight="1" outlineLevel="1">
      <c r="B63" s="750" t="s">
        <v>162</v>
      </c>
      <c r="C63" s="750" t="s">
        <v>5207</v>
      </c>
      <c r="D63" s="197" t="s">
        <v>6475</v>
      </c>
      <c r="E63" s="197" t="s">
        <v>602</v>
      </c>
      <c r="F63" s="197" t="s">
        <v>603</v>
      </c>
      <c r="G63" s="197" t="s">
        <v>244</v>
      </c>
      <c r="H63" s="1082" t="s">
        <v>4938</v>
      </c>
      <c r="I63" s="1083"/>
      <c r="J63" s="1084"/>
      <c r="K63" s="197" t="s">
        <v>605</v>
      </c>
      <c r="L63" s="1082" t="s">
        <v>4939</v>
      </c>
      <c r="M63" s="1083"/>
      <c r="N63" s="1084"/>
      <c r="O63" s="197" t="s">
        <v>604</v>
      </c>
      <c r="P63" s="197" t="s">
        <v>606</v>
      </c>
      <c r="Q63" s="197" t="s">
        <v>161</v>
      </c>
      <c r="R63" s="1082" t="s">
        <v>243</v>
      </c>
      <c r="S63" s="1083"/>
      <c r="T63" s="1084"/>
      <c r="U63" s="197" t="s">
        <v>242</v>
      </c>
      <c r="V63" s="197" t="s">
        <v>703</v>
      </c>
      <c r="W63" s="197" t="s">
        <v>607</v>
      </c>
      <c r="X63" s="197" t="s">
        <v>241</v>
      </c>
      <c r="Y63" s="197" t="s">
        <v>240</v>
      </c>
      <c r="Z63" s="853" t="s">
        <v>6456</v>
      </c>
    </row>
    <row r="64" spans="2:28" collapsed="1">
      <c r="D64" s="209"/>
    </row>
  </sheetData>
  <mergeCells count="64">
    <mergeCell ref="V8:V10"/>
    <mergeCell ref="W8:W10"/>
    <mergeCell ref="S8:T8"/>
    <mergeCell ref="P8:P10"/>
    <mergeCell ref="V3:V5"/>
    <mergeCell ref="W3:W5"/>
    <mergeCell ref="Q3:Q5"/>
    <mergeCell ref="R3:R5"/>
    <mergeCell ref="U3:U5"/>
    <mergeCell ref="S5:T5"/>
    <mergeCell ref="S3:T3"/>
    <mergeCell ref="S4:T4"/>
    <mergeCell ref="X3:Y5"/>
    <mergeCell ref="B8:B11"/>
    <mergeCell ref="C8:C11"/>
    <mergeCell ref="D8:D11"/>
    <mergeCell ref="E8:E10"/>
    <mergeCell ref="F8:F10"/>
    <mergeCell ref="X8:Y10"/>
    <mergeCell ref="M9:N9"/>
    <mergeCell ref="S9:T9"/>
    <mergeCell ref="M10:N10"/>
    <mergeCell ref="S10:T10"/>
    <mergeCell ref="Q8:Q10"/>
    <mergeCell ref="R8:R10"/>
    <mergeCell ref="U8:U10"/>
    <mergeCell ref="O3:O5"/>
    <mergeCell ref="P3:P5"/>
    <mergeCell ref="G3:G5"/>
    <mergeCell ref="H3:H5"/>
    <mergeCell ref="I3:J5"/>
    <mergeCell ref="K3:K5"/>
    <mergeCell ref="L3:L5"/>
    <mergeCell ref="B3:B6"/>
    <mergeCell ref="C3:C6"/>
    <mergeCell ref="D3:D6"/>
    <mergeCell ref="E3:E5"/>
    <mergeCell ref="F3:F5"/>
    <mergeCell ref="M3:N3"/>
    <mergeCell ref="M4:N4"/>
    <mergeCell ref="M8:N8"/>
    <mergeCell ref="M5:N5"/>
    <mergeCell ref="L8:L10"/>
    <mergeCell ref="G8:G10"/>
    <mergeCell ref="H8:H10"/>
    <mergeCell ref="I8:J10"/>
    <mergeCell ref="K8:K10"/>
    <mergeCell ref="O8:O10"/>
    <mergeCell ref="Z3:Z5"/>
    <mergeCell ref="Z8:Z10"/>
    <mergeCell ref="X62:Y62"/>
    <mergeCell ref="H63:J63"/>
    <mergeCell ref="R63:T63"/>
    <mergeCell ref="I60:J60"/>
    <mergeCell ref="S60:T60"/>
    <mergeCell ref="X60:Y60"/>
    <mergeCell ref="H61:J61"/>
    <mergeCell ref="I62:J62"/>
    <mergeCell ref="S62:T62"/>
    <mergeCell ref="R61:T61"/>
    <mergeCell ref="M60:N60"/>
    <mergeCell ref="L61:N61"/>
    <mergeCell ref="M62:N62"/>
    <mergeCell ref="L63:N63"/>
  </mergeCells>
  <phoneticPr fontId="3"/>
  <dataValidations count="2">
    <dataValidation imeMode="off" allowBlank="1" showInputMessage="1" showErrorMessage="1" sqref="U3:U4 S12:T12 X12:Y12 I6:J7 S6:T7 M6:N6 O3:O4 K7:O7 I12:O12 D3:D4 K3:K4 X6:Y7 Z3:Z7" xr:uid="{00000000-0002-0000-1900-000000000000}"/>
    <dataValidation imeMode="on" allowBlank="1" showInputMessage="1" showErrorMessage="1" sqref="X11:Y11 O8:O9 D8:G9 K8:K10 M11:N11 L8:L9 M8 I11:J11 S11:T11 P8:P10 U8:W9 Z59 F63 V62:W63 Y57 Z8:Z9 Z62:Z63 D62:H62" xr:uid="{00000000-0002-0000-1900-000001000000}"/>
  </dataValidations>
  <printOptions horizontalCentered="1" verticalCentered="1"/>
  <pageMargins left="0.70866141732283472" right="0.70866141732283472" top="0.74803149606299213" bottom="0.74803149606299213" header="0.31496062992125984" footer="0.31496062992125984"/>
  <pageSetup paperSize="8" scale="59" fitToHeight="0" orientation="landscape" r:id="rId1"/>
  <headerFooter scaleWithDoc="0">
    <oddHeader>&amp;R&amp;10&amp;F　&amp;A　</oddHeader>
    <oddFooter>&amp;R&amp;"-,太字"&amp;16ROKU7800-93-1510100H（　&amp;P+4　／　&amp;N+4　）</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8">
    <pageSetUpPr fitToPage="1"/>
  </sheetPr>
  <dimension ref="A1:Z34"/>
  <sheetViews>
    <sheetView showGridLines="0" view="pageBreakPreview" zoomScaleNormal="55" zoomScaleSheetLayoutView="100" workbookViewId="0">
      <selection activeCell="AC15" sqref="AC15"/>
    </sheetView>
  </sheetViews>
  <sheetFormatPr baseColWidth="10" defaultColWidth="8.83203125" defaultRowHeight="12" outlineLevelRow="1"/>
  <cols>
    <col min="1" max="1" width="3.1640625" style="192" bestFit="1" customWidth="1"/>
    <col min="2" max="2" width="7.83203125" style="192" bestFit="1" customWidth="1"/>
    <col min="3" max="3" width="2.5" style="192" customWidth="1"/>
    <col min="4" max="4" width="16.1640625" style="192" customWidth="1"/>
    <col min="5" max="5" width="29.6640625" style="192" bestFit="1" customWidth="1"/>
    <col min="6" max="8" width="15" style="192" customWidth="1"/>
    <col min="9" max="9" width="15.1640625" style="192" customWidth="1"/>
    <col min="10" max="10" width="15" style="192" customWidth="1"/>
    <col min="11" max="11" width="1.6640625" style="192" customWidth="1"/>
    <col min="12" max="16384" width="8.83203125" style="192"/>
  </cols>
  <sheetData>
    <row r="1" spans="1:26">
      <c r="B1" s="192">
        <v>20.2</v>
      </c>
      <c r="C1" s="192" t="s">
        <v>372</v>
      </c>
    </row>
    <row r="2" spans="1:26">
      <c r="E2" s="158"/>
      <c r="F2" s="158"/>
      <c r="G2" s="158"/>
      <c r="I2" s="158"/>
      <c r="J2" s="158"/>
    </row>
    <row r="3" spans="1:26" ht="22.5" customHeight="1">
      <c r="B3" s="1103" t="s">
        <v>5120</v>
      </c>
      <c r="C3" s="1103" t="s">
        <v>5120</v>
      </c>
      <c r="D3" s="1062" t="s">
        <v>5171</v>
      </c>
      <c r="E3" s="745" t="s">
        <v>5696</v>
      </c>
      <c r="F3" s="745" t="s">
        <v>5697</v>
      </c>
      <c r="G3" s="716" t="s">
        <v>5698</v>
      </c>
      <c r="H3" s="1062" t="s">
        <v>5699</v>
      </c>
      <c r="I3" s="745" t="s">
        <v>5697</v>
      </c>
      <c r="J3" s="1062" t="s">
        <v>5700</v>
      </c>
    </row>
    <row r="4" spans="1:26" ht="12" customHeight="1">
      <c r="B4" s="1103"/>
      <c r="C4" s="1103"/>
      <c r="D4" s="1063"/>
      <c r="E4" s="745" t="s">
        <v>5636</v>
      </c>
      <c r="F4" s="745" t="s">
        <v>5636</v>
      </c>
      <c r="G4" s="716" t="s">
        <v>5636</v>
      </c>
      <c r="H4" s="1063"/>
      <c r="I4" s="745" t="s">
        <v>5701</v>
      </c>
      <c r="J4" s="1064"/>
    </row>
    <row r="5" spans="1:26" s="56" customFormat="1" ht="12" customHeight="1">
      <c r="B5" s="1103"/>
      <c r="C5" s="1103"/>
      <c r="D5" s="1064"/>
      <c r="E5" s="750" t="s">
        <v>5702</v>
      </c>
      <c r="F5" s="750" t="s">
        <v>5703</v>
      </c>
      <c r="G5" s="709" t="s">
        <v>5704</v>
      </c>
      <c r="H5" s="750" t="s">
        <v>5705</v>
      </c>
      <c r="I5" s="750" t="s">
        <v>5706</v>
      </c>
      <c r="J5" s="750" t="s">
        <v>5707</v>
      </c>
    </row>
    <row r="6" spans="1:26" s="56" customFormat="1" ht="12" hidden="1" customHeight="1" outlineLevel="1">
      <c r="B6" s="752"/>
      <c r="C6" s="753"/>
      <c r="D6" s="750"/>
      <c r="E6" s="716"/>
      <c r="F6" s="750"/>
      <c r="G6" s="716"/>
      <c r="H6" s="750"/>
      <c r="I6" s="750"/>
      <c r="J6" s="750"/>
    </row>
    <row r="7" spans="1:26" s="56" customFormat="1" ht="12" hidden="1" customHeight="1" outlineLevel="1">
      <c r="B7" s="1104" t="s">
        <v>5644</v>
      </c>
      <c r="C7" s="1104" t="s">
        <v>5120</v>
      </c>
      <c r="D7" s="1104" t="s">
        <v>183</v>
      </c>
      <c r="E7" s="749" t="s">
        <v>266</v>
      </c>
      <c r="F7" s="750" t="s">
        <v>5708</v>
      </c>
      <c r="G7" s="750" t="s">
        <v>706</v>
      </c>
      <c r="H7" s="1062" t="s">
        <v>612</v>
      </c>
      <c r="I7" s="750" t="s">
        <v>5709</v>
      </c>
      <c r="J7" s="1062" t="s">
        <v>265</v>
      </c>
    </row>
    <row r="8" spans="1:26" s="56" customFormat="1" ht="12" hidden="1" customHeight="1" outlineLevel="1">
      <c r="B8" s="1105"/>
      <c r="C8" s="1105"/>
      <c r="D8" s="1105"/>
      <c r="E8" s="749" t="s">
        <v>261</v>
      </c>
      <c r="F8" s="749" t="s">
        <v>261</v>
      </c>
      <c r="G8" s="750" t="s">
        <v>460</v>
      </c>
      <c r="H8" s="1064"/>
      <c r="I8" s="749" t="s">
        <v>5710</v>
      </c>
      <c r="J8" s="1064"/>
    </row>
    <row r="9" spans="1:26" s="56" customFormat="1" ht="12" hidden="1" customHeight="1" outlineLevel="1">
      <c r="B9" s="1106"/>
      <c r="C9" s="1106"/>
      <c r="D9" s="1106"/>
      <c r="E9" s="750" t="s">
        <v>707</v>
      </c>
      <c r="F9" s="750" t="s">
        <v>610</v>
      </c>
      <c r="G9" s="750" t="s">
        <v>611</v>
      </c>
      <c r="H9" s="750" t="s">
        <v>5711</v>
      </c>
      <c r="I9" s="750" t="s">
        <v>613</v>
      </c>
      <c r="J9" s="750" t="s">
        <v>5712</v>
      </c>
    </row>
    <row r="10" spans="1:26" ht="12" hidden="1" customHeight="1" outlineLevel="1">
      <c r="B10" s="752"/>
      <c r="C10" s="753"/>
      <c r="D10" s="750"/>
      <c r="E10" s="716"/>
      <c r="F10" s="750"/>
      <c r="G10" s="716"/>
      <c r="H10" s="750"/>
      <c r="I10" s="750"/>
      <c r="J10" s="750"/>
    </row>
    <row r="11" spans="1:26" ht="12" customHeight="1" collapsed="1">
      <c r="A11" s="190" t="s">
        <v>3322</v>
      </c>
      <c r="B11" s="749">
        <v>1</v>
      </c>
      <c r="C11" s="749">
        <v>2</v>
      </c>
      <c r="D11" s="749">
        <v>3</v>
      </c>
      <c r="E11" s="749">
        <v>4</v>
      </c>
      <c r="F11" s="749">
        <v>5</v>
      </c>
      <c r="G11" s="749">
        <v>6</v>
      </c>
      <c r="H11" s="749">
        <v>7</v>
      </c>
      <c r="I11" s="749">
        <v>8</v>
      </c>
      <c r="J11" s="749">
        <v>9</v>
      </c>
    </row>
    <row r="12" spans="1:26" ht="12" customHeight="1">
      <c r="B12" s="749" t="s">
        <v>5207</v>
      </c>
      <c r="C12" s="749" t="s">
        <v>5207</v>
      </c>
      <c r="D12" s="749" t="s">
        <v>320</v>
      </c>
      <c r="E12" s="749" t="s">
        <v>318</v>
      </c>
      <c r="F12" s="749" t="s">
        <v>318</v>
      </c>
      <c r="G12" s="749" t="s">
        <v>318</v>
      </c>
      <c r="H12" s="59" t="s">
        <v>5241</v>
      </c>
      <c r="I12" s="749" t="s">
        <v>318</v>
      </c>
      <c r="J12" s="749" t="s">
        <v>318</v>
      </c>
    </row>
    <row r="13" spans="1:26" ht="12" hidden="1" customHeight="1" outlineLevel="1">
      <c r="B13" s="749" t="s">
        <v>5207</v>
      </c>
      <c r="C13" s="749" t="s">
        <v>5207</v>
      </c>
      <c r="D13" s="749" t="s">
        <v>5713</v>
      </c>
      <c r="E13" s="749" t="s">
        <v>5497</v>
      </c>
      <c r="F13" s="749" t="s">
        <v>5497</v>
      </c>
      <c r="G13" s="749" t="s">
        <v>5497</v>
      </c>
      <c r="H13" s="59" t="s">
        <v>5241</v>
      </c>
      <c r="I13" s="749" t="s">
        <v>5499</v>
      </c>
      <c r="J13" s="749" t="s">
        <v>5714</v>
      </c>
    </row>
    <row r="14" spans="1:26" ht="13" collapsed="1" thickBot="1">
      <c r="B14" s="215"/>
      <c r="C14" s="215"/>
      <c r="D14" s="215"/>
      <c r="E14" s="215"/>
      <c r="F14" s="215"/>
      <c r="G14" s="215"/>
      <c r="H14" s="215"/>
      <c r="I14" s="215"/>
      <c r="J14" s="215"/>
    </row>
    <row r="15" spans="1:26" ht="12" customHeight="1" thickTop="1">
      <c r="A15" s="56" t="s">
        <v>4988</v>
      </c>
      <c r="B15" s="58">
        <v>1</v>
      </c>
      <c r="C15" s="58">
        <v>1</v>
      </c>
      <c r="D15" s="318" t="s">
        <v>1016</v>
      </c>
      <c r="E15" s="349" t="s">
        <v>1262</v>
      </c>
      <c r="F15" s="349" t="s">
        <v>1287</v>
      </c>
      <c r="G15" s="349" t="s">
        <v>1240</v>
      </c>
      <c r="H15" s="359">
        <v>26</v>
      </c>
      <c r="I15" s="318" t="s">
        <v>1082</v>
      </c>
      <c r="J15" s="349" t="s">
        <v>1025</v>
      </c>
      <c r="Z15" s="219"/>
    </row>
    <row r="16" spans="1:26" ht="12" customHeight="1">
      <c r="B16" s="466">
        <f>B15+1</f>
        <v>2</v>
      </c>
      <c r="C16" s="465">
        <v>2</v>
      </c>
      <c r="D16" s="319" t="s">
        <v>1018</v>
      </c>
      <c r="E16" s="344" t="s">
        <v>1267</v>
      </c>
      <c r="F16" s="344" t="s">
        <v>1140</v>
      </c>
      <c r="G16" s="344" t="s">
        <v>1248</v>
      </c>
      <c r="H16" s="360">
        <v>26</v>
      </c>
      <c r="I16" s="319" t="s">
        <v>1142</v>
      </c>
      <c r="J16" s="344" t="s">
        <v>1040</v>
      </c>
    </row>
    <row r="17" spans="2:10" ht="12" customHeight="1">
      <c r="B17" s="899">
        <f t="shared" ref="B17:B25" si="0">B16+1</f>
        <v>3</v>
      </c>
      <c r="C17" s="467">
        <v>3</v>
      </c>
      <c r="D17" s="289" t="s">
        <v>1020</v>
      </c>
      <c r="E17" s="300" t="s">
        <v>1267</v>
      </c>
      <c r="F17" s="300" t="s">
        <v>1140</v>
      </c>
      <c r="G17" s="300" t="s">
        <v>1248</v>
      </c>
      <c r="H17" s="354">
        <v>26</v>
      </c>
      <c r="I17" s="289" t="s">
        <v>1142</v>
      </c>
      <c r="J17" s="300" t="s">
        <v>1040</v>
      </c>
    </row>
    <row r="18" spans="2:10" ht="12" customHeight="1">
      <c r="B18" s="899">
        <f t="shared" si="0"/>
        <v>4</v>
      </c>
      <c r="C18" s="468"/>
      <c r="D18" s="304"/>
      <c r="E18" s="337" t="s">
        <v>1262</v>
      </c>
      <c r="F18" s="337"/>
      <c r="G18" s="337"/>
      <c r="H18" s="357"/>
      <c r="I18" s="304"/>
      <c r="J18" s="337"/>
    </row>
    <row r="19" spans="2:10" ht="12" customHeight="1">
      <c r="B19" s="899">
        <f t="shared" si="0"/>
        <v>5</v>
      </c>
      <c r="C19" s="465">
        <v>4</v>
      </c>
      <c r="D19" s="319" t="s">
        <v>1186</v>
      </c>
      <c r="E19" s="344" t="s">
        <v>1240</v>
      </c>
      <c r="F19" s="344" t="s">
        <v>1287</v>
      </c>
      <c r="G19" s="344" t="s">
        <v>1262</v>
      </c>
      <c r="H19" s="360">
        <v>26</v>
      </c>
      <c r="I19" s="319" t="s">
        <v>1088</v>
      </c>
      <c r="J19" s="344" t="s">
        <v>1025</v>
      </c>
    </row>
    <row r="20" spans="2:10" ht="12" customHeight="1">
      <c r="B20" s="899">
        <f t="shared" si="0"/>
        <v>6</v>
      </c>
      <c r="C20" s="465">
        <v>5</v>
      </c>
      <c r="D20" s="319" t="s">
        <v>1045</v>
      </c>
      <c r="E20" s="344" t="s">
        <v>1248</v>
      </c>
      <c r="F20" s="344" t="s">
        <v>1140</v>
      </c>
      <c r="G20" s="344" t="s">
        <v>1267</v>
      </c>
      <c r="H20" s="360">
        <v>26</v>
      </c>
      <c r="I20" s="319" t="s">
        <v>1146</v>
      </c>
      <c r="J20" s="344" t="s">
        <v>1040</v>
      </c>
    </row>
    <row r="21" spans="2:10" ht="12" customHeight="1">
      <c r="B21" s="899">
        <f t="shared" si="0"/>
        <v>7</v>
      </c>
      <c r="C21" s="466">
        <v>6</v>
      </c>
      <c r="D21" s="292" t="s">
        <v>1044</v>
      </c>
      <c r="E21" s="307" t="s">
        <v>1248</v>
      </c>
      <c r="F21" s="307" t="s">
        <v>1140</v>
      </c>
      <c r="G21" s="307" t="s">
        <v>1267</v>
      </c>
      <c r="H21" s="355">
        <v>26</v>
      </c>
      <c r="I21" s="292" t="s">
        <v>1608</v>
      </c>
      <c r="J21" s="307" t="s">
        <v>1040</v>
      </c>
    </row>
    <row r="22" spans="2:10" ht="12" customHeight="1">
      <c r="B22" s="899">
        <f t="shared" si="0"/>
        <v>8</v>
      </c>
      <c r="C22" s="468"/>
      <c r="D22" s="304"/>
      <c r="E22" s="337" t="s">
        <v>1609</v>
      </c>
      <c r="F22" s="337"/>
      <c r="G22" s="337"/>
      <c r="H22" s="357"/>
      <c r="I22" s="304"/>
      <c r="J22" s="337"/>
    </row>
    <row r="23" spans="2:10" ht="12" customHeight="1">
      <c r="B23" s="899">
        <f t="shared" si="0"/>
        <v>9</v>
      </c>
      <c r="C23" s="465">
        <v>7</v>
      </c>
      <c r="D23" s="319" t="s">
        <v>1021</v>
      </c>
      <c r="E23" s="344" t="s">
        <v>1610</v>
      </c>
      <c r="F23" s="344" t="s">
        <v>1176</v>
      </c>
      <c r="G23" s="344" t="s">
        <v>1611</v>
      </c>
      <c r="H23" s="360">
        <v>26</v>
      </c>
      <c r="I23" s="319" t="s">
        <v>1612</v>
      </c>
      <c r="J23" s="344" t="s">
        <v>1048</v>
      </c>
    </row>
    <row r="24" spans="2:10" ht="12" customHeight="1">
      <c r="B24" s="899">
        <f t="shared" si="0"/>
        <v>10</v>
      </c>
      <c r="C24" s="465">
        <v>8</v>
      </c>
      <c r="D24" s="319" t="s">
        <v>1043</v>
      </c>
      <c r="E24" s="344" t="s">
        <v>1255</v>
      </c>
      <c r="F24" s="344" t="s">
        <v>1177</v>
      </c>
      <c r="G24" s="344" t="s">
        <v>1282</v>
      </c>
      <c r="H24" s="360">
        <v>26</v>
      </c>
      <c r="I24" s="319" t="s">
        <v>1182</v>
      </c>
      <c r="J24" s="344" t="s">
        <v>1048</v>
      </c>
    </row>
    <row r="25" spans="2:10" ht="12" customHeight="1" thickBot="1">
      <c r="B25" s="170">
        <f t="shared" si="0"/>
        <v>11</v>
      </c>
      <c r="C25" s="170">
        <v>9</v>
      </c>
      <c r="D25" s="419" t="s">
        <v>1042</v>
      </c>
      <c r="E25" s="350" t="s">
        <v>1255</v>
      </c>
      <c r="F25" s="350" t="s">
        <v>1177</v>
      </c>
      <c r="G25" s="419" t="s">
        <v>1282</v>
      </c>
      <c r="H25" s="419">
        <v>26</v>
      </c>
      <c r="I25" s="419" t="s">
        <v>1182</v>
      </c>
      <c r="J25" s="419" t="s">
        <v>1048</v>
      </c>
    </row>
    <row r="26" spans="2:10" ht="14" thickTop="1">
      <c r="B26" s="55"/>
      <c r="C26" s="55"/>
      <c r="D26" s="55"/>
      <c r="E26" s="55"/>
      <c r="F26" s="55"/>
      <c r="G26" s="215"/>
      <c r="H26" s="54"/>
      <c r="I26" s="55"/>
      <c r="J26" s="140" t="str">
        <f>Contents!$E$39</f>
        <v>[End of table]</v>
      </c>
    </row>
    <row r="28" spans="2:10" s="56" customFormat="1" ht="26">
      <c r="B28" s="750" t="s">
        <v>5661</v>
      </c>
      <c r="C28" s="750" t="s">
        <v>5120</v>
      </c>
      <c r="D28" s="750" t="s">
        <v>5187</v>
      </c>
      <c r="E28" s="750" t="s">
        <v>5187</v>
      </c>
      <c r="F28" s="750" t="s">
        <v>5187</v>
      </c>
      <c r="G28" s="750" t="s">
        <v>5187</v>
      </c>
      <c r="H28" s="750" t="s">
        <v>5715</v>
      </c>
      <c r="I28" s="750" t="s">
        <v>5663</v>
      </c>
      <c r="J28" s="750" t="s">
        <v>5187</v>
      </c>
    </row>
    <row r="29" spans="2:10" s="56" customFormat="1" ht="86.25" customHeight="1">
      <c r="B29" s="716" t="s">
        <v>5158</v>
      </c>
      <c r="C29" s="750" t="s">
        <v>5120</v>
      </c>
      <c r="D29" s="193" t="s">
        <v>5665</v>
      </c>
      <c r="E29" s="193" t="s">
        <v>5716</v>
      </c>
      <c r="F29" s="193" t="s">
        <v>5717</v>
      </c>
      <c r="G29" s="741" t="s">
        <v>5718</v>
      </c>
      <c r="H29" s="193" t="s">
        <v>5719</v>
      </c>
      <c r="I29" s="193" t="s">
        <v>5720</v>
      </c>
      <c r="J29" s="193" t="s">
        <v>5721</v>
      </c>
    </row>
    <row r="30" spans="2:10" s="56" customFormat="1" ht="143.25" customHeight="1">
      <c r="B30" s="750" t="s">
        <v>5683</v>
      </c>
      <c r="C30" s="750" t="s">
        <v>5120</v>
      </c>
      <c r="D30" s="1080" t="s">
        <v>5722</v>
      </c>
      <c r="E30" s="1086"/>
      <c r="F30" s="1086"/>
      <c r="G30" s="1086"/>
      <c r="H30" s="1086"/>
      <c r="I30" s="1086"/>
      <c r="J30" s="1081"/>
    </row>
    <row r="31" spans="2:10" ht="52" hidden="1" outlineLevel="1">
      <c r="B31" s="750" t="s">
        <v>164</v>
      </c>
      <c r="C31" s="750" t="s">
        <v>5120</v>
      </c>
      <c r="D31" s="193" t="s">
        <v>767</v>
      </c>
      <c r="E31" s="193" t="s">
        <v>247</v>
      </c>
      <c r="F31" s="193" t="s">
        <v>246</v>
      </c>
      <c r="G31" s="741" t="s">
        <v>614</v>
      </c>
      <c r="H31" s="193" t="s">
        <v>766</v>
      </c>
      <c r="I31" s="193" t="s">
        <v>245</v>
      </c>
      <c r="J31" s="193" t="s">
        <v>615</v>
      </c>
    </row>
    <row r="32" spans="2:10" ht="111" hidden="1" customHeight="1" outlineLevel="1">
      <c r="B32" s="750" t="s">
        <v>162</v>
      </c>
      <c r="C32" s="1082" t="s">
        <v>792</v>
      </c>
      <c r="D32" s="1083"/>
      <c r="E32" s="1083"/>
      <c r="F32" s="1083"/>
      <c r="G32" s="1083"/>
      <c r="H32" s="1083"/>
      <c r="I32" s="1083"/>
      <c r="J32" s="1084"/>
    </row>
    <row r="33" spans="2:2" collapsed="1"/>
    <row r="34" spans="2:2">
      <c r="B34" s="192" t="s">
        <v>5723</v>
      </c>
    </row>
  </sheetData>
  <mergeCells count="12">
    <mergeCell ref="D3:D5"/>
    <mergeCell ref="H7:H8"/>
    <mergeCell ref="C32:J32"/>
    <mergeCell ref="D30:J30"/>
    <mergeCell ref="B3:B5"/>
    <mergeCell ref="C3:C5"/>
    <mergeCell ref="D7:D9"/>
    <mergeCell ref="B7:B9"/>
    <mergeCell ref="C7:C9"/>
    <mergeCell ref="J7:J8"/>
    <mergeCell ref="J3:J4"/>
    <mergeCell ref="H3:H4"/>
  </mergeCells>
  <phoneticPr fontId="3"/>
  <dataValidations count="2">
    <dataValidation imeMode="on" allowBlank="1" showInputMessage="1" showErrorMessage="1" sqref="J26 E9:F9 D7 I9 J7 G7:H7 D31:J31" xr:uid="{00000000-0002-0000-1A00-000000000000}"/>
    <dataValidation imeMode="off" allowBlank="1" showInputMessage="1" showErrorMessage="1" sqref="E10 I4 D3 E3:F4 E6 H3:J3" xr:uid="{00000000-0002-0000-1A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9">
    <pageSetUpPr fitToPage="1"/>
  </sheetPr>
  <dimension ref="A1:Z32"/>
  <sheetViews>
    <sheetView showGridLines="0" view="pageBreakPreview" zoomScaleNormal="100" zoomScaleSheetLayoutView="100" workbookViewId="0">
      <selection activeCell="AC15" sqref="AC15"/>
    </sheetView>
  </sheetViews>
  <sheetFormatPr baseColWidth="10" defaultColWidth="8.83203125" defaultRowHeight="12" outlineLevelRow="1"/>
  <cols>
    <col min="1" max="1" width="3.1640625" style="192" bestFit="1" customWidth="1"/>
    <col min="2" max="2" width="7.83203125" style="192" bestFit="1" customWidth="1"/>
    <col min="3" max="3" width="5.5" style="192" bestFit="1" customWidth="1"/>
    <col min="4" max="4" width="34.83203125" style="192" customWidth="1"/>
    <col min="5" max="5" width="32.1640625" style="192" customWidth="1"/>
    <col min="6" max="6" width="3.1640625" style="192" customWidth="1"/>
    <col min="7" max="16384" width="8.83203125" style="192"/>
  </cols>
  <sheetData>
    <row r="1" spans="1:26">
      <c r="B1" s="192">
        <v>20.3</v>
      </c>
      <c r="C1" s="192" t="s">
        <v>768</v>
      </c>
    </row>
    <row r="4" spans="1:26" ht="12" customHeight="1">
      <c r="B4" s="1104" t="s">
        <v>5120</v>
      </c>
      <c r="C4" s="1104" t="s">
        <v>5120</v>
      </c>
      <c r="D4" s="1111" t="s">
        <v>5247</v>
      </c>
      <c r="E4" s="1112"/>
    </row>
    <row r="5" spans="1:26" ht="12" customHeight="1">
      <c r="B5" s="1106"/>
      <c r="C5" s="1106"/>
      <c r="D5" s="745" t="s">
        <v>5144</v>
      </c>
      <c r="E5" s="745" t="s">
        <v>5410</v>
      </c>
    </row>
    <row r="6" spans="1:26" ht="12" hidden="1" customHeight="1" outlineLevel="1">
      <c r="B6" s="749"/>
      <c r="C6" s="749"/>
      <c r="D6" s="111"/>
      <c r="E6" s="111"/>
    </row>
    <row r="7" spans="1:26" ht="12" hidden="1" customHeight="1" outlineLevel="1">
      <c r="B7" s="933" t="s">
        <v>5128</v>
      </c>
      <c r="C7" s="1104" t="s">
        <v>5120</v>
      </c>
      <c r="D7" s="1091" t="s">
        <v>280</v>
      </c>
      <c r="E7" s="1112"/>
    </row>
    <row r="8" spans="1:26" ht="12" hidden="1" customHeight="1" outlineLevel="1">
      <c r="B8" s="935"/>
      <c r="C8" s="1106"/>
      <c r="D8" s="749" t="s">
        <v>5724</v>
      </c>
      <c r="E8" s="749" t="s">
        <v>5725</v>
      </c>
    </row>
    <row r="9" spans="1:26" ht="12" hidden="1" customHeight="1" outlineLevel="1">
      <c r="B9" s="749"/>
      <c r="C9" s="749"/>
      <c r="D9" s="111"/>
      <c r="E9" s="111"/>
    </row>
    <row r="10" spans="1:26" ht="12" customHeight="1" collapsed="1">
      <c r="A10" s="190" t="s">
        <v>3322</v>
      </c>
      <c r="B10" s="749">
        <v>1</v>
      </c>
      <c r="C10" s="749">
        <v>2</v>
      </c>
      <c r="D10" s="749">
        <v>3</v>
      </c>
      <c r="E10" s="749">
        <v>4</v>
      </c>
    </row>
    <row r="11" spans="1:26" ht="12" customHeight="1">
      <c r="B11" s="749" t="s">
        <v>5120</v>
      </c>
      <c r="C11" s="749" t="s">
        <v>5120</v>
      </c>
      <c r="D11" s="749" t="s">
        <v>5253</v>
      </c>
      <c r="E11" s="749" t="s">
        <v>320</v>
      </c>
    </row>
    <row r="12" spans="1:26" ht="12" hidden="1" customHeight="1" outlineLevel="1">
      <c r="B12" s="749" t="s">
        <v>5120</v>
      </c>
      <c r="C12" s="749" t="s">
        <v>5120</v>
      </c>
      <c r="D12" s="749" t="s">
        <v>5726</v>
      </c>
      <c r="E12" s="749" t="s">
        <v>5727</v>
      </c>
    </row>
    <row r="13" spans="1:26" ht="12" customHeight="1" collapsed="1" thickBot="1">
      <c r="B13" s="215"/>
      <c r="C13" s="215"/>
      <c r="D13" s="215"/>
      <c r="E13" s="215"/>
    </row>
    <row r="14" spans="1:26" s="56" customFormat="1" ht="12" customHeight="1" thickTop="1">
      <c r="A14" s="56" t="s">
        <v>4988</v>
      </c>
      <c r="B14" s="58">
        <v>1</v>
      </c>
      <c r="C14" s="443">
        <v>1</v>
      </c>
      <c r="D14" s="287" t="s">
        <v>1265</v>
      </c>
      <c r="E14" s="287" t="s">
        <v>1016</v>
      </c>
    </row>
    <row r="15" spans="1:26" s="56" customFormat="1" ht="12" customHeight="1">
      <c r="B15" s="465">
        <f>B14+1</f>
        <v>2</v>
      </c>
      <c r="C15" s="468"/>
      <c r="D15" s="304"/>
      <c r="E15" s="304" t="s">
        <v>2042</v>
      </c>
    </row>
    <row r="16" spans="1:26" s="56" customFormat="1" ht="12" customHeight="1">
      <c r="B16" s="898">
        <f t="shared" ref="B16:B24" si="0">B15+1</f>
        <v>3</v>
      </c>
      <c r="C16" s="466">
        <v>2</v>
      </c>
      <c r="D16" s="355" t="s">
        <v>1270</v>
      </c>
      <c r="E16" s="292" t="s">
        <v>1018</v>
      </c>
      <c r="Z16" s="219"/>
    </row>
    <row r="17" spans="2:5" s="56" customFormat="1" ht="12" customHeight="1">
      <c r="B17" s="898">
        <f t="shared" si="0"/>
        <v>4</v>
      </c>
      <c r="C17" s="468"/>
      <c r="D17" s="357"/>
      <c r="E17" s="304" t="s">
        <v>1091</v>
      </c>
    </row>
    <row r="18" spans="2:5" s="56" customFormat="1" ht="12" customHeight="1">
      <c r="B18" s="898">
        <f t="shared" si="0"/>
        <v>5</v>
      </c>
      <c r="C18" s="466">
        <v>3</v>
      </c>
      <c r="D18" s="292" t="s">
        <v>1242</v>
      </c>
      <c r="E18" s="292" t="s">
        <v>1186</v>
      </c>
    </row>
    <row r="19" spans="2:5" s="56" customFormat="1" ht="12" customHeight="1">
      <c r="B19" s="898">
        <f t="shared" si="0"/>
        <v>6</v>
      </c>
      <c r="C19" s="468"/>
      <c r="D19" s="304"/>
      <c r="E19" s="304" t="s">
        <v>2043</v>
      </c>
    </row>
    <row r="20" spans="2:5" s="56" customFormat="1" ht="12" customHeight="1">
      <c r="B20" s="898">
        <f t="shared" si="0"/>
        <v>7</v>
      </c>
      <c r="C20" s="466">
        <v>4</v>
      </c>
      <c r="D20" s="355" t="s">
        <v>1250</v>
      </c>
      <c r="E20" s="292" t="s">
        <v>1045</v>
      </c>
    </row>
    <row r="21" spans="2:5" s="56" customFormat="1" ht="12" customHeight="1">
      <c r="B21" s="898">
        <f t="shared" si="0"/>
        <v>8</v>
      </c>
      <c r="C21" s="468"/>
      <c r="D21" s="304"/>
      <c r="E21" s="304" t="s">
        <v>1044</v>
      </c>
    </row>
    <row r="22" spans="2:5" s="56" customFormat="1" ht="12" customHeight="1">
      <c r="B22" s="898">
        <f t="shared" si="0"/>
        <v>9</v>
      </c>
      <c r="C22" s="466">
        <v>5</v>
      </c>
      <c r="D22" s="355" t="s">
        <v>1285</v>
      </c>
      <c r="E22" s="292" t="s">
        <v>1021</v>
      </c>
    </row>
    <row r="23" spans="2:5" s="56" customFormat="1" ht="12" customHeight="1">
      <c r="B23" s="898">
        <f t="shared" si="0"/>
        <v>10</v>
      </c>
      <c r="C23" s="466">
        <v>6</v>
      </c>
      <c r="D23" s="355" t="s">
        <v>1256</v>
      </c>
      <c r="E23" s="292" t="s">
        <v>1043</v>
      </c>
    </row>
    <row r="24" spans="2:5" s="56" customFormat="1" ht="12" customHeight="1" thickBot="1">
      <c r="B24" s="170">
        <f t="shared" si="0"/>
        <v>11</v>
      </c>
      <c r="C24" s="66"/>
      <c r="D24" s="358"/>
      <c r="E24" s="295" t="s">
        <v>1042</v>
      </c>
    </row>
    <row r="25" spans="2:5" s="56" customFormat="1" ht="14" thickTop="1">
      <c r="B25" s="55"/>
      <c r="C25" s="55"/>
      <c r="D25" s="55"/>
      <c r="E25" s="140" t="str">
        <f>Contents!$E$39</f>
        <v>[End of table]</v>
      </c>
    </row>
    <row r="27" spans="2:5" s="56" customFormat="1" ht="26">
      <c r="B27" s="750" t="s">
        <v>5728</v>
      </c>
      <c r="C27" s="750" t="s">
        <v>5729</v>
      </c>
      <c r="D27" s="750" t="s">
        <v>5730</v>
      </c>
      <c r="E27" s="174" t="s">
        <v>5731</v>
      </c>
    </row>
    <row r="28" spans="2:5" s="56" customFormat="1" ht="28">
      <c r="B28" s="716" t="s">
        <v>5732</v>
      </c>
      <c r="C28" s="750" t="s">
        <v>5729</v>
      </c>
      <c r="D28" s="193" t="s">
        <v>5733</v>
      </c>
      <c r="E28" s="193" t="s">
        <v>5734</v>
      </c>
    </row>
    <row r="29" spans="2:5" ht="31.5" customHeight="1">
      <c r="B29" s="750" t="s">
        <v>5735</v>
      </c>
      <c r="C29" s="750" t="s">
        <v>5729</v>
      </c>
      <c r="D29" s="193" t="s">
        <v>5736</v>
      </c>
      <c r="E29" s="750" t="s">
        <v>5737</v>
      </c>
    </row>
    <row r="30" spans="2:5" s="56" customFormat="1" ht="15.75" hidden="1" customHeight="1" outlineLevel="1">
      <c r="B30" s="750" t="s">
        <v>164</v>
      </c>
      <c r="C30" s="750" t="s">
        <v>5729</v>
      </c>
      <c r="D30" s="193" t="s">
        <v>371</v>
      </c>
      <c r="E30" s="193" t="s">
        <v>370</v>
      </c>
    </row>
    <row r="31" spans="2:5" s="56" customFormat="1" ht="27" hidden="1" customHeight="1" outlineLevel="1">
      <c r="B31" s="750" t="s">
        <v>162</v>
      </c>
      <c r="C31" s="750" t="s">
        <v>5207</v>
      </c>
      <c r="D31" s="193" t="s">
        <v>633</v>
      </c>
      <c r="E31" s="63" t="s">
        <v>5738</v>
      </c>
    </row>
    <row r="32" spans="2:5" collapsed="1"/>
  </sheetData>
  <mergeCells count="6">
    <mergeCell ref="B4:B5"/>
    <mergeCell ref="D4:E4"/>
    <mergeCell ref="B7:B8"/>
    <mergeCell ref="D7:E7"/>
    <mergeCell ref="C4:C5"/>
    <mergeCell ref="C7:C8"/>
  </mergeCells>
  <phoneticPr fontId="3"/>
  <dataValidations count="2">
    <dataValidation imeMode="on" allowBlank="1" showInputMessage="1" showErrorMessage="1" sqref="D9:E9 E25 D7 D30:E30 D28:E28" xr:uid="{00000000-0002-0000-1B00-000000000000}"/>
    <dataValidation imeMode="off" allowBlank="1" showInputMessage="1" showErrorMessage="1" sqref="D5:E6" xr:uid="{00000000-0002-0000-1B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0">
    <pageSetUpPr fitToPage="1"/>
  </sheetPr>
  <dimension ref="A1:AA29"/>
  <sheetViews>
    <sheetView showGridLines="0" view="pageBreakPreview" zoomScaleNormal="100" zoomScaleSheetLayoutView="100" workbookViewId="0">
      <selection activeCell="AC15" sqref="AC15"/>
    </sheetView>
  </sheetViews>
  <sheetFormatPr baseColWidth="10" defaultColWidth="8.83203125" defaultRowHeight="12" outlineLevelRow="1"/>
  <cols>
    <col min="1" max="1" width="3.1640625" style="192" bestFit="1" customWidth="1"/>
    <col min="2" max="2" width="7.1640625" style="192" customWidth="1"/>
    <col min="3" max="3" width="5.5" style="192" bestFit="1" customWidth="1"/>
    <col min="4" max="4" width="34.83203125" style="192" customWidth="1"/>
    <col min="5" max="7" width="32.1640625" style="192" customWidth="1"/>
    <col min="8" max="8" width="3.6640625" style="192" customWidth="1"/>
    <col min="9" max="9" width="25.5" style="192" customWidth="1"/>
    <col min="10" max="16384" width="8.83203125" style="192"/>
  </cols>
  <sheetData>
    <row r="1" spans="1:7">
      <c r="B1" s="192">
        <v>20.399999999999999</v>
      </c>
      <c r="C1" s="192" t="s">
        <v>769</v>
      </c>
    </row>
    <row r="4" spans="1:7" ht="12" customHeight="1">
      <c r="B4" s="1104">
        <v>1</v>
      </c>
      <c r="C4" s="1104">
        <v>1</v>
      </c>
      <c r="D4" s="1113" t="s">
        <v>5247</v>
      </c>
      <c r="E4" s="254" t="s">
        <v>5427</v>
      </c>
      <c r="F4" s="254" t="s">
        <v>5427</v>
      </c>
      <c r="G4" s="759" t="s">
        <v>5167</v>
      </c>
    </row>
    <row r="5" spans="1:7" ht="12" customHeight="1">
      <c r="B5" s="1106"/>
      <c r="C5" s="1106"/>
      <c r="D5" s="1114"/>
      <c r="E5" s="750" t="s">
        <v>5599</v>
      </c>
      <c r="F5" s="750" t="s">
        <v>5174</v>
      </c>
      <c r="G5" s="759" t="s">
        <v>5174</v>
      </c>
    </row>
    <row r="6" spans="1:7" ht="12" hidden="1" customHeight="1" outlineLevel="1">
      <c r="B6" s="749"/>
      <c r="C6" s="749"/>
      <c r="D6" s="111"/>
      <c r="E6" s="111"/>
      <c r="F6" s="111"/>
      <c r="G6" s="759"/>
    </row>
    <row r="7" spans="1:7" ht="12" hidden="1" customHeight="1" outlineLevel="1">
      <c r="B7" s="933" t="s">
        <v>5128</v>
      </c>
      <c r="C7" s="1104" t="s">
        <v>5120</v>
      </c>
      <c r="D7" s="1104" t="s">
        <v>280</v>
      </c>
      <c r="E7" s="749" t="s">
        <v>5739</v>
      </c>
      <c r="F7" s="749" t="s">
        <v>5739</v>
      </c>
      <c r="G7" s="712" t="s">
        <v>2</v>
      </c>
    </row>
    <row r="8" spans="1:7" ht="12" hidden="1" customHeight="1" outlineLevel="1">
      <c r="B8" s="935"/>
      <c r="C8" s="1106"/>
      <c r="D8" s="1106"/>
      <c r="E8" s="254" t="s">
        <v>5740</v>
      </c>
      <c r="F8" s="749" t="s">
        <v>5177</v>
      </c>
      <c r="G8" s="712" t="s">
        <v>5741</v>
      </c>
    </row>
    <row r="9" spans="1:7" ht="12" hidden="1" customHeight="1" outlineLevel="1">
      <c r="B9" s="749"/>
      <c r="C9" s="749"/>
      <c r="D9" s="111"/>
      <c r="E9" s="111"/>
      <c r="F9" s="111"/>
      <c r="G9" s="711"/>
    </row>
    <row r="10" spans="1:7" ht="12" customHeight="1" collapsed="1">
      <c r="A10" s="192" t="s">
        <v>4854</v>
      </c>
      <c r="B10" s="749">
        <v>1</v>
      </c>
      <c r="C10" s="749">
        <v>2</v>
      </c>
      <c r="D10" s="749">
        <v>3</v>
      </c>
      <c r="E10" s="749">
        <v>4</v>
      </c>
      <c r="F10" s="749">
        <v>5</v>
      </c>
      <c r="G10" s="712">
        <v>6</v>
      </c>
    </row>
    <row r="11" spans="1:7" ht="12" customHeight="1">
      <c r="B11" s="1104" t="s">
        <v>5120</v>
      </c>
      <c r="C11" s="1104" t="s">
        <v>5120</v>
      </c>
      <c r="D11" s="749" t="s">
        <v>5253</v>
      </c>
      <c r="E11" s="749" t="s">
        <v>5253</v>
      </c>
      <c r="F11" s="749" t="s">
        <v>5253</v>
      </c>
      <c r="G11" s="712" t="s">
        <v>5178</v>
      </c>
    </row>
    <row r="12" spans="1:7" ht="12" hidden="1" customHeight="1" outlineLevel="1">
      <c r="B12" s="1106"/>
      <c r="C12" s="1106"/>
      <c r="D12" s="749" t="s">
        <v>5726</v>
      </c>
      <c r="E12" s="750" t="s">
        <v>5742</v>
      </c>
      <c r="F12" s="750" t="s">
        <v>5742</v>
      </c>
      <c r="G12" s="710" t="s">
        <v>5182</v>
      </c>
    </row>
    <row r="13" spans="1:7" ht="12" customHeight="1" collapsed="1" thickBot="1">
      <c r="B13" s="237"/>
      <c r="C13" s="237"/>
    </row>
    <row r="14" spans="1:7" ht="12" customHeight="1" thickTop="1">
      <c r="A14" s="56" t="s">
        <v>4988</v>
      </c>
      <c r="B14" s="58">
        <v>1</v>
      </c>
      <c r="C14" s="58">
        <v>1</v>
      </c>
      <c r="D14" s="318" t="s">
        <v>1488</v>
      </c>
      <c r="E14" s="318" t="s">
        <v>1490</v>
      </c>
      <c r="F14" s="318" t="s">
        <v>1423</v>
      </c>
      <c r="G14" s="318" t="s">
        <v>4978</v>
      </c>
    </row>
    <row r="15" spans="1:7" ht="12" customHeight="1">
      <c r="B15" s="465">
        <f>B14+1</f>
        <v>2</v>
      </c>
      <c r="C15" s="465">
        <f>C14+1</f>
        <v>2</v>
      </c>
      <c r="D15" s="319" t="s">
        <v>1373</v>
      </c>
      <c r="E15" s="319" t="s">
        <v>1487</v>
      </c>
      <c r="F15" s="319" t="s">
        <v>1428</v>
      </c>
      <c r="G15" s="319" t="s">
        <v>4979</v>
      </c>
    </row>
    <row r="16" spans="1:7" ht="12" customHeight="1">
      <c r="B16" s="465">
        <f t="shared" ref="B16:C16" si="0">B15+1</f>
        <v>3</v>
      </c>
      <c r="C16" s="465">
        <f t="shared" si="0"/>
        <v>3</v>
      </c>
      <c r="D16" s="319" t="s">
        <v>1558</v>
      </c>
      <c r="E16" s="319" t="s">
        <v>1411</v>
      </c>
      <c r="F16" s="319" t="s">
        <v>1457</v>
      </c>
      <c r="G16" s="319" t="s">
        <v>4980</v>
      </c>
    </row>
    <row r="17" spans="2:27" ht="12" customHeight="1">
      <c r="B17" s="501">
        <f t="shared" ref="B17" si="1">B16+1</f>
        <v>4</v>
      </c>
      <c r="C17" s="501">
        <f t="shared" ref="C17" si="2">C16+1</f>
        <v>4</v>
      </c>
      <c r="D17" s="319" t="s">
        <v>1375</v>
      </c>
      <c r="E17" s="319" t="s">
        <v>1377</v>
      </c>
      <c r="F17" s="319" t="s">
        <v>1384</v>
      </c>
      <c r="G17" s="319" t="s">
        <v>4981</v>
      </c>
    </row>
    <row r="18" spans="2:27" ht="12" customHeight="1">
      <c r="B18" s="501">
        <f t="shared" ref="B18:C18" si="3">B17+1</f>
        <v>5</v>
      </c>
      <c r="C18" s="501">
        <f t="shared" si="3"/>
        <v>5</v>
      </c>
      <c r="D18" s="319" t="s">
        <v>1440</v>
      </c>
      <c r="E18" s="319" t="s">
        <v>1441</v>
      </c>
      <c r="F18" s="319" t="s">
        <v>1544</v>
      </c>
      <c r="G18" s="319" t="s">
        <v>4982</v>
      </c>
    </row>
    <row r="19" spans="2:27" ht="12" customHeight="1">
      <c r="B19" s="501">
        <f t="shared" ref="B19" si="4">B18+1</f>
        <v>6</v>
      </c>
      <c r="C19" s="501">
        <f t="shared" ref="C19" si="5">C18+1</f>
        <v>6</v>
      </c>
      <c r="D19" s="319" t="s">
        <v>1406</v>
      </c>
      <c r="E19" s="319" t="s">
        <v>1438</v>
      </c>
      <c r="F19" s="319" t="s">
        <v>1469</v>
      </c>
      <c r="G19" s="319" t="s">
        <v>4983</v>
      </c>
    </row>
    <row r="20" spans="2:27" ht="12" customHeight="1">
      <c r="B20" s="501">
        <f t="shared" ref="B20:C20" si="6">B19+1</f>
        <v>7</v>
      </c>
      <c r="C20" s="501">
        <f t="shared" si="6"/>
        <v>7</v>
      </c>
      <c r="D20" s="319" t="s">
        <v>1559</v>
      </c>
      <c r="E20" s="319" t="s">
        <v>1391</v>
      </c>
      <c r="F20" s="319" t="s">
        <v>1503</v>
      </c>
      <c r="G20" s="319" t="s">
        <v>4984</v>
      </c>
    </row>
    <row r="21" spans="2:27" ht="12" customHeight="1" thickBot="1">
      <c r="B21" s="170">
        <f t="shared" ref="B21:C21" si="7">B20+1</f>
        <v>8</v>
      </c>
      <c r="C21" s="170">
        <f t="shared" si="7"/>
        <v>8</v>
      </c>
      <c r="D21" s="321" t="s">
        <v>1417</v>
      </c>
      <c r="E21" s="321" t="s">
        <v>1418</v>
      </c>
      <c r="F21" s="321" t="s">
        <v>1409</v>
      </c>
      <c r="G21" s="321" t="s">
        <v>4985</v>
      </c>
    </row>
    <row r="22" spans="2:27" s="56" customFormat="1" ht="14" thickTop="1">
      <c r="B22" s="57"/>
      <c r="C22" s="57"/>
      <c r="D22" s="259"/>
      <c r="E22" s="259"/>
      <c r="F22" s="140"/>
      <c r="G22" s="140" t="str">
        <f>Contents!$E$39</f>
        <v>[End of table]</v>
      </c>
      <c r="AA22" s="219"/>
    </row>
    <row r="24" spans="2:27" s="56" customFormat="1" ht="28">
      <c r="B24" s="750" t="s">
        <v>5661</v>
      </c>
      <c r="C24" s="750" t="s">
        <v>5120</v>
      </c>
      <c r="D24" s="716" t="s">
        <v>5190</v>
      </c>
      <c r="E24" s="716" t="s">
        <v>5190</v>
      </c>
      <c r="F24" s="716" t="s">
        <v>5190</v>
      </c>
      <c r="G24" s="759" t="s">
        <v>5187</v>
      </c>
    </row>
    <row r="25" spans="2:27" s="56" customFormat="1" ht="87" customHeight="1">
      <c r="B25" s="716" t="s">
        <v>5158</v>
      </c>
      <c r="C25" s="750" t="s">
        <v>5120</v>
      </c>
      <c r="D25" s="193" t="s">
        <v>5743</v>
      </c>
      <c r="E25" s="193" t="s">
        <v>5744</v>
      </c>
      <c r="F25" s="193" t="s">
        <v>5745</v>
      </c>
      <c r="G25" s="741" t="s">
        <v>5746</v>
      </c>
    </row>
    <row r="26" spans="2:27" ht="54.75" customHeight="1">
      <c r="B26" s="750" t="s">
        <v>5683</v>
      </c>
      <c r="C26" s="750" t="s">
        <v>5120</v>
      </c>
      <c r="D26" s="193" t="s">
        <v>5747</v>
      </c>
      <c r="E26" s="193" t="s">
        <v>5748</v>
      </c>
      <c r="F26" s="193" t="s">
        <v>5749</v>
      </c>
      <c r="G26" s="720" t="s">
        <v>5403</v>
      </c>
    </row>
    <row r="27" spans="2:27" s="56" customFormat="1" ht="72" hidden="1" customHeight="1" outlineLevel="1">
      <c r="B27" s="750" t="s">
        <v>164</v>
      </c>
      <c r="C27" s="750" t="s">
        <v>5120</v>
      </c>
      <c r="D27" s="197" t="s">
        <v>4942</v>
      </c>
      <c r="E27" s="197" t="s">
        <v>438</v>
      </c>
      <c r="F27" s="197" t="s">
        <v>382</v>
      </c>
      <c r="G27" s="720" t="s">
        <v>5750</v>
      </c>
    </row>
    <row r="28" spans="2:27" s="56" customFormat="1" ht="38.25" hidden="1" customHeight="1" outlineLevel="1">
      <c r="B28" s="750" t="s">
        <v>162</v>
      </c>
      <c r="C28" s="750" t="s">
        <v>5207</v>
      </c>
      <c r="D28" s="197" t="s">
        <v>616</v>
      </c>
      <c r="E28" s="197" t="s">
        <v>709</v>
      </c>
      <c r="F28" s="197" t="s">
        <v>710</v>
      </c>
      <c r="G28" s="720" t="s">
        <v>5751</v>
      </c>
    </row>
    <row r="29" spans="2:27" collapsed="1"/>
  </sheetData>
  <mergeCells count="8">
    <mergeCell ref="B11:B12"/>
    <mergeCell ref="C11:C12"/>
    <mergeCell ref="D4:D5"/>
    <mergeCell ref="B4:B5"/>
    <mergeCell ref="B7:B8"/>
    <mergeCell ref="D7:D8"/>
    <mergeCell ref="C4:C5"/>
    <mergeCell ref="C7:C8"/>
  </mergeCells>
  <phoneticPr fontId="3"/>
  <dataValidations count="2">
    <dataValidation imeMode="off" allowBlank="1" showInputMessage="1" showErrorMessage="1" sqref="E5:E6 D6 F6:G6 G4" xr:uid="{00000000-0002-0000-1C00-000000000000}"/>
    <dataValidation imeMode="on" allowBlank="1" showInputMessage="1" showErrorMessage="1" sqref="F22:G22 D7 D9:G9 G7 E28:F28 D27:G27 G25 D24:F25" xr:uid="{00000000-0002-0000-1C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1">
    <pageSetUpPr fitToPage="1"/>
  </sheetPr>
  <dimension ref="A1:AA1082"/>
  <sheetViews>
    <sheetView showGridLines="0" view="pageBreakPreview" topLeftCell="A15" zoomScale="70" zoomScaleNormal="40" zoomScaleSheetLayoutView="70" zoomScalePageLayoutView="42" workbookViewId="0">
      <selection activeCell="AC15" sqref="AC15"/>
    </sheetView>
  </sheetViews>
  <sheetFormatPr baseColWidth="10" defaultColWidth="8.83203125" defaultRowHeight="15" outlineLevelRow="1"/>
  <cols>
    <col min="1" max="1" width="3.1640625" style="251" customWidth="1"/>
    <col min="2" max="2" width="7.6640625" style="33" bestFit="1" customWidth="1"/>
    <col min="3" max="3" width="3" style="33" customWidth="1"/>
    <col min="4" max="4" width="6.1640625" style="33" bestFit="1" customWidth="1"/>
    <col min="5" max="5" width="15.33203125" style="33" customWidth="1"/>
    <col min="6" max="6" width="15.1640625" style="33" customWidth="1"/>
    <col min="7" max="7" width="18" style="33" customWidth="1"/>
    <col min="8" max="9" width="8.6640625" style="33" customWidth="1"/>
    <col min="10" max="10" width="14.1640625" style="33" customWidth="1"/>
    <col min="11" max="11" width="15.6640625" style="33" customWidth="1"/>
    <col min="12" max="12" width="21.6640625" style="33" customWidth="1"/>
    <col min="13" max="13" width="17.83203125" style="33" bestFit="1" customWidth="1"/>
    <col min="14" max="17" width="15.1640625" style="33" customWidth="1"/>
    <col min="18" max="19" width="8.6640625" style="33" customWidth="1"/>
    <col min="20" max="20" width="15.1640625" style="33" customWidth="1"/>
    <col min="21" max="21" width="17.83203125" style="33" bestFit="1" customWidth="1"/>
    <col min="22" max="22" width="13.6640625" style="33" customWidth="1"/>
    <col min="23" max="23" width="13.6640625" style="45" customWidth="1"/>
    <col min="24" max="25" width="13.6640625" style="33" customWidth="1"/>
    <col min="26" max="26" width="13.6640625" style="900" customWidth="1"/>
    <col min="27" max="16384" width="8.83203125" style="251"/>
  </cols>
  <sheetData>
    <row r="1" spans="1:26" s="35" customFormat="1" ht="13">
      <c r="B1" s="35">
        <v>21</v>
      </c>
      <c r="C1" s="36" t="s">
        <v>805</v>
      </c>
      <c r="W1" s="45"/>
    </row>
    <row r="2" spans="1:26" s="35" customFormat="1" ht="13">
      <c r="E2" s="36"/>
      <c r="F2" s="73"/>
      <c r="G2" s="73"/>
      <c r="H2" s="73"/>
      <c r="I2" s="73"/>
      <c r="J2" s="73"/>
      <c r="K2" s="73"/>
      <c r="L2" s="73"/>
      <c r="N2" s="73"/>
      <c r="O2" s="73"/>
      <c r="P2" s="73"/>
      <c r="Q2" s="73"/>
      <c r="R2" s="73"/>
      <c r="S2" s="73"/>
      <c r="T2" s="73"/>
      <c r="U2" s="73"/>
      <c r="V2" s="73"/>
      <c r="W2" s="45"/>
      <c r="X2" s="73"/>
      <c r="Y2" s="73"/>
      <c r="Z2" s="73"/>
    </row>
    <row r="3" spans="1:26" s="35" customFormat="1" ht="21.5" customHeight="1">
      <c r="B3" s="1115" t="s">
        <v>5144</v>
      </c>
      <c r="C3" s="1115" t="s">
        <v>5144</v>
      </c>
      <c r="D3" s="1115" t="s">
        <v>5144</v>
      </c>
      <c r="E3" s="989" t="s">
        <v>5225</v>
      </c>
      <c r="F3" s="989" t="s">
        <v>5752</v>
      </c>
      <c r="G3" s="989" t="s">
        <v>5753</v>
      </c>
      <c r="H3" s="993" t="s">
        <v>5754</v>
      </c>
      <c r="I3" s="994"/>
      <c r="J3" s="989" t="s">
        <v>5597</v>
      </c>
      <c r="K3" s="989" t="s">
        <v>5426</v>
      </c>
      <c r="L3" s="989" t="s">
        <v>5145</v>
      </c>
      <c r="M3" s="989" t="s">
        <v>5755</v>
      </c>
      <c r="N3" s="989" t="s">
        <v>5245</v>
      </c>
      <c r="O3" s="992" t="s">
        <v>5756</v>
      </c>
      <c r="P3" s="992"/>
      <c r="Q3" s="992"/>
      <c r="R3" s="992"/>
      <c r="S3" s="992"/>
      <c r="T3" s="722" t="s">
        <v>5757</v>
      </c>
      <c r="U3" s="989" t="s">
        <v>5758</v>
      </c>
      <c r="V3" s="989" t="s">
        <v>5759</v>
      </c>
      <c r="W3" s="989" t="s">
        <v>5760</v>
      </c>
      <c r="X3" s="989" t="s">
        <v>5761</v>
      </c>
      <c r="Y3" s="989" t="s">
        <v>5762</v>
      </c>
      <c r="Z3" s="1019" t="s">
        <v>6448</v>
      </c>
    </row>
    <row r="4" spans="1:26" s="35" customFormat="1" ht="37.5" customHeight="1">
      <c r="B4" s="1115"/>
      <c r="C4" s="1115"/>
      <c r="D4" s="1115"/>
      <c r="E4" s="990"/>
      <c r="F4" s="990"/>
      <c r="G4" s="991"/>
      <c r="H4" s="997"/>
      <c r="I4" s="998"/>
      <c r="J4" s="991"/>
      <c r="K4" s="991"/>
      <c r="L4" s="991"/>
      <c r="M4" s="991"/>
      <c r="N4" s="991"/>
      <c r="O4" s="722" t="s">
        <v>5171</v>
      </c>
      <c r="P4" s="722" t="s">
        <v>5427</v>
      </c>
      <c r="Q4" s="722" t="s">
        <v>5763</v>
      </c>
      <c r="R4" s="971" t="s">
        <v>5428</v>
      </c>
      <c r="S4" s="973"/>
      <c r="T4" s="722" t="s">
        <v>5171</v>
      </c>
      <c r="U4" s="991"/>
      <c r="V4" s="991"/>
      <c r="W4" s="991"/>
      <c r="X4" s="991"/>
      <c r="Y4" s="991"/>
      <c r="Z4" s="1021"/>
    </row>
    <row r="5" spans="1:26" s="35" customFormat="1" ht="12" customHeight="1">
      <c r="B5" s="1115"/>
      <c r="C5" s="1115"/>
      <c r="D5" s="1115"/>
      <c r="E5" s="991"/>
      <c r="F5" s="991"/>
      <c r="G5" s="721" t="s">
        <v>5764</v>
      </c>
      <c r="H5" s="722" t="s">
        <v>5429</v>
      </c>
      <c r="I5" s="722" t="s">
        <v>5430</v>
      </c>
      <c r="J5" s="722" t="s">
        <v>5460</v>
      </c>
      <c r="K5" s="722" t="s">
        <v>5328</v>
      </c>
      <c r="L5" s="721" t="s">
        <v>5248</v>
      </c>
      <c r="M5" s="721" t="s">
        <v>5765</v>
      </c>
      <c r="N5" s="721" t="s">
        <v>5766</v>
      </c>
      <c r="O5" s="721" t="s">
        <v>5766</v>
      </c>
      <c r="P5" s="721" t="s">
        <v>5766</v>
      </c>
      <c r="Q5" s="721" t="s">
        <v>5766</v>
      </c>
      <c r="R5" s="716" t="s">
        <v>5429</v>
      </c>
      <c r="S5" s="716" t="s">
        <v>5430</v>
      </c>
      <c r="T5" s="721" t="s">
        <v>827</v>
      </c>
      <c r="U5" s="72" t="s">
        <v>5767</v>
      </c>
      <c r="V5" s="756" t="s">
        <v>5249</v>
      </c>
      <c r="W5" s="744" t="s">
        <v>397</v>
      </c>
      <c r="X5" s="72" t="s">
        <v>273</v>
      </c>
      <c r="Y5" s="756" t="s">
        <v>5768</v>
      </c>
      <c r="Z5" s="919" t="s">
        <v>6449</v>
      </c>
    </row>
    <row r="6" spans="1:26" s="35" customFormat="1" ht="12" hidden="1" customHeight="1" outlineLevel="1">
      <c r="B6" s="756"/>
      <c r="C6" s="756"/>
      <c r="D6" s="756"/>
      <c r="E6" s="110"/>
      <c r="F6" s="110"/>
      <c r="G6" s="110"/>
      <c r="H6" s="110"/>
      <c r="I6" s="110"/>
      <c r="J6" s="110"/>
      <c r="K6" s="110"/>
      <c r="L6" s="157"/>
      <c r="M6" s="232"/>
      <c r="N6" s="232"/>
      <c r="O6" s="233"/>
      <c r="P6" s="233"/>
      <c r="Q6" s="233"/>
      <c r="R6" s="233"/>
      <c r="S6" s="233"/>
      <c r="T6" s="233"/>
      <c r="U6" s="234"/>
      <c r="V6" s="234"/>
      <c r="W6" s="235"/>
      <c r="X6" s="234"/>
      <c r="Y6" s="157"/>
      <c r="Z6" s="914"/>
    </row>
    <row r="7" spans="1:26" s="35" customFormat="1" ht="12" hidden="1" customHeight="1" outlineLevel="1">
      <c r="B7" s="1074" t="s">
        <v>5128</v>
      </c>
      <c r="C7" s="1074" t="s">
        <v>5144</v>
      </c>
      <c r="D7" s="1074" t="s">
        <v>5144</v>
      </c>
      <c r="E7" s="1074" t="s">
        <v>301</v>
      </c>
      <c r="F7" s="989" t="s">
        <v>300</v>
      </c>
      <c r="G7" s="989" t="s">
        <v>297</v>
      </c>
      <c r="H7" s="992" t="s">
        <v>296</v>
      </c>
      <c r="I7" s="992"/>
      <c r="J7" s="989" t="s">
        <v>384</v>
      </c>
      <c r="K7" s="989" t="s">
        <v>299</v>
      </c>
      <c r="L7" s="1074" t="s">
        <v>141</v>
      </c>
      <c r="M7" s="989" t="s">
        <v>293</v>
      </c>
      <c r="N7" s="989" t="s">
        <v>295</v>
      </c>
      <c r="O7" s="989" t="s">
        <v>294</v>
      </c>
      <c r="P7" s="989" t="s">
        <v>5525</v>
      </c>
      <c r="Q7" s="989" t="s">
        <v>5769</v>
      </c>
      <c r="R7" s="993" t="s">
        <v>296</v>
      </c>
      <c r="S7" s="994"/>
      <c r="T7" s="989" t="s">
        <v>820</v>
      </c>
      <c r="U7" s="992" t="s">
        <v>292</v>
      </c>
      <c r="V7" s="992" t="s">
        <v>140</v>
      </c>
      <c r="W7" s="992" t="s">
        <v>383</v>
      </c>
      <c r="X7" s="992" t="s">
        <v>291</v>
      </c>
      <c r="Y7" s="989" t="s">
        <v>396</v>
      </c>
      <c r="Z7" s="1057" t="s">
        <v>6450</v>
      </c>
    </row>
    <row r="8" spans="1:26" s="35" customFormat="1" ht="24.75" hidden="1" customHeight="1" outlineLevel="1">
      <c r="B8" s="1075"/>
      <c r="C8" s="1075"/>
      <c r="D8" s="1075"/>
      <c r="E8" s="1075"/>
      <c r="F8" s="990"/>
      <c r="G8" s="991"/>
      <c r="H8" s="992"/>
      <c r="I8" s="992"/>
      <c r="J8" s="991"/>
      <c r="K8" s="991"/>
      <c r="L8" s="1076"/>
      <c r="M8" s="991"/>
      <c r="N8" s="991"/>
      <c r="O8" s="991"/>
      <c r="P8" s="991"/>
      <c r="Q8" s="991"/>
      <c r="R8" s="997"/>
      <c r="S8" s="998"/>
      <c r="T8" s="991"/>
      <c r="U8" s="992"/>
      <c r="V8" s="992"/>
      <c r="W8" s="992"/>
      <c r="X8" s="992"/>
      <c r="Y8" s="991"/>
      <c r="Z8" s="1057"/>
    </row>
    <row r="9" spans="1:26" s="35" customFormat="1" ht="12" hidden="1" customHeight="1" outlineLevel="1">
      <c r="B9" s="1076"/>
      <c r="C9" s="1076"/>
      <c r="D9" s="1076"/>
      <c r="E9" s="1076"/>
      <c r="F9" s="991"/>
      <c r="G9" s="721" t="s">
        <v>724</v>
      </c>
      <c r="H9" s="722" t="s">
        <v>209</v>
      </c>
      <c r="I9" s="723" t="s">
        <v>208</v>
      </c>
      <c r="J9" s="722" t="s">
        <v>210</v>
      </c>
      <c r="K9" s="721" t="s">
        <v>131</v>
      </c>
      <c r="L9" s="721" t="s">
        <v>196</v>
      </c>
      <c r="M9" s="722" t="s">
        <v>788</v>
      </c>
      <c r="N9" s="722" t="s">
        <v>290</v>
      </c>
      <c r="O9" s="722" t="s">
        <v>290</v>
      </c>
      <c r="P9" s="722" t="s">
        <v>290</v>
      </c>
      <c r="Q9" s="722" t="s">
        <v>290</v>
      </c>
      <c r="R9" s="722" t="s">
        <v>259</v>
      </c>
      <c r="S9" s="722" t="s">
        <v>258</v>
      </c>
      <c r="T9" s="722" t="s">
        <v>290</v>
      </c>
      <c r="U9" s="721" t="s">
        <v>289</v>
      </c>
      <c r="V9" s="721" t="s">
        <v>5647</v>
      </c>
      <c r="W9" s="739" t="s">
        <v>181</v>
      </c>
      <c r="X9" s="721" t="s">
        <v>181</v>
      </c>
      <c r="Y9" s="721" t="s">
        <v>5656</v>
      </c>
      <c r="Z9" s="918" t="s">
        <v>103</v>
      </c>
    </row>
    <row r="10" spans="1:26" s="35" customFormat="1" ht="12" hidden="1" customHeight="1" outlineLevel="1">
      <c r="B10" s="756"/>
      <c r="C10" s="756"/>
      <c r="D10" s="756"/>
      <c r="E10" s="110"/>
      <c r="F10" s="157"/>
      <c r="G10" s="157"/>
      <c r="H10" s="157"/>
      <c r="I10" s="157"/>
      <c r="J10" s="157"/>
      <c r="K10" s="157"/>
      <c r="L10" s="70"/>
      <c r="M10" s="157"/>
      <c r="N10" s="157"/>
      <c r="O10" s="157"/>
      <c r="P10" s="157"/>
      <c r="Q10" s="157"/>
      <c r="R10" s="157"/>
      <c r="S10" s="157"/>
      <c r="T10" s="157"/>
      <c r="U10" s="236"/>
      <c r="V10" s="236"/>
      <c r="W10" s="739"/>
      <c r="X10" s="236"/>
      <c r="Y10" s="157"/>
      <c r="Z10" s="918"/>
    </row>
    <row r="11" spans="1:26" s="35" customFormat="1" ht="12" customHeight="1" collapsed="1">
      <c r="A11" s="192" t="s">
        <v>4868</v>
      </c>
      <c r="B11" s="756">
        <v>1</v>
      </c>
      <c r="C11" s="756">
        <v>2</v>
      </c>
      <c r="D11" s="756">
        <v>3</v>
      </c>
      <c r="E11" s="756">
        <v>4</v>
      </c>
      <c r="F11" s="756">
        <v>5</v>
      </c>
      <c r="G11" s="756">
        <v>6</v>
      </c>
      <c r="H11" s="756">
        <v>7</v>
      </c>
      <c r="I11" s="756">
        <v>8</v>
      </c>
      <c r="J11" s="756">
        <v>9</v>
      </c>
      <c r="K11" s="756">
        <v>10</v>
      </c>
      <c r="L11" s="756">
        <v>11</v>
      </c>
      <c r="M11" s="756">
        <v>12</v>
      </c>
      <c r="N11" s="756">
        <v>13</v>
      </c>
      <c r="O11" s="756">
        <v>14</v>
      </c>
      <c r="P11" s="756">
        <v>15</v>
      </c>
      <c r="Q11" s="756">
        <v>16</v>
      </c>
      <c r="R11" s="756">
        <v>17</v>
      </c>
      <c r="S11" s="756">
        <v>18</v>
      </c>
      <c r="T11" s="756">
        <v>19</v>
      </c>
      <c r="U11" s="756">
        <v>20</v>
      </c>
      <c r="V11" s="756">
        <v>21</v>
      </c>
      <c r="W11" s="756">
        <v>22</v>
      </c>
      <c r="X11" s="756">
        <v>23</v>
      </c>
      <c r="Y11" s="756">
        <v>24</v>
      </c>
      <c r="Z11" s="918">
        <v>25</v>
      </c>
    </row>
    <row r="12" spans="1:26" s="35" customFormat="1" ht="12" customHeight="1">
      <c r="B12" s="756" t="s">
        <v>5656</v>
      </c>
      <c r="C12" s="756" t="s">
        <v>5656</v>
      </c>
      <c r="D12" s="756" t="s">
        <v>5656</v>
      </c>
      <c r="E12" s="756" t="s">
        <v>5770</v>
      </c>
      <c r="F12" s="71" t="s">
        <v>5656</v>
      </c>
      <c r="G12" s="71" t="s">
        <v>5771</v>
      </c>
      <c r="H12" s="756" t="s">
        <v>5370</v>
      </c>
      <c r="I12" s="756" t="s">
        <v>5370</v>
      </c>
      <c r="J12" s="756" t="s">
        <v>5370</v>
      </c>
      <c r="K12" s="756" t="s">
        <v>5370</v>
      </c>
      <c r="L12" s="756" t="s">
        <v>318</v>
      </c>
      <c r="M12" s="756" t="s">
        <v>5771</v>
      </c>
      <c r="N12" s="756" t="s">
        <v>318</v>
      </c>
      <c r="O12" s="756" t="s">
        <v>320</v>
      </c>
      <c r="P12" s="756" t="s">
        <v>5366</v>
      </c>
      <c r="Q12" s="756" t="s">
        <v>5366</v>
      </c>
      <c r="R12" s="756" t="s">
        <v>5369</v>
      </c>
      <c r="S12" s="756" t="s">
        <v>5369</v>
      </c>
      <c r="T12" s="756" t="s">
        <v>5366</v>
      </c>
      <c r="U12" s="72" t="s">
        <v>5771</v>
      </c>
      <c r="V12" s="72" t="s">
        <v>318</v>
      </c>
      <c r="W12" s="742" t="s">
        <v>5772</v>
      </c>
      <c r="X12" s="72" t="s">
        <v>5773</v>
      </c>
      <c r="Y12" s="756" t="s">
        <v>5774</v>
      </c>
      <c r="Z12" s="918" t="s">
        <v>6451</v>
      </c>
    </row>
    <row r="13" spans="1:26" s="35" customFormat="1" ht="28" hidden="1" outlineLevel="1">
      <c r="B13" s="756" t="s">
        <v>5656</v>
      </c>
      <c r="C13" s="756" t="s">
        <v>5656</v>
      </c>
      <c r="D13" s="756" t="s">
        <v>5656</v>
      </c>
      <c r="E13" s="756" t="s">
        <v>5656</v>
      </c>
      <c r="F13" s="71" t="s">
        <v>5656</v>
      </c>
      <c r="G13" s="71" t="s">
        <v>5775</v>
      </c>
      <c r="H13" s="71" t="s">
        <v>177</v>
      </c>
      <c r="I13" s="71" t="s">
        <v>176</v>
      </c>
      <c r="J13" s="756" t="s">
        <v>5605</v>
      </c>
      <c r="K13" s="756" t="s">
        <v>5656</v>
      </c>
      <c r="L13" s="756" t="s">
        <v>5531</v>
      </c>
      <c r="M13" s="756" t="s">
        <v>5776</v>
      </c>
      <c r="N13" s="758" t="s">
        <v>5374</v>
      </c>
      <c r="O13" s="756" t="s">
        <v>5652</v>
      </c>
      <c r="P13" s="758" t="s">
        <v>5654</v>
      </c>
      <c r="Q13" s="758" t="s">
        <v>5777</v>
      </c>
      <c r="R13" s="756" t="s">
        <v>5603</v>
      </c>
      <c r="S13" s="756" t="s">
        <v>5604</v>
      </c>
      <c r="T13" s="756" t="s">
        <v>5778</v>
      </c>
      <c r="U13" s="758" t="s">
        <v>5779</v>
      </c>
      <c r="V13" s="72" t="s">
        <v>5656</v>
      </c>
      <c r="W13" s="736" t="s">
        <v>5656</v>
      </c>
      <c r="X13" s="72" t="s">
        <v>5656</v>
      </c>
      <c r="Y13" s="756" t="s">
        <v>5656</v>
      </c>
      <c r="Z13" s="918" t="s">
        <v>6452</v>
      </c>
    </row>
    <row r="14" spans="1:26" s="35" customFormat="1" ht="14" collapsed="1" thickBot="1">
      <c r="E14" s="36"/>
      <c r="F14" s="73"/>
      <c r="G14" s="73"/>
      <c r="H14" s="73"/>
      <c r="I14" s="73"/>
      <c r="J14" s="73"/>
      <c r="K14" s="73"/>
      <c r="L14" s="73"/>
      <c r="M14" s="73"/>
      <c r="N14" s="73"/>
      <c r="O14" s="73"/>
      <c r="P14" s="73"/>
      <c r="Q14" s="73"/>
      <c r="R14" s="73"/>
      <c r="S14" s="73"/>
      <c r="T14" s="73"/>
      <c r="U14" s="73"/>
      <c r="V14" s="73"/>
      <c r="W14" s="45"/>
      <c r="X14" s="73"/>
      <c r="Y14" s="73"/>
      <c r="Z14" s="73"/>
    </row>
    <row r="15" spans="1:26" s="35" customFormat="1" ht="12" customHeight="1" thickTop="1">
      <c r="A15" s="56" t="s">
        <v>4986</v>
      </c>
      <c r="B15" s="38">
        <v>1</v>
      </c>
      <c r="C15" s="220">
        <v>1</v>
      </c>
      <c r="D15" s="220">
        <v>1</v>
      </c>
      <c r="E15" s="287" t="s">
        <v>1613</v>
      </c>
      <c r="F15" s="370" t="s">
        <v>1614</v>
      </c>
      <c r="G15" s="420" t="s">
        <v>1071</v>
      </c>
      <c r="H15" s="370" t="s">
        <v>95</v>
      </c>
      <c r="I15" s="370" t="s">
        <v>95</v>
      </c>
      <c r="J15" s="287" t="s">
        <v>1053</v>
      </c>
      <c r="K15" s="287" t="s">
        <v>1053</v>
      </c>
      <c r="L15" s="297" t="s">
        <v>1091</v>
      </c>
      <c r="M15" s="420" t="s">
        <v>1071</v>
      </c>
      <c r="N15" s="297" t="s">
        <v>1073</v>
      </c>
      <c r="O15" s="297" t="s">
        <v>95</v>
      </c>
      <c r="P15" s="297" t="s">
        <v>95</v>
      </c>
      <c r="Q15" s="297" t="s">
        <v>95</v>
      </c>
      <c r="R15" s="297" t="s">
        <v>95</v>
      </c>
      <c r="S15" s="297" t="s">
        <v>95</v>
      </c>
      <c r="T15" s="287" t="s">
        <v>1370</v>
      </c>
      <c r="U15" s="287" t="s">
        <v>907</v>
      </c>
      <c r="V15" s="287" t="s">
        <v>1073</v>
      </c>
      <c r="W15" s="287" t="s">
        <v>2854</v>
      </c>
      <c r="X15" s="420" t="s">
        <v>1967</v>
      </c>
      <c r="Y15" s="370" t="s">
        <v>1425</v>
      </c>
      <c r="Z15" s="297" t="s">
        <v>95</v>
      </c>
    </row>
    <row r="16" spans="1:26" s="35" customFormat="1" ht="12" customHeight="1">
      <c r="B16" s="469">
        <f t="shared" ref="B16:B79" si="0">B15+1</f>
        <v>2</v>
      </c>
      <c r="C16" s="463"/>
      <c r="D16" s="463"/>
      <c r="E16" s="371"/>
      <c r="F16" s="371"/>
      <c r="G16" s="371"/>
      <c r="H16" s="371"/>
      <c r="I16" s="371"/>
      <c r="J16" s="289"/>
      <c r="K16" s="289"/>
      <c r="L16" s="300" t="s">
        <v>1308</v>
      </c>
      <c r="M16" s="371"/>
      <c r="N16" s="300" t="s">
        <v>1076</v>
      </c>
      <c r="O16" s="300"/>
      <c r="P16" s="300"/>
      <c r="Q16" s="300"/>
      <c r="R16" s="300"/>
      <c r="S16" s="300"/>
      <c r="T16" s="289"/>
      <c r="U16" s="289" t="s">
        <v>909</v>
      </c>
      <c r="V16" s="289" t="s">
        <v>1076</v>
      </c>
      <c r="W16" s="289"/>
      <c r="X16" s="371"/>
      <c r="Y16" s="371"/>
      <c r="Z16" s="300"/>
    </row>
    <row r="17" spans="2:27" s="35" customFormat="1" ht="12" customHeight="1">
      <c r="B17" s="904">
        <f t="shared" si="0"/>
        <v>3</v>
      </c>
      <c r="C17" s="463"/>
      <c r="D17" s="463"/>
      <c r="E17" s="371"/>
      <c r="F17" s="371"/>
      <c r="G17" s="371"/>
      <c r="H17" s="371"/>
      <c r="I17" s="371"/>
      <c r="J17" s="289"/>
      <c r="K17" s="289"/>
      <c r="L17" s="371" t="s">
        <v>1261</v>
      </c>
      <c r="M17" s="371"/>
      <c r="N17" s="300"/>
      <c r="O17" s="300"/>
      <c r="P17" s="300"/>
      <c r="Q17" s="300"/>
      <c r="R17" s="300"/>
      <c r="S17" s="300"/>
      <c r="T17" s="289"/>
      <c r="U17" s="289" t="s">
        <v>923</v>
      </c>
      <c r="V17" s="289" t="s">
        <v>1370</v>
      </c>
      <c r="W17" s="289"/>
      <c r="X17" s="371"/>
      <c r="Y17" s="371"/>
      <c r="Z17" s="371"/>
      <c r="AA17" s="565"/>
    </row>
    <row r="18" spans="2:27" s="35" customFormat="1" ht="12" customHeight="1">
      <c r="B18" s="904">
        <f t="shared" si="0"/>
        <v>4</v>
      </c>
      <c r="C18" s="463"/>
      <c r="D18" s="463"/>
      <c r="E18" s="371"/>
      <c r="F18" s="371"/>
      <c r="G18" s="371"/>
      <c r="H18" s="371"/>
      <c r="I18" s="371"/>
      <c r="J18" s="371"/>
      <c r="K18" s="371"/>
      <c r="L18" s="36"/>
      <c r="M18" s="371"/>
      <c r="N18" s="371"/>
      <c r="O18" s="371"/>
      <c r="P18" s="371"/>
      <c r="Q18" s="371"/>
      <c r="R18" s="371"/>
      <c r="S18" s="371"/>
      <c r="T18" s="371"/>
      <c r="U18" s="371" t="s">
        <v>925</v>
      </c>
      <c r="V18" s="289" t="s">
        <v>1078</v>
      </c>
      <c r="W18" s="289"/>
      <c r="X18" s="371"/>
      <c r="Y18" s="371"/>
      <c r="Z18" s="37"/>
      <c r="AA18" s="565"/>
    </row>
    <row r="19" spans="2:27" s="35" customFormat="1" ht="12" customHeight="1">
      <c r="B19" s="904">
        <f t="shared" si="0"/>
        <v>5</v>
      </c>
      <c r="C19" s="463"/>
      <c r="D19" s="463"/>
      <c r="E19" s="371"/>
      <c r="F19" s="371"/>
      <c r="G19" s="371"/>
      <c r="H19" s="371"/>
      <c r="I19" s="371"/>
      <c r="J19" s="371"/>
      <c r="K19" s="371"/>
      <c r="L19" s="36"/>
      <c r="M19" s="371"/>
      <c r="N19" s="371"/>
      <c r="O19" s="371"/>
      <c r="P19" s="371"/>
      <c r="Q19" s="371"/>
      <c r="R19" s="371"/>
      <c r="S19" s="371"/>
      <c r="T19" s="371"/>
      <c r="U19" s="371" t="s">
        <v>954</v>
      </c>
      <c r="V19" s="289" t="s">
        <v>1080</v>
      </c>
      <c r="W19" s="289"/>
      <c r="X19" s="371"/>
      <c r="Y19" s="371"/>
      <c r="Z19" s="37"/>
      <c r="AA19" s="565"/>
    </row>
    <row r="20" spans="2:27" s="35" customFormat="1" ht="12" customHeight="1">
      <c r="B20" s="904">
        <f t="shared" si="0"/>
        <v>6</v>
      </c>
      <c r="C20" s="463"/>
      <c r="D20" s="464"/>
      <c r="E20" s="371"/>
      <c r="F20" s="372"/>
      <c r="G20" s="372"/>
      <c r="H20" s="371"/>
      <c r="I20" s="371"/>
      <c r="J20" s="371"/>
      <c r="K20" s="371"/>
      <c r="L20" s="371"/>
      <c r="M20" s="372"/>
      <c r="N20" s="372"/>
      <c r="O20" s="372"/>
      <c r="P20" s="372"/>
      <c r="Q20" s="372"/>
      <c r="R20" s="372"/>
      <c r="S20" s="372"/>
      <c r="T20" s="371"/>
      <c r="U20" s="371" t="s">
        <v>956</v>
      </c>
      <c r="V20" s="289" t="s">
        <v>1372</v>
      </c>
      <c r="W20" s="304"/>
      <c r="X20" s="372"/>
      <c r="Y20" s="372"/>
      <c r="Z20" s="371"/>
      <c r="AA20" s="565"/>
    </row>
    <row r="21" spans="2:27" s="35" customFormat="1" ht="12" customHeight="1">
      <c r="B21" s="904">
        <f t="shared" si="0"/>
        <v>7</v>
      </c>
      <c r="C21" s="463"/>
      <c r="D21" s="463">
        <v>2</v>
      </c>
      <c r="E21" s="289"/>
      <c r="F21" s="371" t="s">
        <v>1615</v>
      </c>
      <c r="G21" s="421" t="s">
        <v>1071</v>
      </c>
      <c r="H21" s="373" t="s">
        <v>95</v>
      </c>
      <c r="I21" s="373" t="s">
        <v>95</v>
      </c>
      <c r="J21" s="292" t="s">
        <v>95</v>
      </c>
      <c r="K21" s="292" t="s">
        <v>95</v>
      </c>
      <c r="L21" s="307" t="s">
        <v>1091</v>
      </c>
      <c r="M21" s="421" t="s">
        <v>1071</v>
      </c>
      <c r="N21" s="300" t="s">
        <v>1073</v>
      </c>
      <c r="O21" s="300" t="s">
        <v>95</v>
      </c>
      <c r="P21" s="300" t="s">
        <v>95</v>
      </c>
      <c r="Q21" s="300" t="s">
        <v>95</v>
      </c>
      <c r="R21" s="300" t="s">
        <v>95</v>
      </c>
      <c r="S21" s="300" t="s">
        <v>95</v>
      </c>
      <c r="T21" s="307" t="s">
        <v>95</v>
      </c>
      <c r="U21" s="292" t="s">
        <v>907</v>
      </c>
      <c r="V21" s="356" t="s">
        <v>1488</v>
      </c>
      <c r="W21" s="289" t="s">
        <v>1053</v>
      </c>
      <c r="X21" s="421" t="s">
        <v>1968</v>
      </c>
      <c r="Y21" s="371" t="s">
        <v>1425</v>
      </c>
      <c r="Z21" s="307" t="s">
        <v>95</v>
      </c>
    </row>
    <row r="22" spans="2:27" s="35" customFormat="1" ht="12" customHeight="1">
      <c r="B22" s="904">
        <f t="shared" si="0"/>
        <v>8</v>
      </c>
      <c r="C22" s="463"/>
      <c r="D22" s="463"/>
      <c r="E22" s="371"/>
      <c r="F22" s="371"/>
      <c r="G22" s="371"/>
      <c r="H22" s="371"/>
      <c r="I22" s="371"/>
      <c r="J22" s="289"/>
      <c r="K22" s="289"/>
      <c r="L22" s="300"/>
      <c r="M22" s="371"/>
      <c r="N22" s="300" t="s">
        <v>1076</v>
      </c>
      <c r="O22" s="300"/>
      <c r="P22" s="300"/>
      <c r="Q22" s="300"/>
      <c r="R22" s="300"/>
      <c r="S22" s="300"/>
      <c r="T22" s="289"/>
      <c r="U22" s="289" t="s">
        <v>909</v>
      </c>
      <c r="V22" s="324" t="s">
        <v>1487</v>
      </c>
      <c r="W22" s="289"/>
      <c r="X22" s="371"/>
      <c r="Y22" s="371"/>
      <c r="Z22" s="300"/>
    </row>
    <row r="23" spans="2:27" s="35" customFormat="1" ht="12" customHeight="1">
      <c r="B23" s="904">
        <f t="shared" si="0"/>
        <v>9</v>
      </c>
      <c r="C23" s="463"/>
      <c r="D23" s="463"/>
      <c r="E23" s="371"/>
      <c r="F23" s="371"/>
      <c r="G23" s="371"/>
      <c r="H23" s="371"/>
      <c r="I23" s="371"/>
      <c r="J23" s="371"/>
      <c r="K23" s="371"/>
      <c r="L23" s="371"/>
      <c r="M23" s="371"/>
      <c r="N23" s="371"/>
      <c r="O23" s="371"/>
      <c r="P23" s="371"/>
      <c r="Q23" s="371"/>
      <c r="R23" s="371"/>
      <c r="S23" s="371"/>
      <c r="T23" s="371"/>
      <c r="U23" s="371" t="s">
        <v>923</v>
      </c>
      <c r="V23" s="324" t="s">
        <v>1423</v>
      </c>
      <c r="W23" s="289"/>
      <c r="X23" s="371"/>
      <c r="Y23" s="371"/>
      <c r="Z23" s="371"/>
    </row>
    <row r="24" spans="2:27" s="35" customFormat="1" ht="12" customHeight="1">
      <c r="B24" s="904">
        <f t="shared" si="0"/>
        <v>10</v>
      </c>
      <c r="C24" s="463"/>
      <c r="D24" s="463"/>
      <c r="E24" s="371"/>
      <c r="F24" s="371"/>
      <c r="G24" s="371"/>
      <c r="H24" s="371"/>
      <c r="I24" s="371"/>
      <c r="J24" s="371"/>
      <c r="K24" s="371"/>
      <c r="L24" s="371"/>
      <c r="M24" s="371"/>
      <c r="N24" s="371"/>
      <c r="O24" s="371"/>
      <c r="P24" s="371"/>
      <c r="Q24" s="371"/>
      <c r="R24" s="371"/>
      <c r="S24" s="371"/>
      <c r="T24" s="371"/>
      <c r="U24" s="371" t="s">
        <v>925</v>
      </c>
      <c r="V24" s="324" t="s">
        <v>1426</v>
      </c>
      <c r="W24" s="289"/>
      <c r="X24" s="371"/>
      <c r="Y24" s="371"/>
      <c r="Z24" s="371"/>
    </row>
    <row r="25" spans="2:27" s="35" customFormat="1" ht="12" customHeight="1">
      <c r="B25" s="904">
        <f t="shared" si="0"/>
        <v>11</v>
      </c>
      <c r="C25" s="463"/>
      <c r="D25" s="463"/>
      <c r="E25" s="371"/>
      <c r="F25" s="371"/>
      <c r="G25" s="371"/>
      <c r="H25" s="371"/>
      <c r="I25" s="371"/>
      <c r="J25" s="371"/>
      <c r="K25" s="371"/>
      <c r="L25" s="371"/>
      <c r="M25" s="371"/>
      <c r="N25" s="371"/>
      <c r="O25" s="371"/>
      <c r="P25" s="371"/>
      <c r="Q25" s="371"/>
      <c r="R25" s="371"/>
      <c r="S25" s="371"/>
      <c r="T25" s="371"/>
      <c r="U25" s="371" t="s">
        <v>954</v>
      </c>
      <c r="V25" s="324"/>
      <c r="W25" s="289"/>
      <c r="X25" s="371"/>
      <c r="Y25" s="371"/>
      <c r="Z25" s="371"/>
    </row>
    <row r="26" spans="2:27" s="35" customFormat="1" ht="12" customHeight="1">
      <c r="B26" s="904">
        <f t="shared" si="0"/>
        <v>12</v>
      </c>
      <c r="C26" s="464"/>
      <c r="D26" s="464"/>
      <c r="E26" s="372"/>
      <c r="F26" s="372"/>
      <c r="G26" s="372"/>
      <c r="H26" s="372"/>
      <c r="I26" s="372"/>
      <c r="J26" s="372"/>
      <c r="K26" s="372"/>
      <c r="L26" s="372"/>
      <c r="M26" s="372"/>
      <c r="N26" s="372"/>
      <c r="O26" s="372"/>
      <c r="P26" s="372"/>
      <c r="Q26" s="372"/>
      <c r="R26" s="372"/>
      <c r="S26" s="372"/>
      <c r="T26" s="372"/>
      <c r="U26" s="372" t="s">
        <v>956</v>
      </c>
      <c r="V26" s="335"/>
      <c r="W26" s="304"/>
      <c r="X26" s="372"/>
      <c r="Y26" s="372"/>
      <c r="Z26" s="372"/>
    </row>
    <row r="27" spans="2:27" s="35" customFormat="1" ht="12" customHeight="1">
      <c r="B27" s="904">
        <f t="shared" si="0"/>
        <v>13</v>
      </c>
      <c r="C27" s="463">
        <v>2</v>
      </c>
      <c r="D27" s="463">
        <v>1</v>
      </c>
      <c r="E27" s="289" t="s">
        <v>1188</v>
      </c>
      <c r="F27" s="373" t="s">
        <v>1614</v>
      </c>
      <c r="G27" s="373" t="s">
        <v>1081</v>
      </c>
      <c r="H27" s="292" t="s">
        <v>1181</v>
      </c>
      <c r="I27" s="373" t="s">
        <v>95</v>
      </c>
      <c r="J27" s="292" t="s">
        <v>1181</v>
      </c>
      <c r="K27" s="292" t="s">
        <v>1016</v>
      </c>
      <c r="L27" s="307" t="s">
        <v>1261</v>
      </c>
      <c r="M27" s="373" t="s">
        <v>1081</v>
      </c>
      <c r="N27" s="307" t="s">
        <v>1370</v>
      </c>
      <c r="O27" s="307" t="s">
        <v>1016</v>
      </c>
      <c r="P27" s="300" t="s">
        <v>1266</v>
      </c>
      <c r="Q27" s="300" t="s">
        <v>2702</v>
      </c>
      <c r="R27" s="300" t="s">
        <v>1022</v>
      </c>
      <c r="S27" s="300" t="s">
        <v>95</v>
      </c>
      <c r="T27" s="307" t="s">
        <v>95</v>
      </c>
      <c r="U27" s="292" t="s">
        <v>901</v>
      </c>
      <c r="V27" s="292" t="s">
        <v>1370</v>
      </c>
      <c r="W27" s="292" t="s">
        <v>1053</v>
      </c>
      <c r="X27" s="373" t="s">
        <v>1969</v>
      </c>
      <c r="Y27" s="373" t="s">
        <v>1425</v>
      </c>
      <c r="Z27" s="307" t="s">
        <v>95</v>
      </c>
    </row>
    <row r="28" spans="2:27" s="35" customFormat="1" ht="12" customHeight="1">
      <c r="B28" s="904">
        <f t="shared" si="0"/>
        <v>14</v>
      </c>
      <c r="C28" s="463"/>
      <c r="D28" s="463"/>
      <c r="E28" s="289"/>
      <c r="F28" s="371"/>
      <c r="G28" s="371"/>
      <c r="H28" s="289" t="s">
        <v>1085</v>
      </c>
      <c r="I28" s="371"/>
      <c r="J28" s="289" t="s">
        <v>1085</v>
      </c>
      <c r="K28" s="289" t="s">
        <v>1186</v>
      </c>
      <c r="L28" s="300" t="s">
        <v>1224</v>
      </c>
      <c r="M28" s="371"/>
      <c r="N28" s="300" t="s">
        <v>1229</v>
      </c>
      <c r="O28" s="300"/>
      <c r="P28" s="300"/>
      <c r="Q28" s="300"/>
      <c r="R28" s="300" t="s">
        <v>1042</v>
      </c>
      <c r="S28" s="300"/>
      <c r="T28" s="289"/>
      <c r="U28" s="289" t="s">
        <v>917</v>
      </c>
      <c r="V28" s="289" t="s">
        <v>1229</v>
      </c>
      <c r="W28" s="289"/>
      <c r="X28" s="371"/>
      <c r="Y28" s="371"/>
      <c r="Z28" s="300"/>
    </row>
    <row r="29" spans="2:27" s="35" customFormat="1" ht="12" customHeight="1">
      <c r="B29" s="904">
        <f t="shared" si="0"/>
        <v>15</v>
      </c>
      <c r="C29" s="463"/>
      <c r="D29" s="463"/>
      <c r="E29" s="289"/>
      <c r="F29" s="371"/>
      <c r="G29" s="371"/>
      <c r="H29" s="289" t="s">
        <v>1616</v>
      </c>
      <c r="I29" s="371"/>
      <c r="J29" s="289" t="s">
        <v>1617</v>
      </c>
      <c r="K29" s="289" t="s">
        <v>1020</v>
      </c>
      <c r="L29" s="300" t="s">
        <v>1240</v>
      </c>
      <c r="M29" s="371"/>
      <c r="N29" s="300" t="s">
        <v>1245</v>
      </c>
      <c r="O29" s="300"/>
      <c r="P29" s="300"/>
      <c r="Q29" s="300"/>
      <c r="R29" s="300"/>
      <c r="S29" s="300"/>
      <c r="T29" s="289"/>
      <c r="U29" s="289" t="s">
        <v>923</v>
      </c>
      <c r="V29" s="289" t="s">
        <v>1245</v>
      </c>
      <c r="W29" s="289"/>
      <c r="X29" s="371"/>
      <c r="Y29" s="371"/>
      <c r="Z29" s="300"/>
    </row>
    <row r="30" spans="2:27" s="35" customFormat="1" ht="12" customHeight="1">
      <c r="B30" s="904">
        <f t="shared" si="0"/>
        <v>16</v>
      </c>
      <c r="C30" s="463"/>
      <c r="D30" s="463"/>
      <c r="E30" s="289"/>
      <c r="F30" s="371"/>
      <c r="G30" s="371"/>
      <c r="H30" s="289" t="s">
        <v>1149</v>
      </c>
      <c r="I30" s="371"/>
      <c r="J30" s="289" t="s">
        <v>1149</v>
      </c>
      <c r="K30" s="289" t="s">
        <v>1044</v>
      </c>
      <c r="L30" s="300" t="s">
        <v>1287</v>
      </c>
      <c r="M30" s="371"/>
      <c r="N30" s="300" t="s">
        <v>1082</v>
      </c>
      <c r="O30" s="300"/>
      <c r="P30" s="300"/>
      <c r="Q30" s="300"/>
      <c r="R30" s="300"/>
      <c r="S30" s="300"/>
      <c r="T30" s="289"/>
      <c r="U30" s="289" t="s">
        <v>925</v>
      </c>
      <c r="V30" s="289" t="s">
        <v>1082</v>
      </c>
      <c r="W30" s="289"/>
      <c r="X30" s="371"/>
      <c r="Y30" s="371"/>
      <c r="Z30" s="300"/>
    </row>
    <row r="31" spans="2:27" s="35" customFormat="1" ht="12" customHeight="1">
      <c r="B31" s="904">
        <f t="shared" si="0"/>
        <v>17</v>
      </c>
      <c r="C31" s="463"/>
      <c r="D31" s="463"/>
      <c r="E31" s="289"/>
      <c r="F31" s="371"/>
      <c r="G31" s="371"/>
      <c r="H31" s="289" t="s">
        <v>1145</v>
      </c>
      <c r="I31" s="371"/>
      <c r="J31" s="289" t="s">
        <v>1145</v>
      </c>
      <c r="K31" s="289" t="s">
        <v>1018</v>
      </c>
      <c r="L31" s="300" t="s">
        <v>1262</v>
      </c>
      <c r="M31" s="371"/>
      <c r="N31" s="300"/>
      <c r="O31" s="300"/>
      <c r="P31" s="300"/>
      <c r="Q31" s="300"/>
      <c r="R31" s="300"/>
      <c r="S31" s="300"/>
      <c r="T31" s="289"/>
      <c r="U31" s="289" t="s">
        <v>2867</v>
      </c>
      <c r="V31" s="289" t="s">
        <v>1265</v>
      </c>
      <c r="W31" s="289"/>
      <c r="X31" s="371"/>
      <c r="Y31" s="371"/>
      <c r="Z31" s="300"/>
    </row>
    <row r="32" spans="2:27" s="35" customFormat="1" ht="12" customHeight="1">
      <c r="B32" s="904">
        <f t="shared" si="0"/>
        <v>18</v>
      </c>
      <c r="C32" s="463"/>
      <c r="D32" s="463"/>
      <c r="E32" s="289"/>
      <c r="F32" s="371"/>
      <c r="G32" s="371"/>
      <c r="H32" s="289" t="s">
        <v>1160</v>
      </c>
      <c r="I32" s="371"/>
      <c r="J32" s="289" t="s">
        <v>1160</v>
      </c>
      <c r="K32" s="289" t="s">
        <v>1045</v>
      </c>
      <c r="L32" s="300"/>
      <c r="M32" s="371"/>
      <c r="N32" s="300"/>
      <c r="O32" s="300"/>
      <c r="P32" s="300"/>
      <c r="Q32" s="300"/>
      <c r="R32" s="300"/>
      <c r="S32" s="300"/>
      <c r="T32" s="289"/>
      <c r="U32" s="289" t="s">
        <v>944</v>
      </c>
      <c r="V32" s="289" t="s">
        <v>1372</v>
      </c>
      <c r="W32" s="289"/>
      <c r="X32" s="371"/>
      <c r="Y32" s="371"/>
      <c r="Z32" s="300"/>
    </row>
    <row r="33" spans="2:26" s="35" customFormat="1" ht="12" customHeight="1">
      <c r="B33" s="904">
        <f t="shared" si="0"/>
        <v>19</v>
      </c>
      <c r="C33" s="463"/>
      <c r="D33" s="463"/>
      <c r="E33" s="289"/>
      <c r="F33" s="371"/>
      <c r="G33" s="371"/>
      <c r="H33" s="371"/>
      <c r="I33" s="371"/>
      <c r="J33" s="289" t="s">
        <v>1949</v>
      </c>
      <c r="K33" s="289" t="s">
        <v>1022</v>
      </c>
      <c r="L33" s="300"/>
      <c r="M33" s="371"/>
      <c r="N33" s="300"/>
      <c r="O33" s="300"/>
      <c r="P33" s="300"/>
      <c r="Q33" s="300"/>
      <c r="R33" s="300"/>
      <c r="S33" s="300"/>
      <c r="T33" s="289"/>
      <c r="U33" s="289"/>
      <c r="V33" s="289" t="s">
        <v>1226</v>
      </c>
      <c r="W33" s="289"/>
      <c r="X33" s="371"/>
      <c r="Y33" s="371"/>
      <c r="Z33" s="300"/>
    </row>
    <row r="34" spans="2:26" s="35" customFormat="1" ht="12" customHeight="1">
      <c r="B34" s="904">
        <f t="shared" si="0"/>
        <v>20</v>
      </c>
      <c r="C34" s="463"/>
      <c r="D34" s="463"/>
      <c r="E34" s="289"/>
      <c r="F34" s="371"/>
      <c r="G34" s="371"/>
      <c r="H34" s="371"/>
      <c r="I34" s="371"/>
      <c r="J34" s="289" t="s">
        <v>1950</v>
      </c>
      <c r="K34" s="289" t="s">
        <v>1042</v>
      </c>
      <c r="L34" s="300"/>
      <c r="M34" s="371"/>
      <c r="N34" s="300"/>
      <c r="O34" s="300"/>
      <c r="P34" s="300"/>
      <c r="Q34" s="300"/>
      <c r="R34" s="300"/>
      <c r="S34" s="300"/>
      <c r="T34" s="289"/>
      <c r="U34" s="289"/>
      <c r="V34" s="289" t="s">
        <v>1242</v>
      </c>
      <c r="W34" s="289"/>
      <c r="X34" s="371"/>
      <c r="Y34" s="371"/>
      <c r="Z34" s="300"/>
    </row>
    <row r="35" spans="2:26" s="35" customFormat="1" ht="12" customHeight="1">
      <c r="B35" s="904">
        <f t="shared" si="0"/>
        <v>21</v>
      </c>
      <c r="C35" s="463"/>
      <c r="D35" s="463"/>
      <c r="E35" s="289"/>
      <c r="F35" s="371"/>
      <c r="G35" s="371"/>
      <c r="H35" s="371"/>
      <c r="I35" s="371"/>
      <c r="J35" s="289"/>
      <c r="K35" s="289"/>
      <c r="L35" s="300"/>
      <c r="M35" s="371"/>
      <c r="N35" s="300"/>
      <c r="O35" s="300"/>
      <c r="P35" s="300"/>
      <c r="Q35" s="300"/>
      <c r="R35" s="300"/>
      <c r="S35" s="300"/>
      <c r="T35" s="289"/>
      <c r="U35" s="289"/>
      <c r="V35" s="289" t="s">
        <v>1088</v>
      </c>
      <c r="W35" s="289"/>
      <c r="X35" s="371"/>
      <c r="Y35" s="371"/>
      <c r="Z35" s="300"/>
    </row>
    <row r="36" spans="2:26" s="35" customFormat="1" ht="12" customHeight="1">
      <c r="B36" s="904">
        <f t="shared" si="0"/>
        <v>22</v>
      </c>
      <c r="C36" s="463"/>
      <c r="D36" s="464"/>
      <c r="E36" s="289"/>
      <c r="F36" s="372"/>
      <c r="G36" s="372"/>
      <c r="H36" s="372"/>
      <c r="I36" s="372"/>
      <c r="J36" s="304"/>
      <c r="K36" s="304"/>
      <c r="L36" s="337"/>
      <c r="M36" s="372"/>
      <c r="N36" s="337"/>
      <c r="O36" s="337"/>
      <c r="P36" s="372"/>
      <c r="Q36" s="372"/>
      <c r="R36" s="372"/>
      <c r="S36" s="372"/>
      <c r="T36" s="304"/>
      <c r="U36" s="304"/>
      <c r="V36" s="304" t="s">
        <v>1263</v>
      </c>
      <c r="W36" s="304"/>
      <c r="X36" s="372"/>
      <c r="Y36" s="372"/>
      <c r="Z36" s="337"/>
    </row>
    <row r="37" spans="2:26" s="35" customFormat="1" ht="12" customHeight="1">
      <c r="B37" s="904">
        <f t="shared" si="0"/>
        <v>23</v>
      </c>
      <c r="C37" s="463"/>
      <c r="D37" s="463">
        <v>2</v>
      </c>
      <c r="E37" s="289"/>
      <c r="F37" s="371" t="s">
        <v>1615</v>
      </c>
      <c r="G37" s="371" t="s">
        <v>1081</v>
      </c>
      <c r="H37" s="371" t="s">
        <v>1016</v>
      </c>
      <c r="I37" s="371" t="s">
        <v>95</v>
      </c>
      <c r="J37" s="289" t="s">
        <v>1181</v>
      </c>
      <c r="K37" s="289" t="s">
        <v>1016</v>
      </c>
      <c r="L37" s="300" t="s">
        <v>1261</v>
      </c>
      <c r="M37" s="371" t="s">
        <v>1081</v>
      </c>
      <c r="N37" s="300" t="s">
        <v>1370</v>
      </c>
      <c r="O37" s="300" t="s">
        <v>95</v>
      </c>
      <c r="P37" s="300" t="s">
        <v>95</v>
      </c>
      <c r="Q37" s="300" t="s">
        <v>95</v>
      </c>
      <c r="R37" s="300" t="s">
        <v>95</v>
      </c>
      <c r="S37" s="300" t="s">
        <v>95</v>
      </c>
      <c r="T37" s="300" t="s">
        <v>95</v>
      </c>
      <c r="U37" s="289" t="s">
        <v>901</v>
      </c>
      <c r="V37" s="289" t="s">
        <v>1373</v>
      </c>
      <c r="W37" s="289" t="s">
        <v>1053</v>
      </c>
      <c r="X37" s="371" t="s">
        <v>1970</v>
      </c>
      <c r="Y37" s="371" t="s">
        <v>1425</v>
      </c>
      <c r="Z37" s="300" t="s">
        <v>95</v>
      </c>
    </row>
    <row r="38" spans="2:26" s="35" customFormat="1" ht="12" customHeight="1">
      <c r="B38" s="904">
        <f t="shared" si="0"/>
        <v>24</v>
      </c>
      <c r="C38" s="463"/>
      <c r="D38" s="463"/>
      <c r="E38" s="289"/>
      <c r="F38" s="371"/>
      <c r="G38" s="371"/>
      <c r="H38" s="371" t="s">
        <v>1186</v>
      </c>
      <c r="I38" s="371"/>
      <c r="J38" s="289" t="s">
        <v>1085</v>
      </c>
      <c r="K38" s="289" t="s">
        <v>1186</v>
      </c>
      <c r="L38" s="300" t="s">
        <v>1224</v>
      </c>
      <c r="M38" s="371"/>
      <c r="N38" s="300" t="s">
        <v>1229</v>
      </c>
      <c r="O38" s="300"/>
      <c r="P38" s="300"/>
      <c r="Q38" s="300"/>
      <c r="R38" s="300"/>
      <c r="S38" s="300"/>
      <c r="T38" s="289"/>
      <c r="U38" s="289" t="s">
        <v>917</v>
      </c>
      <c r="V38" s="289" t="s">
        <v>1230</v>
      </c>
      <c r="W38" s="289"/>
      <c r="X38" s="371"/>
      <c r="Y38" s="371"/>
      <c r="Z38" s="300"/>
    </row>
    <row r="39" spans="2:26" s="35" customFormat="1" ht="12" customHeight="1">
      <c r="B39" s="904">
        <f t="shared" si="0"/>
        <v>25</v>
      </c>
      <c r="C39" s="463"/>
      <c r="D39" s="463"/>
      <c r="E39" s="289"/>
      <c r="F39" s="371"/>
      <c r="G39" s="371"/>
      <c r="H39" s="371" t="s">
        <v>1020</v>
      </c>
      <c r="I39" s="371"/>
      <c r="J39" s="289" t="s">
        <v>1091</v>
      </c>
      <c r="K39" s="289" t="s">
        <v>1020</v>
      </c>
      <c r="L39" s="300" t="s">
        <v>1240</v>
      </c>
      <c r="M39" s="371"/>
      <c r="N39" s="300" t="s">
        <v>1245</v>
      </c>
      <c r="O39" s="300"/>
      <c r="P39" s="300"/>
      <c r="Q39" s="300"/>
      <c r="R39" s="300"/>
      <c r="S39" s="300"/>
      <c r="T39" s="289"/>
      <c r="U39" s="289" t="s">
        <v>923</v>
      </c>
      <c r="V39" s="289" t="s">
        <v>1246</v>
      </c>
      <c r="W39" s="289"/>
      <c r="X39" s="371"/>
      <c r="Y39" s="371"/>
      <c r="Z39" s="300"/>
    </row>
    <row r="40" spans="2:26" s="35" customFormat="1" ht="12" customHeight="1">
      <c r="B40" s="904">
        <f t="shared" si="0"/>
        <v>26</v>
      </c>
      <c r="C40" s="463"/>
      <c r="D40" s="463"/>
      <c r="E40" s="289"/>
      <c r="F40" s="371"/>
      <c r="G40" s="371"/>
      <c r="H40" s="371" t="s">
        <v>1044</v>
      </c>
      <c r="I40" s="371"/>
      <c r="J40" s="289" t="s">
        <v>1149</v>
      </c>
      <c r="K40" s="289" t="s">
        <v>1044</v>
      </c>
      <c r="L40" s="300"/>
      <c r="M40" s="371"/>
      <c r="N40" s="300" t="s">
        <v>1082</v>
      </c>
      <c r="O40" s="300"/>
      <c r="P40" s="300"/>
      <c r="Q40" s="300"/>
      <c r="R40" s="300"/>
      <c r="S40" s="300"/>
      <c r="T40" s="289"/>
      <c r="U40" s="289" t="s">
        <v>925</v>
      </c>
      <c r="V40" s="289" t="s">
        <v>1471</v>
      </c>
      <c r="W40" s="289"/>
      <c r="X40" s="371"/>
      <c r="Y40" s="371"/>
      <c r="Z40" s="300"/>
    </row>
    <row r="41" spans="2:26" s="35" customFormat="1" ht="12" customHeight="1">
      <c r="B41" s="904">
        <f t="shared" si="0"/>
        <v>27</v>
      </c>
      <c r="C41" s="463"/>
      <c r="D41" s="463"/>
      <c r="E41" s="289"/>
      <c r="F41" s="371"/>
      <c r="G41" s="371"/>
      <c r="H41" s="371" t="s">
        <v>1018</v>
      </c>
      <c r="I41" s="371"/>
      <c r="J41" s="289" t="s">
        <v>1145</v>
      </c>
      <c r="K41" s="289" t="s">
        <v>1018</v>
      </c>
      <c r="L41" s="300"/>
      <c r="M41" s="371"/>
      <c r="N41" s="300"/>
      <c r="O41" s="300"/>
      <c r="P41" s="300"/>
      <c r="Q41" s="300"/>
      <c r="R41" s="300"/>
      <c r="S41" s="300"/>
      <c r="T41" s="289"/>
      <c r="U41" s="289" t="s">
        <v>2867</v>
      </c>
      <c r="V41" s="289" t="s">
        <v>1428</v>
      </c>
      <c r="W41" s="289"/>
      <c r="X41" s="371"/>
      <c r="Y41" s="371"/>
      <c r="Z41" s="300"/>
    </row>
    <row r="42" spans="2:26" s="35" customFormat="1" ht="12" customHeight="1">
      <c r="B42" s="904">
        <f t="shared" si="0"/>
        <v>28</v>
      </c>
      <c r="C42" s="463"/>
      <c r="D42" s="463"/>
      <c r="E42" s="289"/>
      <c r="F42" s="371"/>
      <c r="G42" s="371"/>
      <c r="H42" s="371" t="s">
        <v>1045</v>
      </c>
      <c r="I42" s="371"/>
      <c r="J42" s="289" t="s">
        <v>1160</v>
      </c>
      <c r="K42" s="289" t="s">
        <v>1045</v>
      </c>
      <c r="L42" s="300"/>
      <c r="M42" s="371"/>
      <c r="N42" s="300"/>
      <c r="O42" s="300"/>
      <c r="P42" s="300"/>
      <c r="Q42" s="300"/>
      <c r="R42" s="300"/>
      <c r="S42" s="300"/>
      <c r="T42" s="289"/>
      <c r="U42" s="289" t="s">
        <v>944</v>
      </c>
      <c r="V42" s="289" t="s">
        <v>1227</v>
      </c>
      <c r="W42" s="289"/>
      <c r="X42" s="371"/>
      <c r="Y42" s="371"/>
      <c r="Z42" s="300"/>
    </row>
    <row r="43" spans="2:26" s="35" customFormat="1" ht="12" customHeight="1">
      <c r="B43" s="904">
        <f t="shared" si="0"/>
        <v>29</v>
      </c>
      <c r="C43" s="463"/>
      <c r="D43" s="463"/>
      <c r="E43" s="289"/>
      <c r="F43" s="371"/>
      <c r="G43" s="371"/>
      <c r="H43" s="371"/>
      <c r="I43" s="371"/>
      <c r="J43" s="289"/>
      <c r="K43" s="289"/>
      <c r="L43" s="300"/>
      <c r="M43" s="371"/>
      <c r="N43" s="300"/>
      <c r="O43" s="300"/>
      <c r="P43" s="300"/>
      <c r="Q43" s="300"/>
      <c r="R43" s="300"/>
      <c r="S43" s="300"/>
      <c r="T43" s="289"/>
      <c r="U43" s="289"/>
      <c r="V43" s="289" t="s">
        <v>1243</v>
      </c>
      <c r="W43" s="289"/>
      <c r="X43" s="371"/>
      <c r="Y43" s="371"/>
      <c r="Z43" s="300"/>
    </row>
    <row r="44" spans="2:26" s="35" customFormat="1" ht="12" customHeight="1">
      <c r="B44" s="904">
        <f t="shared" si="0"/>
        <v>30</v>
      </c>
      <c r="C44" s="463"/>
      <c r="D44" s="464"/>
      <c r="E44" s="289"/>
      <c r="F44" s="371"/>
      <c r="G44" s="372"/>
      <c r="H44" s="422"/>
      <c r="I44" s="70"/>
      <c r="J44" s="423"/>
      <c r="K44" s="304"/>
      <c r="L44" s="337"/>
      <c r="M44" s="372"/>
      <c r="N44" s="337"/>
      <c r="O44" s="337"/>
      <c r="P44" s="372"/>
      <c r="Q44" s="372"/>
      <c r="R44" s="372"/>
      <c r="S44" s="372"/>
      <c r="T44" s="304"/>
      <c r="U44" s="304"/>
      <c r="V44" s="304" t="s">
        <v>1389</v>
      </c>
      <c r="W44" s="304"/>
      <c r="X44" s="372"/>
      <c r="Y44" s="372"/>
      <c r="Z44" s="337"/>
    </row>
    <row r="45" spans="2:26" s="35" customFormat="1" ht="12" customHeight="1">
      <c r="B45" s="904">
        <f t="shared" si="0"/>
        <v>31</v>
      </c>
      <c r="C45" s="463"/>
      <c r="D45" s="463">
        <v>3</v>
      </c>
      <c r="E45" s="289"/>
      <c r="F45" s="373" t="s">
        <v>1614</v>
      </c>
      <c r="G45" s="371" t="s">
        <v>1141</v>
      </c>
      <c r="H45" s="371" t="s">
        <v>1016</v>
      </c>
      <c r="I45" s="371" t="s">
        <v>1018</v>
      </c>
      <c r="J45" s="289" t="s">
        <v>1181</v>
      </c>
      <c r="K45" s="292" t="s">
        <v>1016</v>
      </c>
      <c r="L45" s="300" t="s">
        <v>1261</v>
      </c>
      <c r="M45" s="371" t="s">
        <v>1141</v>
      </c>
      <c r="N45" s="300" t="s">
        <v>1370</v>
      </c>
      <c r="O45" s="300" t="s">
        <v>1018</v>
      </c>
      <c r="P45" s="300" t="s">
        <v>1271</v>
      </c>
      <c r="Q45" s="300" t="s">
        <v>2802</v>
      </c>
      <c r="R45" s="300" t="s">
        <v>1022</v>
      </c>
      <c r="S45" s="300" t="s">
        <v>95</v>
      </c>
      <c r="T45" s="300" t="s">
        <v>95</v>
      </c>
      <c r="U45" s="289" t="s">
        <v>899</v>
      </c>
      <c r="V45" s="289" t="s">
        <v>1370</v>
      </c>
      <c r="W45" s="289" t="s">
        <v>1053</v>
      </c>
      <c r="X45" s="371" t="s">
        <v>1971</v>
      </c>
      <c r="Y45" s="371" t="s">
        <v>1425</v>
      </c>
      <c r="Z45" s="300" t="s">
        <v>95</v>
      </c>
    </row>
    <row r="46" spans="2:26" s="35" customFormat="1" ht="12" customHeight="1">
      <c r="B46" s="904">
        <f t="shared" si="0"/>
        <v>32</v>
      </c>
      <c r="C46" s="463"/>
      <c r="D46" s="463"/>
      <c r="E46" s="289"/>
      <c r="F46" s="371"/>
      <c r="G46" s="371"/>
      <c r="H46" s="371" t="s">
        <v>1186</v>
      </c>
      <c r="I46" s="371" t="s">
        <v>1045</v>
      </c>
      <c r="J46" s="289" t="s">
        <v>1085</v>
      </c>
      <c r="K46" s="289" t="s">
        <v>1186</v>
      </c>
      <c r="L46" s="300" t="s">
        <v>1224</v>
      </c>
      <c r="M46" s="371"/>
      <c r="N46" s="300" t="s">
        <v>1229</v>
      </c>
      <c r="O46" s="337"/>
      <c r="P46" s="372"/>
      <c r="Q46" s="372"/>
      <c r="R46" s="372" t="s">
        <v>1042</v>
      </c>
      <c r="S46" s="372"/>
      <c r="T46" s="289"/>
      <c r="U46" s="289" t="s">
        <v>907</v>
      </c>
      <c r="V46" s="289" t="s">
        <v>1229</v>
      </c>
      <c r="W46" s="289"/>
      <c r="X46" s="371"/>
      <c r="Y46" s="371"/>
      <c r="Z46" s="300"/>
    </row>
    <row r="47" spans="2:26" s="35" customFormat="1" ht="12" customHeight="1">
      <c r="B47" s="904">
        <f t="shared" si="0"/>
        <v>33</v>
      </c>
      <c r="C47" s="463"/>
      <c r="D47" s="463"/>
      <c r="E47" s="289"/>
      <c r="F47" s="371"/>
      <c r="G47" s="371"/>
      <c r="H47" s="371" t="s">
        <v>1020</v>
      </c>
      <c r="I47" s="371"/>
      <c r="J47" s="289" t="s">
        <v>1091</v>
      </c>
      <c r="K47" s="289" t="s">
        <v>1020</v>
      </c>
      <c r="L47" s="300" t="s">
        <v>1240</v>
      </c>
      <c r="M47" s="371"/>
      <c r="N47" s="300" t="s">
        <v>1245</v>
      </c>
      <c r="O47" s="300" t="s">
        <v>1020</v>
      </c>
      <c r="P47" s="300" t="s">
        <v>1271</v>
      </c>
      <c r="Q47" s="300" t="s">
        <v>2802</v>
      </c>
      <c r="R47" s="300" t="s">
        <v>95</v>
      </c>
      <c r="S47" s="300" t="s">
        <v>1022</v>
      </c>
      <c r="T47" s="289"/>
      <c r="U47" s="289" t="s">
        <v>909</v>
      </c>
      <c r="V47" s="289" t="s">
        <v>1245</v>
      </c>
      <c r="W47" s="289"/>
      <c r="X47" s="371"/>
      <c r="Y47" s="371"/>
      <c r="Z47" s="300"/>
    </row>
    <row r="48" spans="2:26" s="35" customFormat="1" ht="12" customHeight="1">
      <c r="B48" s="904">
        <f t="shared" si="0"/>
        <v>34</v>
      </c>
      <c r="C48" s="463"/>
      <c r="D48" s="463"/>
      <c r="E48" s="289"/>
      <c r="F48" s="371"/>
      <c r="G48" s="371"/>
      <c r="H48" s="371" t="s">
        <v>1044</v>
      </c>
      <c r="I48" s="371"/>
      <c r="J48" s="289" t="s">
        <v>1149</v>
      </c>
      <c r="K48" s="289" t="s">
        <v>1044</v>
      </c>
      <c r="L48" s="300" t="s">
        <v>1248</v>
      </c>
      <c r="M48" s="371"/>
      <c r="N48" s="300" t="s">
        <v>1253</v>
      </c>
      <c r="O48" s="300"/>
      <c r="P48" s="300" t="s">
        <v>1266</v>
      </c>
      <c r="Q48" s="300" t="s">
        <v>2702</v>
      </c>
      <c r="R48" s="300"/>
      <c r="S48" s="300" t="s">
        <v>1042</v>
      </c>
      <c r="T48" s="289"/>
      <c r="U48" s="289" t="s">
        <v>2868</v>
      </c>
      <c r="V48" s="289" t="s">
        <v>1253</v>
      </c>
      <c r="W48" s="289"/>
      <c r="X48" s="371"/>
      <c r="Y48" s="371"/>
      <c r="Z48" s="300"/>
    </row>
    <row r="49" spans="2:26" s="35" customFormat="1" ht="12" customHeight="1">
      <c r="B49" s="904">
        <f t="shared" si="0"/>
        <v>35</v>
      </c>
      <c r="C49" s="463"/>
      <c r="D49" s="463"/>
      <c r="E49" s="289"/>
      <c r="F49" s="371"/>
      <c r="G49" s="371"/>
      <c r="H49" s="371"/>
      <c r="I49" s="371"/>
      <c r="J49" s="289" t="s">
        <v>1145</v>
      </c>
      <c r="K49" s="289" t="s">
        <v>1018</v>
      </c>
      <c r="L49" s="300" t="s">
        <v>1140</v>
      </c>
      <c r="M49" s="371"/>
      <c r="N49" s="300" t="s">
        <v>1142</v>
      </c>
      <c r="O49" s="300"/>
      <c r="P49" s="300"/>
      <c r="Q49" s="300"/>
      <c r="R49" s="300"/>
      <c r="S49" s="300"/>
      <c r="T49" s="289"/>
      <c r="U49" s="289" t="s">
        <v>915</v>
      </c>
      <c r="V49" s="289" t="s">
        <v>1142</v>
      </c>
      <c r="W49" s="289"/>
      <c r="X49" s="371"/>
      <c r="Y49" s="371"/>
      <c r="Z49" s="300"/>
    </row>
    <row r="50" spans="2:26" s="35" customFormat="1" ht="12" customHeight="1">
      <c r="B50" s="904">
        <f t="shared" si="0"/>
        <v>36</v>
      </c>
      <c r="C50" s="463"/>
      <c r="D50" s="463"/>
      <c r="E50" s="289"/>
      <c r="F50" s="371"/>
      <c r="G50" s="371"/>
      <c r="H50" s="371"/>
      <c r="I50" s="371"/>
      <c r="J50" s="289" t="s">
        <v>1160</v>
      </c>
      <c r="K50" s="289" t="s">
        <v>1045</v>
      </c>
      <c r="L50" s="300" t="s">
        <v>1267</v>
      </c>
      <c r="M50" s="371"/>
      <c r="N50" s="300"/>
      <c r="O50" s="300"/>
      <c r="P50" s="300"/>
      <c r="Q50" s="300"/>
      <c r="R50" s="300"/>
      <c r="S50" s="300"/>
      <c r="T50" s="289"/>
      <c r="U50" s="289" t="s">
        <v>942</v>
      </c>
      <c r="V50" s="289" t="s">
        <v>1270</v>
      </c>
      <c r="W50" s="289"/>
      <c r="X50" s="371"/>
      <c r="Y50" s="371"/>
      <c r="Z50" s="300"/>
    </row>
    <row r="51" spans="2:26" s="35" customFormat="1" ht="12" customHeight="1">
      <c r="B51" s="904">
        <f t="shared" si="0"/>
        <v>37</v>
      </c>
      <c r="C51" s="463"/>
      <c r="D51" s="463"/>
      <c r="E51" s="289"/>
      <c r="F51" s="371"/>
      <c r="G51" s="371"/>
      <c r="H51" s="371"/>
      <c r="I51" s="371"/>
      <c r="J51" s="289" t="s">
        <v>1951</v>
      </c>
      <c r="K51" s="289" t="s">
        <v>1022</v>
      </c>
      <c r="L51" s="300"/>
      <c r="M51" s="371"/>
      <c r="N51" s="300"/>
      <c r="O51" s="300"/>
      <c r="P51" s="300"/>
      <c r="Q51" s="300"/>
      <c r="R51" s="300"/>
      <c r="S51" s="300"/>
      <c r="T51" s="289"/>
      <c r="U51" s="289"/>
      <c r="V51" s="289" t="s">
        <v>1372</v>
      </c>
      <c r="W51" s="289"/>
      <c r="X51" s="371"/>
      <c r="Y51" s="371"/>
      <c r="Z51" s="300"/>
    </row>
    <row r="52" spans="2:26" s="35" customFormat="1" ht="12" customHeight="1">
      <c r="B52" s="904">
        <f t="shared" si="0"/>
        <v>38</v>
      </c>
      <c r="C52" s="463"/>
      <c r="D52" s="463"/>
      <c r="E52" s="289"/>
      <c r="F52" s="371"/>
      <c r="G52" s="371"/>
      <c r="H52" s="371"/>
      <c r="I52" s="371"/>
      <c r="J52" s="289" t="s">
        <v>1952</v>
      </c>
      <c r="K52" s="289" t="s">
        <v>1042</v>
      </c>
      <c r="L52" s="300"/>
      <c r="M52" s="371"/>
      <c r="N52" s="300"/>
      <c r="O52" s="300"/>
      <c r="P52" s="300"/>
      <c r="Q52" s="300"/>
      <c r="R52" s="300"/>
      <c r="S52" s="300"/>
      <c r="T52" s="289"/>
      <c r="U52" s="289"/>
      <c r="V52" s="289" t="s">
        <v>1226</v>
      </c>
      <c r="W52" s="289"/>
      <c r="X52" s="371"/>
      <c r="Y52" s="371"/>
      <c r="Z52" s="300"/>
    </row>
    <row r="53" spans="2:26" s="35" customFormat="1" ht="12" customHeight="1">
      <c r="B53" s="904">
        <f t="shared" si="0"/>
        <v>39</v>
      </c>
      <c r="C53" s="463"/>
      <c r="D53" s="463"/>
      <c r="E53" s="289"/>
      <c r="F53" s="371"/>
      <c r="G53" s="371"/>
      <c r="H53" s="371"/>
      <c r="I53" s="371"/>
      <c r="J53" s="289"/>
      <c r="K53" s="289"/>
      <c r="L53" s="300"/>
      <c r="M53" s="371"/>
      <c r="N53" s="300"/>
      <c r="O53" s="300"/>
      <c r="P53" s="300"/>
      <c r="Q53" s="300"/>
      <c r="R53" s="300"/>
      <c r="S53" s="300"/>
      <c r="T53" s="289"/>
      <c r="U53" s="289"/>
      <c r="V53" s="289" t="s">
        <v>1242</v>
      </c>
      <c r="W53" s="289"/>
      <c r="X53" s="371"/>
      <c r="Y53" s="371"/>
      <c r="Z53" s="300"/>
    </row>
    <row r="54" spans="2:26" s="35" customFormat="1" ht="12" customHeight="1">
      <c r="B54" s="904">
        <f t="shared" si="0"/>
        <v>40</v>
      </c>
      <c r="C54" s="463"/>
      <c r="D54" s="463"/>
      <c r="E54" s="289"/>
      <c r="F54" s="371"/>
      <c r="G54" s="371"/>
      <c r="H54" s="371"/>
      <c r="I54" s="371"/>
      <c r="J54" s="289"/>
      <c r="K54" s="289"/>
      <c r="L54" s="300"/>
      <c r="M54" s="371"/>
      <c r="N54" s="300"/>
      <c r="O54" s="300"/>
      <c r="P54" s="300"/>
      <c r="Q54" s="300"/>
      <c r="R54" s="300"/>
      <c r="S54" s="300"/>
      <c r="T54" s="289"/>
      <c r="U54" s="289"/>
      <c r="V54" s="289" t="s">
        <v>1250</v>
      </c>
      <c r="W54" s="289"/>
      <c r="X54" s="371"/>
      <c r="Y54" s="371"/>
      <c r="Z54" s="300"/>
    </row>
    <row r="55" spans="2:26" s="35" customFormat="1" ht="12" customHeight="1">
      <c r="B55" s="904">
        <f t="shared" si="0"/>
        <v>41</v>
      </c>
      <c r="C55" s="463"/>
      <c r="D55" s="463"/>
      <c r="E55" s="289"/>
      <c r="F55" s="371"/>
      <c r="G55" s="371"/>
      <c r="H55" s="371"/>
      <c r="I55" s="371"/>
      <c r="J55" s="289"/>
      <c r="K55" s="289"/>
      <c r="L55" s="300"/>
      <c r="M55" s="371"/>
      <c r="N55" s="300"/>
      <c r="O55" s="300"/>
      <c r="P55" s="300"/>
      <c r="Q55" s="300"/>
      <c r="R55" s="300"/>
      <c r="S55" s="300"/>
      <c r="T55" s="289"/>
      <c r="U55" s="289"/>
      <c r="V55" s="289" t="s">
        <v>1146</v>
      </c>
      <c r="W55" s="289"/>
      <c r="X55" s="371"/>
      <c r="Y55" s="371"/>
      <c r="Z55" s="300"/>
    </row>
    <row r="56" spans="2:26" s="35" customFormat="1" ht="12" customHeight="1">
      <c r="B56" s="904">
        <f t="shared" si="0"/>
        <v>42</v>
      </c>
      <c r="C56" s="463"/>
      <c r="D56" s="464"/>
      <c r="E56" s="289"/>
      <c r="F56" s="372"/>
      <c r="G56" s="372"/>
      <c r="H56" s="372"/>
      <c r="I56" s="372"/>
      <c r="J56" s="304"/>
      <c r="K56" s="304"/>
      <c r="L56" s="337"/>
      <c r="M56" s="372"/>
      <c r="N56" s="337"/>
      <c r="O56" s="337"/>
      <c r="P56" s="372"/>
      <c r="Q56" s="372"/>
      <c r="R56" s="372"/>
      <c r="S56" s="372"/>
      <c r="T56" s="304"/>
      <c r="U56" s="304"/>
      <c r="V56" s="304" t="s">
        <v>1268</v>
      </c>
      <c r="W56" s="304"/>
      <c r="X56" s="372"/>
      <c r="Y56" s="372"/>
      <c r="Z56" s="337"/>
    </row>
    <row r="57" spans="2:26" s="35" customFormat="1" ht="12" customHeight="1">
      <c r="B57" s="904">
        <f t="shared" si="0"/>
        <v>43</v>
      </c>
      <c r="C57" s="463"/>
      <c r="D57" s="463">
        <v>4</v>
      </c>
      <c r="E57" s="289"/>
      <c r="F57" s="371" t="s">
        <v>1615</v>
      </c>
      <c r="G57" s="371" t="s">
        <v>1141</v>
      </c>
      <c r="H57" s="371" t="s">
        <v>1016</v>
      </c>
      <c r="I57" s="371" t="s">
        <v>1018</v>
      </c>
      <c r="J57" s="289" t="s">
        <v>1181</v>
      </c>
      <c r="K57" s="289" t="s">
        <v>1016</v>
      </c>
      <c r="L57" s="300" t="s">
        <v>1261</v>
      </c>
      <c r="M57" s="371" t="s">
        <v>1141</v>
      </c>
      <c r="N57" s="300" t="s">
        <v>1370</v>
      </c>
      <c r="O57" s="300" t="s">
        <v>95</v>
      </c>
      <c r="P57" s="300" t="s">
        <v>95</v>
      </c>
      <c r="Q57" s="300" t="s">
        <v>95</v>
      </c>
      <c r="R57" s="300" t="s">
        <v>95</v>
      </c>
      <c r="S57" s="300" t="s">
        <v>95</v>
      </c>
      <c r="T57" s="300" t="s">
        <v>95</v>
      </c>
      <c r="U57" s="289" t="s">
        <v>899</v>
      </c>
      <c r="V57" s="289" t="s">
        <v>1373</v>
      </c>
      <c r="W57" s="289" t="s">
        <v>1053</v>
      </c>
      <c r="X57" s="371" t="s">
        <v>1972</v>
      </c>
      <c r="Y57" s="371" t="s">
        <v>1425</v>
      </c>
      <c r="Z57" s="300" t="s">
        <v>95</v>
      </c>
    </row>
    <row r="58" spans="2:26" s="35" customFormat="1" ht="12" customHeight="1">
      <c r="B58" s="904">
        <f t="shared" si="0"/>
        <v>44</v>
      </c>
      <c r="C58" s="463"/>
      <c r="D58" s="463"/>
      <c r="E58" s="289"/>
      <c r="F58" s="371"/>
      <c r="G58" s="371"/>
      <c r="H58" s="371" t="s">
        <v>1186</v>
      </c>
      <c r="I58" s="371" t="s">
        <v>1045</v>
      </c>
      <c r="J58" s="289" t="s">
        <v>1085</v>
      </c>
      <c r="K58" s="289" t="s">
        <v>1186</v>
      </c>
      <c r="L58" s="300" t="s">
        <v>1224</v>
      </c>
      <c r="M58" s="371"/>
      <c r="N58" s="300" t="s">
        <v>1229</v>
      </c>
      <c r="O58" s="300"/>
      <c r="P58" s="300"/>
      <c r="Q58" s="300"/>
      <c r="R58" s="300"/>
      <c r="S58" s="300"/>
      <c r="T58" s="289"/>
      <c r="U58" s="289" t="s">
        <v>907</v>
      </c>
      <c r="V58" s="289" t="s">
        <v>1230</v>
      </c>
      <c r="W58" s="289"/>
      <c r="X58" s="371"/>
      <c r="Y58" s="371"/>
      <c r="Z58" s="300"/>
    </row>
    <row r="59" spans="2:26" s="35" customFormat="1" ht="12" customHeight="1">
      <c r="B59" s="904">
        <f t="shared" si="0"/>
        <v>45</v>
      </c>
      <c r="C59" s="463"/>
      <c r="D59" s="463"/>
      <c r="E59" s="289"/>
      <c r="F59" s="371"/>
      <c r="G59" s="371"/>
      <c r="H59" s="371" t="s">
        <v>1020</v>
      </c>
      <c r="I59" s="371"/>
      <c r="J59" s="289" t="s">
        <v>1091</v>
      </c>
      <c r="K59" s="289" t="s">
        <v>1020</v>
      </c>
      <c r="L59" s="300" t="s">
        <v>1240</v>
      </c>
      <c r="M59" s="371"/>
      <c r="N59" s="300" t="s">
        <v>1245</v>
      </c>
      <c r="O59" s="300"/>
      <c r="P59" s="300"/>
      <c r="Q59" s="300"/>
      <c r="R59" s="300"/>
      <c r="S59" s="300"/>
      <c r="T59" s="289"/>
      <c r="U59" s="289" t="s">
        <v>909</v>
      </c>
      <c r="V59" s="289" t="s">
        <v>1246</v>
      </c>
      <c r="W59" s="289"/>
      <c r="X59" s="371"/>
      <c r="Y59" s="371"/>
      <c r="Z59" s="300"/>
    </row>
    <row r="60" spans="2:26" s="35" customFormat="1" ht="12" customHeight="1">
      <c r="B60" s="904">
        <f t="shared" si="0"/>
        <v>46</v>
      </c>
      <c r="C60" s="463"/>
      <c r="D60" s="463"/>
      <c r="E60" s="289"/>
      <c r="F60" s="371"/>
      <c r="G60" s="371"/>
      <c r="H60" s="371" t="s">
        <v>1044</v>
      </c>
      <c r="I60" s="371"/>
      <c r="J60" s="289" t="s">
        <v>1149</v>
      </c>
      <c r="K60" s="289" t="s">
        <v>1044</v>
      </c>
      <c r="L60" s="300" t="s">
        <v>1248</v>
      </c>
      <c r="M60" s="371"/>
      <c r="N60" s="300" t="s">
        <v>1253</v>
      </c>
      <c r="O60" s="300"/>
      <c r="P60" s="300"/>
      <c r="Q60" s="300"/>
      <c r="R60" s="300"/>
      <c r="S60" s="300"/>
      <c r="T60" s="289"/>
      <c r="U60" s="289" t="s">
        <v>2868</v>
      </c>
      <c r="V60" s="289" t="s">
        <v>1254</v>
      </c>
      <c r="W60" s="289"/>
      <c r="X60" s="371"/>
      <c r="Y60" s="371"/>
      <c r="Z60" s="300"/>
    </row>
    <row r="61" spans="2:26" s="35" customFormat="1" ht="12" customHeight="1">
      <c r="B61" s="904">
        <f t="shared" si="0"/>
        <v>47</v>
      </c>
      <c r="C61" s="463"/>
      <c r="D61" s="463"/>
      <c r="E61" s="289"/>
      <c r="F61" s="371"/>
      <c r="G61" s="371"/>
      <c r="H61" s="371"/>
      <c r="I61" s="371"/>
      <c r="J61" s="289" t="s">
        <v>1145</v>
      </c>
      <c r="K61" s="289" t="s">
        <v>1018</v>
      </c>
      <c r="L61" s="300"/>
      <c r="M61" s="371"/>
      <c r="N61" s="300" t="s">
        <v>1142</v>
      </c>
      <c r="O61" s="300"/>
      <c r="P61" s="300"/>
      <c r="Q61" s="300"/>
      <c r="R61" s="300"/>
      <c r="S61" s="300"/>
      <c r="T61" s="289"/>
      <c r="U61" s="289" t="s">
        <v>915</v>
      </c>
      <c r="V61" s="289" t="s">
        <v>1470</v>
      </c>
      <c r="W61" s="289"/>
      <c r="X61" s="371"/>
      <c r="Y61" s="371"/>
      <c r="Z61" s="300"/>
    </row>
    <row r="62" spans="2:26" s="35" customFormat="1" ht="12" customHeight="1">
      <c r="B62" s="904">
        <f t="shared" si="0"/>
        <v>48</v>
      </c>
      <c r="C62" s="463"/>
      <c r="D62" s="463"/>
      <c r="E62" s="289"/>
      <c r="F62" s="371"/>
      <c r="G62" s="371"/>
      <c r="H62" s="371"/>
      <c r="I62" s="371"/>
      <c r="J62" s="289" t="s">
        <v>1045</v>
      </c>
      <c r="K62" s="289" t="s">
        <v>1045</v>
      </c>
      <c r="L62" s="300"/>
      <c r="M62" s="371"/>
      <c r="N62" s="300"/>
      <c r="O62" s="300"/>
      <c r="P62" s="300"/>
      <c r="Q62" s="300"/>
      <c r="R62" s="300"/>
      <c r="S62" s="300"/>
      <c r="T62" s="289"/>
      <c r="U62" s="289" t="s">
        <v>942</v>
      </c>
      <c r="V62" s="289" t="s">
        <v>1428</v>
      </c>
      <c r="W62" s="289"/>
      <c r="X62" s="371"/>
      <c r="Y62" s="371"/>
      <c r="Z62" s="300"/>
    </row>
    <row r="63" spans="2:26" s="35" customFormat="1" ht="12" customHeight="1">
      <c r="B63" s="904">
        <f t="shared" si="0"/>
        <v>49</v>
      </c>
      <c r="C63" s="463"/>
      <c r="D63" s="463"/>
      <c r="E63" s="289"/>
      <c r="F63" s="371"/>
      <c r="G63" s="371"/>
      <c r="H63" s="371"/>
      <c r="I63" s="371"/>
      <c r="J63" s="289"/>
      <c r="K63" s="289"/>
      <c r="L63" s="300"/>
      <c r="M63" s="371"/>
      <c r="N63" s="300"/>
      <c r="O63" s="300"/>
      <c r="P63" s="300"/>
      <c r="Q63" s="300"/>
      <c r="R63" s="300"/>
      <c r="S63" s="300"/>
      <c r="T63" s="289"/>
      <c r="U63" s="289"/>
      <c r="V63" s="289" t="s">
        <v>1227</v>
      </c>
      <c r="W63" s="289"/>
      <c r="X63" s="371"/>
      <c r="Y63" s="371"/>
      <c r="Z63" s="300"/>
    </row>
    <row r="64" spans="2:26" s="35" customFormat="1" ht="12" customHeight="1">
      <c r="B64" s="904">
        <f t="shared" si="0"/>
        <v>50</v>
      </c>
      <c r="C64" s="463"/>
      <c r="D64" s="463"/>
      <c r="E64" s="289"/>
      <c r="F64" s="371"/>
      <c r="G64" s="371"/>
      <c r="H64" s="371"/>
      <c r="I64" s="371"/>
      <c r="J64" s="289"/>
      <c r="K64" s="289"/>
      <c r="L64" s="300"/>
      <c r="M64" s="371"/>
      <c r="N64" s="300"/>
      <c r="O64" s="300"/>
      <c r="P64" s="300"/>
      <c r="Q64" s="300"/>
      <c r="R64" s="300"/>
      <c r="S64" s="300"/>
      <c r="T64" s="289"/>
      <c r="U64" s="289"/>
      <c r="V64" s="289" t="s">
        <v>1243</v>
      </c>
      <c r="W64" s="289"/>
      <c r="X64" s="371"/>
      <c r="Y64" s="371"/>
      <c r="Z64" s="300"/>
    </row>
    <row r="65" spans="2:26" s="35" customFormat="1" ht="12" customHeight="1">
      <c r="B65" s="904">
        <f t="shared" si="0"/>
        <v>51</v>
      </c>
      <c r="C65" s="463"/>
      <c r="D65" s="463"/>
      <c r="E65" s="289"/>
      <c r="F65" s="371"/>
      <c r="G65" s="371"/>
      <c r="H65" s="371"/>
      <c r="I65" s="371"/>
      <c r="J65" s="289"/>
      <c r="K65" s="289"/>
      <c r="L65" s="300"/>
      <c r="M65" s="371"/>
      <c r="N65" s="300"/>
      <c r="O65" s="300"/>
      <c r="P65" s="300"/>
      <c r="Q65" s="300"/>
      <c r="R65" s="300"/>
      <c r="S65" s="300"/>
      <c r="T65" s="289"/>
      <c r="U65" s="289"/>
      <c r="V65" s="289" t="s">
        <v>1251</v>
      </c>
      <c r="W65" s="289"/>
      <c r="X65" s="371"/>
      <c r="Y65" s="371"/>
      <c r="Z65" s="300"/>
    </row>
    <row r="66" spans="2:26" s="35" customFormat="1" ht="12" customHeight="1">
      <c r="B66" s="904">
        <f t="shared" si="0"/>
        <v>52</v>
      </c>
      <c r="C66" s="463"/>
      <c r="D66" s="464"/>
      <c r="E66" s="289"/>
      <c r="F66" s="371"/>
      <c r="G66" s="372"/>
      <c r="H66" s="372"/>
      <c r="I66" s="372"/>
      <c r="J66" s="304"/>
      <c r="K66" s="304"/>
      <c r="L66" s="337"/>
      <c r="M66" s="372"/>
      <c r="N66" s="337"/>
      <c r="O66" s="337"/>
      <c r="P66" s="372"/>
      <c r="Q66" s="372"/>
      <c r="R66" s="372"/>
      <c r="S66" s="372"/>
      <c r="T66" s="304"/>
      <c r="U66" s="304"/>
      <c r="V66" s="304" t="s">
        <v>1429</v>
      </c>
      <c r="W66" s="304"/>
      <c r="X66" s="372"/>
      <c r="Y66" s="372"/>
      <c r="Z66" s="337"/>
    </row>
    <row r="67" spans="2:26" s="35" customFormat="1" ht="12" customHeight="1">
      <c r="B67" s="904">
        <f t="shared" si="0"/>
        <v>53</v>
      </c>
      <c r="C67" s="463"/>
      <c r="D67" s="463">
        <v>5</v>
      </c>
      <c r="E67" s="289"/>
      <c r="F67" s="373" t="s">
        <v>1614</v>
      </c>
      <c r="G67" s="371" t="s">
        <v>1291</v>
      </c>
      <c r="H67" s="371" t="s">
        <v>1016</v>
      </c>
      <c r="I67" s="371" t="s">
        <v>1020</v>
      </c>
      <c r="J67" s="292" t="s">
        <v>1181</v>
      </c>
      <c r="K67" s="289" t="s">
        <v>1016</v>
      </c>
      <c r="L67" s="300" t="s">
        <v>1261</v>
      </c>
      <c r="M67" s="371" t="s">
        <v>1291</v>
      </c>
      <c r="N67" s="307" t="s">
        <v>1370</v>
      </c>
      <c r="O67" s="307" t="s">
        <v>1021</v>
      </c>
      <c r="P67" s="307" t="s">
        <v>1286</v>
      </c>
      <c r="Q67" s="307" t="s">
        <v>2815</v>
      </c>
      <c r="R67" s="307" t="s">
        <v>1024</v>
      </c>
      <c r="S67" s="307" t="s">
        <v>95</v>
      </c>
      <c r="T67" s="300" t="s">
        <v>95</v>
      </c>
      <c r="U67" s="289" t="s">
        <v>903</v>
      </c>
      <c r="V67" s="289" t="s">
        <v>1370</v>
      </c>
      <c r="W67" s="289" t="s">
        <v>1053</v>
      </c>
      <c r="X67" s="371" t="s">
        <v>1973</v>
      </c>
      <c r="Y67" s="371" t="s">
        <v>1425</v>
      </c>
      <c r="Z67" s="300" t="s">
        <v>6289</v>
      </c>
    </row>
    <row r="68" spans="2:26" s="35" customFormat="1" ht="12" customHeight="1">
      <c r="B68" s="904">
        <f t="shared" si="0"/>
        <v>54</v>
      </c>
      <c r="C68" s="463"/>
      <c r="D68" s="463"/>
      <c r="E68" s="289"/>
      <c r="F68" s="371"/>
      <c r="G68" s="371"/>
      <c r="H68" s="371" t="s">
        <v>1186</v>
      </c>
      <c r="I68" s="371" t="s">
        <v>1044</v>
      </c>
      <c r="J68" s="289" t="s">
        <v>1085</v>
      </c>
      <c r="K68" s="289" t="s">
        <v>1186</v>
      </c>
      <c r="L68" s="300" t="s">
        <v>1224</v>
      </c>
      <c r="M68" s="371"/>
      <c r="N68" s="300" t="s">
        <v>1229</v>
      </c>
      <c r="O68" s="300"/>
      <c r="P68" s="300"/>
      <c r="Q68" s="300"/>
      <c r="R68" s="300"/>
      <c r="S68" s="300"/>
      <c r="T68" s="289"/>
      <c r="U68" s="289" t="s">
        <v>919</v>
      </c>
      <c r="V68" s="289" t="s">
        <v>1229</v>
      </c>
      <c r="W68" s="289"/>
      <c r="X68" s="371"/>
      <c r="Y68" s="371"/>
      <c r="Z68" s="300"/>
    </row>
    <row r="69" spans="2:26" s="35" customFormat="1" ht="12" customHeight="1">
      <c r="B69" s="904">
        <f t="shared" si="0"/>
        <v>55</v>
      </c>
      <c r="C69" s="463"/>
      <c r="D69" s="463"/>
      <c r="E69" s="289"/>
      <c r="F69" s="371"/>
      <c r="G69" s="371"/>
      <c r="H69" s="289" t="s">
        <v>1308</v>
      </c>
      <c r="I69" s="371"/>
      <c r="J69" s="289" t="s">
        <v>1091</v>
      </c>
      <c r="K69" s="289" t="s">
        <v>1020</v>
      </c>
      <c r="L69" s="300" t="s">
        <v>1255</v>
      </c>
      <c r="M69" s="371"/>
      <c r="N69" s="300" t="s">
        <v>1258</v>
      </c>
      <c r="O69" s="300"/>
      <c r="P69" s="300"/>
      <c r="Q69" s="300"/>
      <c r="R69" s="300"/>
      <c r="S69" s="300"/>
      <c r="T69" s="289"/>
      <c r="U69" s="289" t="s">
        <v>946</v>
      </c>
      <c r="V69" s="289" t="s">
        <v>1258</v>
      </c>
      <c r="W69" s="289"/>
      <c r="X69" s="371"/>
      <c r="Y69" s="371"/>
      <c r="Z69" s="300"/>
    </row>
    <row r="70" spans="2:26" s="35" customFormat="1" ht="12" customHeight="1">
      <c r="B70" s="904">
        <f t="shared" si="0"/>
        <v>56</v>
      </c>
      <c r="C70" s="463"/>
      <c r="D70" s="463"/>
      <c r="E70" s="289"/>
      <c r="F70" s="371"/>
      <c r="G70" s="371"/>
      <c r="H70" s="371"/>
      <c r="I70" s="371"/>
      <c r="J70" s="289" t="s">
        <v>1149</v>
      </c>
      <c r="K70" s="289" t="s">
        <v>1044</v>
      </c>
      <c r="L70" s="300" t="s">
        <v>1177</v>
      </c>
      <c r="M70" s="371"/>
      <c r="N70" s="300" t="s">
        <v>1178</v>
      </c>
      <c r="O70" s="300"/>
      <c r="P70" s="300"/>
      <c r="Q70" s="300"/>
      <c r="R70" s="300"/>
      <c r="S70" s="300"/>
      <c r="T70" s="289"/>
      <c r="U70" s="289" t="s">
        <v>948</v>
      </c>
      <c r="V70" s="289" t="s">
        <v>1178</v>
      </c>
      <c r="W70" s="289"/>
      <c r="X70" s="371"/>
      <c r="Y70" s="371"/>
      <c r="Z70" s="300"/>
    </row>
    <row r="71" spans="2:26" s="35" customFormat="1" ht="12" customHeight="1">
      <c r="B71" s="904">
        <f t="shared" si="0"/>
        <v>57</v>
      </c>
      <c r="C71" s="463"/>
      <c r="D71" s="463"/>
      <c r="E71" s="289"/>
      <c r="F71" s="371"/>
      <c r="G71" s="371"/>
      <c r="H71" s="371"/>
      <c r="I71" s="371"/>
      <c r="J71" s="289" t="s">
        <v>1308</v>
      </c>
      <c r="K71" s="289" t="s">
        <v>1021</v>
      </c>
      <c r="L71" s="300" t="s">
        <v>1282</v>
      </c>
      <c r="M71" s="371"/>
      <c r="N71" s="300"/>
      <c r="O71" s="300"/>
      <c r="P71" s="300"/>
      <c r="Q71" s="300"/>
      <c r="R71" s="300"/>
      <c r="S71" s="300"/>
      <c r="T71" s="289"/>
      <c r="U71" s="289" t="s">
        <v>950</v>
      </c>
      <c r="V71" s="289" t="s">
        <v>1285</v>
      </c>
      <c r="W71" s="289"/>
      <c r="X71" s="371"/>
      <c r="Y71" s="371"/>
      <c r="Z71" s="300"/>
    </row>
    <row r="72" spans="2:26" s="35" customFormat="1" ht="12" customHeight="1">
      <c r="B72" s="904">
        <f t="shared" si="0"/>
        <v>58</v>
      </c>
      <c r="C72" s="463"/>
      <c r="D72" s="463"/>
      <c r="E72" s="289"/>
      <c r="F72" s="371"/>
      <c r="G72" s="371"/>
      <c r="H72" s="371"/>
      <c r="I72" s="371"/>
      <c r="J72" s="289" t="s">
        <v>1953</v>
      </c>
      <c r="K72" s="289" t="s">
        <v>1024</v>
      </c>
      <c r="L72" s="300"/>
      <c r="M72" s="371"/>
      <c r="N72" s="300"/>
      <c r="O72" s="300"/>
      <c r="P72" s="300"/>
      <c r="Q72" s="300"/>
      <c r="R72" s="300"/>
      <c r="S72" s="300"/>
      <c r="T72" s="289"/>
      <c r="U72" s="289" t="s">
        <v>954</v>
      </c>
      <c r="V72" s="289" t="s">
        <v>1372</v>
      </c>
      <c r="W72" s="289"/>
      <c r="X72" s="371"/>
      <c r="Y72" s="371"/>
      <c r="Z72" s="300"/>
    </row>
    <row r="73" spans="2:26" s="35" customFormat="1" ht="12" customHeight="1">
      <c r="B73" s="904">
        <f t="shared" si="0"/>
        <v>59</v>
      </c>
      <c r="C73" s="463"/>
      <c r="D73" s="463"/>
      <c r="E73" s="289"/>
      <c r="F73" s="371"/>
      <c r="G73" s="371"/>
      <c r="H73" s="371"/>
      <c r="I73" s="371"/>
      <c r="J73" s="289"/>
      <c r="K73" s="289" t="s">
        <v>6410</v>
      </c>
      <c r="L73" s="300"/>
      <c r="M73" s="371"/>
      <c r="N73" s="300"/>
      <c r="O73" s="300"/>
      <c r="P73" s="300"/>
      <c r="Q73" s="300"/>
      <c r="R73" s="300"/>
      <c r="S73" s="300"/>
      <c r="T73" s="289"/>
      <c r="U73" s="289" t="s">
        <v>956</v>
      </c>
      <c r="V73" s="289" t="s">
        <v>1226</v>
      </c>
      <c r="W73" s="289"/>
      <c r="X73" s="371"/>
      <c r="Y73" s="371"/>
      <c r="Z73" s="300"/>
    </row>
    <row r="74" spans="2:26" s="35" customFormat="1" ht="12" customHeight="1">
      <c r="B74" s="904">
        <f t="shared" si="0"/>
        <v>60</v>
      </c>
      <c r="C74" s="463"/>
      <c r="D74" s="463"/>
      <c r="E74" s="289"/>
      <c r="F74" s="371"/>
      <c r="G74" s="371"/>
      <c r="H74" s="371"/>
      <c r="I74" s="371"/>
      <c r="J74" s="289"/>
      <c r="K74" s="289"/>
      <c r="L74" s="300"/>
      <c r="M74" s="371"/>
      <c r="N74" s="300"/>
      <c r="O74" s="300"/>
      <c r="P74" s="300"/>
      <c r="Q74" s="300"/>
      <c r="R74" s="300"/>
      <c r="S74" s="300"/>
      <c r="T74" s="289"/>
      <c r="U74" s="289" t="s">
        <v>2869</v>
      </c>
      <c r="V74" s="289" t="s">
        <v>1256</v>
      </c>
      <c r="W74" s="289"/>
      <c r="X74" s="371"/>
      <c r="Y74" s="371"/>
      <c r="Z74" s="300"/>
    </row>
    <row r="75" spans="2:26" s="35" customFormat="1" ht="12" customHeight="1">
      <c r="B75" s="904">
        <f t="shared" si="0"/>
        <v>61</v>
      </c>
      <c r="C75" s="463"/>
      <c r="D75" s="463"/>
      <c r="E75" s="289"/>
      <c r="F75" s="371"/>
      <c r="G75" s="371"/>
      <c r="H75" s="371"/>
      <c r="I75" s="371"/>
      <c r="J75" s="289"/>
      <c r="K75" s="289"/>
      <c r="L75" s="300"/>
      <c r="M75" s="371"/>
      <c r="N75" s="300"/>
      <c r="O75" s="300"/>
      <c r="P75" s="300"/>
      <c r="Q75" s="300"/>
      <c r="R75" s="300"/>
      <c r="S75" s="300"/>
      <c r="T75" s="289"/>
      <c r="U75" s="289"/>
      <c r="V75" s="289" t="s">
        <v>1182</v>
      </c>
      <c r="W75" s="289"/>
      <c r="X75" s="371"/>
      <c r="Y75" s="371"/>
      <c r="Z75" s="300"/>
    </row>
    <row r="76" spans="2:26" s="35" customFormat="1" ht="12" customHeight="1">
      <c r="B76" s="904">
        <f t="shared" si="0"/>
        <v>62</v>
      </c>
      <c r="C76" s="463"/>
      <c r="D76" s="464"/>
      <c r="E76" s="289"/>
      <c r="F76" s="372"/>
      <c r="G76" s="372"/>
      <c r="H76" s="372"/>
      <c r="I76" s="372"/>
      <c r="J76" s="304"/>
      <c r="K76" s="304"/>
      <c r="L76" s="337"/>
      <c r="M76" s="372"/>
      <c r="N76" s="337"/>
      <c r="O76" s="337"/>
      <c r="P76" s="372"/>
      <c r="Q76" s="372"/>
      <c r="R76" s="372"/>
      <c r="S76" s="372"/>
      <c r="T76" s="304"/>
      <c r="U76" s="304"/>
      <c r="V76" s="304" t="s">
        <v>1283</v>
      </c>
      <c r="W76" s="304"/>
      <c r="X76" s="372"/>
      <c r="Y76" s="372"/>
      <c r="Z76" s="337"/>
    </row>
    <row r="77" spans="2:26" s="35" customFormat="1" ht="12" customHeight="1">
      <c r="B77" s="904">
        <f t="shared" si="0"/>
        <v>63</v>
      </c>
      <c r="C77" s="463"/>
      <c r="D77" s="463">
        <v>6</v>
      </c>
      <c r="E77" s="289"/>
      <c r="F77" s="371" t="s">
        <v>1615</v>
      </c>
      <c r="G77" s="371" t="s">
        <v>1291</v>
      </c>
      <c r="H77" s="371" t="s">
        <v>1016</v>
      </c>
      <c r="I77" s="371" t="s">
        <v>1020</v>
      </c>
      <c r="J77" s="289" t="s">
        <v>1181</v>
      </c>
      <c r="K77" s="289" t="s">
        <v>1016</v>
      </c>
      <c r="L77" s="300" t="s">
        <v>1261</v>
      </c>
      <c r="M77" s="371" t="s">
        <v>1291</v>
      </c>
      <c r="N77" s="300" t="s">
        <v>1370</v>
      </c>
      <c r="O77" s="300" t="s">
        <v>95</v>
      </c>
      <c r="P77" s="300" t="s">
        <v>95</v>
      </c>
      <c r="Q77" s="300" t="s">
        <v>95</v>
      </c>
      <c r="R77" s="300" t="s">
        <v>95</v>
      </c>
      <c r="S77" s="300" t="s">
        <v>95</v>
      </c>
      <c r="T77" s="300" t="s">
        <v>95</v>
      </c>
      <c r="U77" s="292" t="s">
        <v>903</v>
      </c>
      <c r="V77" s="289" t="s">
        <v>1373</v>
      </c>
      <c r="W77" s="289" t="s">
        <v>1053</v>
      </c>
      <c r="X77" s="371" t="s">
        <v>1972</v>
      </c>
      <c r="Y77" s="371" t="s">
        <v>1425</v>
      </c>
      <c r="Z77" s="300" t="s">
        <v>95</v>
      </c>
    </row>
    <row r="78" spans="2:26" s="35" customFormat="1" ht="12" customHeight="1">
      <c r="B78" s="904">
        <f t="shared" si="0"/>
        <v>64</v>
      </c>
      <c r="C78" s="463"/>
      <c r="D78" s="463"/>
      <c r="E78" s="289"/>
      <c r="F78" s="371"/>
      <c r="G78" s="371"/>
      <c r="H78" s="371" t="s">
        <v>1186</v>
      </c>
      <c r="I78" s="371" t="s">
        <v>1044</v>
      </c>
      <c r="J78" s="289" t="s">
        <v>1085</v>
      </c>
      <c r="K78" s="289" t="s">
        <v>1186</v>
      </c>
      <c r="L78" s="300" t="s">
        <v>1224</v>
      </c>
      <c r="M78" s="371"/>
      <c r="N78" s="300" t="s">
        <v>1229</v>
      </c>
      <c r="O78" s="300"/>
      <c r="P78" s="300"/>
      <c r="Q78" s="300"/>
      <c r="R78" s="300"/>
      <c r="S78" s="300"/>
      <c r="T78" s="289"/>
      <c r="U78" s="289" t="s">
        <v>919</v>
      </c>
      <c r="V78" s="289" t="s">
        <v>1230</v>
      </c>
      <c r="W78" s="289"/>
      <c r="X78" s="371"/>
      <c r="Y78" s="371"/>
      <c r="Z78" s="300"/>
    </row>
    <row r="79" spans="2:26" s="35" customFormat="1" ht="12" customHeight="1">
      <c r="B79" s="904">
        <f t="shared" si="0"/>
        <v>65</v>
      </c>
      <c r="C79" s="463"/>
      <c r="D79" s="463"/>
      <c r="E79" s="289"/>
      <c r="F79" s="371"/>
      <c r="G79" s="371"/>
      <c r="H79" s="371" t="s">
        <v>1021</v>
      </c>
      <c r="I79" s="371"/>
      <c r="J79" s="289" t="s">
        <v>1091</v>
      </c>
      <c r="K79" s="289" t="s">
        <v>1020</v>
      </c>
      <c r="L79" s="300" t="s">
        <v>1255</v>
      </c>
      <c r="M79" s="371"/>
      <c r="N79" s="300" t="s">
        <v>1258</v>
      </c>
      <c r="O79" s="300"/>
      <c r="P79" s="300"/>
      <c r="Q79" s="300"/>
      <c r="R79" s="300"/>
      <c r="S79" s="300"/>
      <c r="T79" s="289"/>
      <c r="U79" s="289" t="s">
        <v>946</v>
      </c>
      <c r="V79" s="289" t="s">
        <v>1259</v>
      </c>
      <c r="W79" s="289"/>
      <c r="X79" s="371"/>
      <c r="Y79" s="371"/>
      <c r="Z79" s="300"/>
    </row>
    <row r="80" spans="2:26" s="35" customFormat="1" ht="12" customHeight="1">
      <c r="B80" s="904">
        <f t="shared" ref="B80:B143" si="1">B79+1</f>
        <v>66</v>
      </c>
      <c r="C80" s="463"/>
      <c r="D80" s="463"/>
      <c r="E80" s="289"/>
      <c r="F80" s="371"/>
      <c r="G80" s="371"/>
      <c r="H80" s="371"/>
      <c r="I80" s="371"/>
      <c r="J80" s="289" t="s">
        <v>1149</v>
      </c>
      <c r="K80" s="289" t="s">
        <v>1044</v>
      </c>
      <c r="L80" s="300"/>
      <c r="M80" s="371"/>
      <c r="N80" s="300" t="s">
        <v>1178</v>
      </c>
      <c r="O80" s="300"/>
      <c r="P80" s="300"/>
      <c r="Q80" s="300"/>
      <c r="R80" s="300"/>
      <c r="S80" s="300"/>
      <c r="T80" s="289"/>
      <c r="U80" s="289" t="s">
        <v>948</v>
      </c>
      <c r="V80" s="289" t="s">
        <v>1381</v>
      </c>
      <c r="W80" s="289"/>
      <c r="X80" s="371"/>
      <c r="Y80" s="371"/>
      <c r="Z80" s="300"/>
    </row>
    <row r="81" spans="2:26" s="35" customFormat="1" ht="12" customHeight="1">
      <c r="B81" s="904">
        <f t="shared" si="1"/>
        <v>67</v>
      </c>
      <c r="C81" s="463"/>
      <c r="D81" s="463"/>
      <c r="E81" s="289"/>
      <c r="F81" s="371"/>
      <c r="G81" s="371"/>
      <c r="H81" s="371"/>
      <c r="I81" s="371"/>
      <c r="J81" s="289" t="s">
        <v>1308</v>
      </c>
      <c r="K81" s="289" t="s">
        <v>1021</v>
      </c>
      <c r="L81" s="300"/>
      <c r="M81" s="371"/>
      <c r="N81" s="300"/>
      <c r="O81" s="300"/>
      <c r="P81" s="300"/>
      <c r="Q81" s="300"/>
      <c r="R81" s="300"/>
      <c r="S81" s="300"/>
      <c r="T81" s="289"/>
      <c r="U81" s="289" t="s">
        <v>950</v>
      </c>
      <c r="V81" s="289" t="s">
        <v>1428</v>
      </c>
      <c r="W81" s="289"/>
      <c r="X81" s="371"/>
      <c r="Y81" s="371"/>
      <c r="Z81" s="300"/>
    </row>
    <row r="82" spans="2:26" s="35" customFormat="1" ht="12" customHeight="1">
      <c r="B82" s="904">
        <f t="shared" si="1"/>
        <v>68</v>
      </c>
      <c r="C82" s="463"/>
      <c r="D82" s="463"/>
      <c r="E82" s="289"/>
      <c r="F82" s="371"/>
      <c r="G82" s="371"/>
      <c r="H82" s="371"/>
      <c r="I82" s="371"/>
      <c r="J82" s="289"/>
      <c r="K82" s="289"/>
      <c r="L82" s="300"/>
      <c r="M82" s="371"/>
      <c r="N82" s="300"/>
      <c r="O82" s="300"/>
      <c r="P82" s="300"/>
      <c r="Q82" s="300"/>
      <c r="R82" s="300"/>
      <c r="S82" s="300"/>
      <c r="T82" s="289"/>
      <c r="U82" s="289" t="s">
        <v>954</v>
      </c>
      <c r="V82" s="289" t="s">
        <v>1227</v>
      </c>
      <c r="W82" s="289"/>
      <c r="X82" s="371"/>
      <c r="Y82" s="371"/>
      <c r="Z82" s="300"/>
    </row>
    <row r="83" spans="2:26" s="35" customFormat="1" ht="12" customHeight="1">
      <c r="B83" s="904">
        <f t="shared" si="1"/>
        <v>69</v>
      </c>
      <c r="C83" s="463"/>
      <c r="D83" s="463"/>
      <c r="E83" s="289"/>
      <c r="F83" s="371"/>
      <c r="G83" s="371"/>
      <c r="H83" s="371"/>
      <c r="I83" s="371"/>
      <c r="J83" s="289"/>
      <c r="K83" s="289"/>
      <c r="L83" s="300"/>
      <c r="M83" s="371"/>
      <c r="N83" s="300"/>
      <c r="O83" s="300"/>
      <c r="P83" s="300"/>
      <c r="Q83" s="300"/>
      <c r="R83" s="300"/>
      <c r="S83" s="300"/>
      <c r="T83" s="289"/>
      <c r="U83" s="289" t="s">
        <v>956</v>
      </c>
      <c r="V83" s="289" t="s">
        <v>1257</v>
      </c>
      <c r="W83" s="289"/>
      <c r="X83" s="371"/>
      <c r="Y83" s="371"/>
      <c r="Z83" s="300"/>
    </row>
    <row r="84" spans="2:26" s="35" customFormat="1" ht="12" customHeight="1">
      <c r="B84" s="904">
        <f t="shared" si="1"/>
        <v>70</v>
      </c>
      <c r="C84" s="464"/>
      <c r="D84" s="463"/>
      <c r="E84" s="289"/>
      <c r="F84" s="371"/>
      <c r="G84" s="372"/>
      <c r="H84" s="372"/>
      <c r="I84" s="372"/>
      <c r="J84" s="304"/>
      <c r="K84" s="304"/>
      <c r="L84" s="337"/>
      <c r="M84" s="372"/>
      <c r="N84" s="337"/>
      <c r="O84" s="337"/>
      <c r="P84" s="372"/>
      <c r="Q84" s="372"/>
      <c r="R84" s="372"/>
      <c r="S84" s="372"/>
      <c r="T84" s="304"/>
      <c r="U84" s="304" t="s">
        <v>2869</v>
      </c>
      <c r="V84" s="304" t="s">
        <v>1374</v>
      </c>
      <c r="W84" s="304"/>
      <c r="X84" s="372"/>
      <c r="Y84" s="372"/>
      <c r="Z84" s="337"/>
    </row>
    <row r="85" spans="2:26" s="35" customFormat="1" ht="12" customHeight="1">
      <c r="B85" s="904">
        <f t="shared" si="1"/>
        <v>71</v>
      </c>
      <c r="C85" s="463">
        <v>3</v>
      </c>
      <c r="D85" s="462">
        <v>1</v>
      </c>
      <c r="E85" s="292" t="s">
        <v>1189</v>
      </c>
      <c r="F85" s="373" t="s">
        <v>1614</v>
      </c>
      <c r="G85" s="371" t="s">
        <v>1408</v>
      </c>
      <c r="H85" s="371" t="s">
        <v>1022</v>
      </c>
      <c r="I85" s="371" t="s">
        <v>95</v>
      </c>
      <c r="J85" s="289" t="s">
        <v>1261</v>
      </c>
      <c r="K85" s="289" t="s">
        <v>1022</v>
      </c>
      <c r="L85" s="300" t="s">
        <v>1262</v>
      </c>
      <c r="M85" s="371" t="s">
        <v>1408</v>
      </c>
      <c r="N85" s="300" t="s">
        <v>1265</v>
      </c>
      <c r="O85" s="300" t="s">
        <v>95</v>
      </c>
      <c r="P85" s="300" t="s">
        <v>95</v>
      </c>
      <c r="Q85" s="300" t="s">
        <v>95</v>
      </c>
      <c r="R85" s="300" t="s">
        <v>95</v>
      </c>
      <c r="S85" s="300" t="s">
        <v>95</v>
      </c>
      <c r="T85" s="300" t="s">
        <v>1113</v>
      </c>
      <c r="U85" s="289" t="s">
        <v>913</v>
      </c>
      <c r="V85" s="289" t="s">
        <v>1265</v>
      </c>
      <c r="W85" s="289" t="s">
        <v>2855</v>
      </c>
      <c r="X85" s="371" t="s">
        <v>1974</v>
      </c>
      <c r="Y85" s="371" t="s">
        <v>1425</v>
      </c>
      <c r="Z85" s="300" t="s">
        <v>95</v>
      </c>
    </row>
    <row r="86" spans="2:26" s="35" customFormat="1" ht="12" customHeight="1">
      <c r="B86" s="904">
        <f t="shared" si="1"/>
        <v>72</v>
      </c>
      <c r="C86" s="463"/>
      <c r="D86" s="463"/>
      <c r="E86" s="289"/>
      <c r="F86" s="371"/>
      <c r="G86" s="371"/>
      <c r="H86" s="371" t="s">
        <v>1042</v>
      </c>
      <c r="I86" s="371"/>
      <c r="J86" s="289" t="s">
        <v>1232</v>
      </c>
      <c r="K86" s="289" t="s">
        <v>1042</v>
      </c>
      <c r="L86" s="300" t="s">
        <v>1272</v>
      </c>
      <c r="M86" s="371"/>
      <c r="N86" s="300" t="s">
        <v>1275</v>
      </c>
      <c r="O86" s="300"/>
      <c r="P86" s="300"/>
      <c r="Q86" s="300"/>
      <c r="R86" s="300"/>
      <c r="S86" s="300"/>
      <c r="T86" s="289"/>
      <c r="U86" s="289" t="s">
        <v>917</v>
      </c>
      <c r="V86" s="289" t="s">
        <v>1275</v>
      </c>
      <c r="W86" s="289"/>
      <c r="X86" s="371"/>
      <c r="Y86" s="452"/>
      <c r="Z86" s="300"/>
    </row>
    <row r="87" spans="2:26" s="35" customFormat="1" ht="12" customHeight="1">
      <c r="B87" s="904">
        <f t="shared" si="1"/>
        <v>73</v>
      </c>
      <c r="C87" s="463"/>
      <c r="D87" s="463"/>
      <c r="E87" s="289"/>
      <c r="F87" s="371"/>
      <c r="G87" s="371"/>
      <c r="H87" s="371" t="s">
        <v>1025</v>
      </c>
      <c r="I87" s="371"/>
      <c r="J87" s="289" t="s">
        <v>1287</v>
      </c>
      <c r="K87" s="289" t="s">
        <v>1025</v>
      </c>
      <c r="L87" s="300" t="s">
        <v>1515</v>
      </c>
      <c r="M87" s="371"/>
      <c r="N87" s="300" t="s">
        <v>1401</v>
      </c>
      <c r="O87" s="300"/>
      <c r="P87" s="300"/>
      <c r="Q87" s="300"/>
      <c r="R87" s="300"/>
      <c r="S87" s="300"/>
      <c r="T87" s="289"/>
      <c r="U87" s="289" t="s">
        <v>1414</v>
      </c>
      <c r="V87" s="289" t="s">
        <v>1401</v>
      </c>
      <c r="W87" s="289"/>
      <c r="X87" s="371"/>
      <c r="Y87" s="452"/>
      <c r="Z87" s="300"/>
    </row>
    <row r="88" spans="2:26" s="35" customFormat="1" ht="12" customHeight="1">
      <c r="B88" s="904">
        <f t="shared" si="1"/>
        <v>74</v>
      </c>
      <c r="C88" s="463"/>
      <c r="D88" s="463"/>
      <c r="E88" s="289"/>
      <c r="F88" s="371"/>
      <c r="G88" s="371"/>
      <c r="H88" s="371" t="s">
        <v>1039</v>
      </c>
      <c r="I88" s="371"/>
      <c r="J88" s="289" t="s">
        <v>1267</v>
      </c>
      <c r="K88" s="289" t="s">
        <v>1039</v>
      </c>
      <c r="L88" s="300" t="s">
        <v>1095</v>
      </c>
      <c r="M88" s="371"/>
      <c r="N88" s="300" t="s">
        <v>1096</v>
      </c>
      <c r="O88" s="300"/>
      <c r="P88" s="300"/>
      <c r="Q88" s="300"/>
      <c r="R88" s="300"/>
      <c r="S88" s="300"/>
      <c r="T88" s="289"/>
      <c r="U88" s="289" t="s">
        <v>1415</v>
      </c>
      <c r="V88" s="289" t="s">
        <v>1096</v>
      </c>
      <c r="W88" s="289"/>
      <c r="X88" s="371"/>
      <c r="Y88" s="452"/>
      <c r="Z88" s="300"/>
    </row>
    <row r="89" spans="2:26" s="35" customFormat="1" ht="12" customHeight="1">
      <c r="B89" s="904">
        <f t="shared" si="1"/>
        <v>75</v>
      </c>
      <c r="C89" s="463"/>
      <c r="D89" s="463"/>
      <c r="E89" s="289"/>
      <c r="F89" s="371"/>
      <c r="G89" s="371"/>
      <c r="H89" s="371" t="s">
        <v>1023</v>
      </c>
      <c r="I89" s="371"/>
      <c r="J89" s="289" t="s">
        <v>1224</v>
      </c>
      <c r="K89" s="289" t="s">
        <v>1023</v>
      </c>
      <c r="L89" s="300" t="s">
        <v>1107</v>
      </c>
      <c r="M89" s="371"/>
      <c r="N89" s="300" t="s">
        <v>1108</v>
      </c>
      <c r="O89" s="300"/>
      <c r="P89" s="300"/>
      <c r="Q89" s="300"/>
      <c r="R89" s="300"/>
      <c r="S89" s="300"/>
      <c r="T89" s="289"/>
      <c r="U89" s="289" t="s">
        <v>1416</v>
      </c>
      <c r="V89" s="289" t="s">
        <v>1108</v>
      </c>
      <c r="W89" s="289"/>
      <c r="X89" s="371"/>
      <c r="Y89" s="452"/>
      <c r="Z89" s="300"/>
    </row>
    <row r="90" spans="2:26" s="35" customFormat="1" ht="12" customHeight="1">
      <c r="B90" s="904">
        <f t="shared" si="1"/>
        <v>76</v>
      </c>
      <c r="C90" s="463"/>
      <c r="D90" s="463"/>
      <c r="E90" s="289"/>
      <c r="F90" s="371"/>
      <c r="G90" s="371"/>
      <c r="H90" s="371" t="s">
        <v>1041</v>
      </c>
      <c r="I90" s="371"/>
      <c r="J90" s="289" t="s">
        <v>1248</v>
      </c>
      <c r="K90" s="289" t="s">
        <v>1041</v>
      </c>
      <c r="L90" s="300" t="s">
        <v>1524</v>
      </c>
      <c r="M90" s="371"/>
      <c r="N90" s="300"/>
      <c r="O90" s="300"/>
      <c r="P90" s="300"/>
      <c r="Q90" s="300"/>
      <c r="R90" s="300"/>
      <c r="S90" s="300"/>
      <c r="T90" s="289"/>
      <c r="U90" s="289"/>
      <c r="V90" s="289" t="s">
        <v>1113</v>
      </c>
      <c r="W90" s="289"/>
      <c r="X90" s="371"/>
      <c r="Y90" s="452"/>
      <c r="Z90" s="300"/>
    </row>
    <row r="91" spans="2:26" s="35" customFormat="1" ht="12" customHeight="1">
      <c r="B91" s="904">
        <f t="shared" si="1"/>
        <v>77</v>
      </c>
      <c r="C91" s="463"/>
      <c r="D91" s="463"/>
      <c r="E91" s="289"/>
      <c r="F91" s="371"/>
      <c r="G91" s="371"/>
      <c r="H91" s="371" t="s">
        <v>1026</v>
      </c>
      <c r="I91" s="371"/>
      <c r="J91" s="289" t="s">
        <v>1262</v>
      </c>
      <c r="K91" s="289" t="s">
        <v>1026</v>
      </c>
      <c r="L91" s="300"/>
      <c r="M91" s="371"/>
      <c r="N91" s="300"/>
      <c r="O91" s="300"/>
      <c r="P91" s="300"/>
      <c r="Q91" s="300"/>
      <c r="R91" s="300"/>
      <c r="S91" s="300"/>
      <c r="T91" s="289"/>
      <c r="U91" s="289"/>
      <c r="V91" s="289" t="s">
        <v>1263</v>
      </c>
      <c r="W91" s="289"/>
      <c r="X91" s="371"/>
      <c r="Y91" s="452"/>
      <c r="Z91" s="300"/>
    </row>
    <row r="92" spans="2:26" s="35" customFormat="1" ht="12" customHeight="1">
      <c r="B92" s="904">
        <f t="shared" si="1"/>
        <v>78</v>
      </c>
      <c r="C92" s="463"/>
      <c r="D92" s="463"/>
      <c r="E92" s="289"/>
      <c r="F92" s="371"/>
      <c r="G92" s="371"/>
      <c r="H92" s="424"/>
      <c r="I92" s="371"/>
      <c r="J92" s="313"/>
      <c r="K92" s="289"/>
      <c r="L92" s="300"/>
      <c r="M92" s="371"/>
      <c r="N92" s="300"/>
      <c r="O92" s="300"/>
      <c r="P92" s="300"/>
      <c r="Q92" s="300"/>
      <c r="R92" s="300"/>
      <c r="S92" s="300"/>
      <c r="T92" s="289"/>
      <c r="U92" s="289"/>
      <c r="V92" s="289" t="s">
        <v>1273</v>
      </c>
      <c r="W92" s="289"/>
      <c r="X92" s="371"/>
      <c r="Y92" s="452"/>
      <c r="Z92" s="300"/>
    </row>
    <row r="93" spans="2:26" s="35" customFormat="1" ht="12" customHeight="1">
      <c r="B93" s="904">
        <f t="shared" si="1"/>
        <v>79</v>
      </c>
      <c r="C93" s="463"/>
      <c r="D93" s="463"/>
      <c r="E93" s="289"/>
      <c r="F93" s="371"/>
      <c r="G93" s="371"/>
      <c r="H93" s="424"/>
      <c r="I93" s="371"/>
      <c r="J93" s="313"/>
      <c r="K93" s="289"/>
      <c r="L93" s="300"/>
      <c r="M93" s="371"/>
      <c r="N93" s="300"/>
      <c r="O93" s="300"/>
      <c r="P93" s="300"/>
      <c r="Q93" s="300"/>
      <c r="R93" s="300"/>
      <c r="S93" s="300"/>
      <c r="T93" s="289"/>
      <c r="U93" s="289"/>
      <c r="V93" s="289" t="s">
        <v>1400</v>
      </c>
      <c r="W93" s="289"/>
      <c r="X93" s="371"/>
      <c r="Y93" s="452"/>
      <c r="Z93" s="300"/>
    </row>
    <row r="94" spans="2:26" s="35" customFormat="1" ht="12" customHeight="1">
      <c r="B94" s="904">
        <f t="shared" si="1"/>
        <v>80</v>
      </c>
      <c r="C94" s="463"/>
      <c r="D94" s="463"/>
      <c r="E94" s="289"/>
      <c r="F94" s="371"/>
      <c r="G94" s="371"/>
      <c r="H94" s="424"/>
      <c r="I94" s="371"/>
      <c r="J94" s="313"/>
      <c r="K94" s="289"/>
      <c r="L94" s="300"/>
      <c r="M94" s="371"/>
      <c r="N94" s="300"/>
      <c r="O94" s="300"/>
      <c r="P94" s="300"/>
      <c r="Q94" s="300"/>
      <c r="R94" s="300"/>
      <c r="S94" s="300"/>
      <c r="T94" s="289"/>
      <c r="U94" s="289"/>
      <c r="V94" s="289" t="s">
        <v>1101</v>
      </c>
      <c r="W94" s="289"/>
      <c r="X94" s="371"/>
      <c r="Y94" s="452"/>
      <c r="Z94" s="300"/>
    </row>
    <row r="95" spans="2:26" s="35" customFormat="1" ht="12" customHeight="1">
      <c r="B95" s="904">
        <f t="shared" si="1"/>
        <v>81</v>
      </c>
      <c r="C95" s="463"/>
      <c r="D95" s="463"/>
      <c r="E95" s="289"/>
      <c r="F95" s="371"/>
      <c r="G95" s="371"/>
      <c r="H95" s="424"/>
      <c r="I95" s="371"/>
      <c r="J95" s="313"/>
      <c r="K95" s="289"/>
      <c r="L95" s="300"/>
      <c r="M95" s="371"/>
      <c r="N95" s="300"/>
      <c r="O95" s="300"/>
      <c r="P95" s="300"/>
      <c r="Q95" s="300"/>
      <c r="R95" s="300"/>
      <c r="S95" s="300"/>
      <c r="T95" s="289"/>
      <c r="U95" s="289"/>
      <c r="V95" s="289" t="s">
        <v>1110</v>
      </c>
      <c r="W95" s="289"/>
      <c r="X95" s="371"/>
      <c r="Y95" s="452"/>
      <c r="Z95" s="300"/>
    </row>
    <row r="96" spans="2:26" s="35" customFormat="1" ht="12" customHeight="1">
      <c r="B96" s="904">
        <f t="shared" si="1"/>
        <v>82</v>
      </c>
      <c r="C96" s="463"/>
      <c r="D96" s="464"/>
      <c r="E96" s="289"/>
      <c r="F96" s="372"/>
      <c r="G96" s="372"/>
      <c r="H96" s="422"/>
      <c r="I96" s="70"/>
      <c r="J96" s="423"/>
      <c r="K96" s="304"/>
      <c r="L96" s="337"/>
      <c r="M96" s="372"/>
      <c r="N96" s="337"/>
      <c r="O96" s="337"/>
      <c r="P96" s="372"/>
      <c r="Q96" s="372"/>
      <c r="R96" s="372"/>
      <c r="S96" s="372"/>
      <c r="T96" s="304"/>
      <c r="U96" s="304"/>
      <c r="V96" s="304" t="s">
        <v>1116</v>
      </c>
      <c r="W96" s="304"/>
      <c r="X96" s="372"/>
      <c r="Y96" s="380"/>
      <c r="Z96" s="337"/>
    </row>
    <row r="97" spans="2:26" s="35" customFormat="1" ht="12" customHeight="1">
      <c r="B97" s="904">
        <f t="shared" si="1"/>
        <v>83</v>
      </c>
      <c r="C97" s="463"/>
      <c r="D97" s="463">
        <v>2</v>
      </c>
      <c r="E97" s="289"/>
      <c r="F97" s="373" t="s">
        <v>1615</v>
      </c>
      <c r="G97" s="373" t="s">
        <v>1408</v>
      </c>
      <c r="H97" s="371" t="s">
        <v>1022</v>
      </c>
      <c r="I97" s="371" t="s">
        <v>95</v>
      </c>
      <c r="J97" s="289" t="s">
        <v>1261</v>
      </c>
      <c r="K97" s="289" t="s">
        <v>1022</v>
      </c>
      <c r="L97" s="300" t="s">
        <v>1262</v>
      </c>
      <c r="M97" s="373" t="s">
        <v>1408</v>
      </c>
      <c r="N97" s="300" t="s">
        <v>1265</v>
      </c>
      <c r="O97" s="300" t="s">
        <v>95</v>
      </c>
      <c r="P97" s="300" t="s">
        <v>95</v>
      </c>
      <c r="Q97" s="300" t="s">
        <v>95</v>
      </c>
      <c r="R97" s="300" t="s">
        <v>95</v>
      </c>
      <c r="S97" s="300" t="s">
        <v>95</v>
      </c>
      <c r="T97" s="307" t="s">
        <v>95</v>
      </c>
      <c r="U97" s="289" t="s">
        <v>913</v>
      </c>
      <c r="V97" s="289" t="s">
        <v>1266</v>
      </c>
      <c r="W97" s="289" t="s">
        <v>1053</v>
      </c>
      <c r="X97" s="373" t="s">
        <v>1975</v>
      </c>
      <c r="Y97" s="371" t="s">
        <v>1425</v>
      </c>
      <c r="Z97" s="300" t="s">
        <v>95</v>
      </c>
    </row>
    <row r="98" spans="2:26" s="35" customFormat="1" ht="12" customHeight="1">
      <c r="B98" s="904">
        <f t="shared" si="1"/>
        <v>84</v>
      </c>
      <c r="C98" s="463"/>
      <c r="D98" s="463"/>
      <c r="E98" s="289"/>
      <c r="F98" s="371"/>
      <c r="G98" s="371"/>
      <c r="H98" s="371" t="s">
        <v>1042</v>
      </c>
      <c r="I98" s="371"/>
      <c r="J98" s="289" t="s">
        <v>1232</v>
      </c>
      <c r="K98" s="289" t="s">
        <v>1042</v>
      </c>
      <c r="L98" s="300" t="s">
        <v>1272</v>
      </c>
      <c r="M98" s="371"/>
      <c r="N98" s="300" t="s">
        <v>1275</v>
      </c>
      <c r="O98" s="300"/>
      <c r="P98" s="300"/>
      <c r="Q98" s="300"/>
      <c r="R98" s="300"/>
      <c r="S98" s="300"/>
      <c r="T98" s="289"/>
      <c r="U98" s="289" t="s">
        <v>917</v>
      </c>
      <c r="V98" s="289" t="s">
        <v>1276</v>
      </c>
      <c r="W98" s="289"/>
      <c r="X98" s="371"/>
      <c r="Y98" s="371"/>
      <c r="Z98" s="300"/>
    </row>
    <row r="99" spans="2:26" s="35" customFormat="1" ht="12" customHeight="1">
      <c r="B99" s="904">
        <f t="shared" si="1"/>
        <v>85</v>
      </c>
      <c r="C99" s="463"/>
      <c r="D99" s="463"/>
      <c r="E99" s="289"/>
      <c r="F99" s="371"/>
      <c r="G99" s="371"/>
      <c r="H99" s="371" t="s">
        <v>1025</v>
      </c>
      <c r="I99" s="371"/>
      <c r="J99" s="289" t="s">
        <v>1287</v>
      </c>
      <c r="K99" s="289" t="s">
        <v>1025</v>
      </c>
      <c r="L99" s="300"/>
      <c r="M99" s="371"/>
      <c r="N99" s="300" t="s">
        <v>1401</v>
      </c>
      <c r="O99" s="300"/>
      <c r="P99" s="300"/>
      <c r="Q99" s="300"/>
      <c r="R99" s="300"/>
      <c r="S99" s="300"/>
      <c r="T99" s="289"/>
      <c r="U99" s="289" t="s">
        <v>1414</v>
      </c>
      <c r="V99" s="289" t="s">
        <v>1409</v>
      </c>
      <c r="W99" s="289"/>
      <c r="X99" s="371"/>
      <c r="Y99" s="371"/>
      <c r="Z99" s="300"/>
    </row>
    <row r="100" spans="2:26" s="35" customFormat="1" ht="12" customHeight="1">
      <c r="B100" s="904">
        <f t="shared" si="1"/>
        <v>86</v>
      </c>
      <c r="C100" s="463"/>
      <c r="D100" s="463"/>
      <c r="E100" s="289"/>
      <c r="F100" s="371"/>
      <c r="G100" s="371"/>
      <c r="H100" s="371" t="s">
        <v>1039</v>
      </c>
      <c r="I100" s="371"/>
      <c r="J100" s="289" t="s">
        <v>1267</v>
      </c>
      <c r="K100" s="289" t="s">
        <v>1039</v>
      </c>
      <c r="L100" s="300"/>
      <c r="M100" s="371"/>
      <c r="N100" s="300" t="s">
        <v>1096</v>
      </c>
      <c r="O100" s="300"/>
      <c r="P100" s="300"/>
      <c r="Q100" s="300"/>
      <c r="R100" s="300"/>
      <c r="S100" s="300"/>
      <c r="T100" s="289"/>
      <c r="U100" s="289" t="s">
        <v>1415</v>
      </c>
      <c r="V100" s="289" t="s">
        <v>1410</v>
      </c>
      <c r="W100" s="289"/>
      <c r="X100" s="371"/>
      <c r="Y100" s="371"/>
      <c r="Z100" s="300"/>
    </row>
    <row r="101" spans="2:26" s="35" customFormat="1" ht="12" customHeight="1">
      <c r="B101" s="904">
        <f t="shared" si="1"/>
        <v>87</v>
      </c>
      <c r="C101" s="463"/>
      <c r="D101" s="463"/>
      <c r="E101" s="289"/>
      <c r="F101" s="371"/>
      <c r="G101" s="371"/>
      <c r="H101" s="371" t="s">
        <v>1023</v>
      </c>
      <c r="I101" s="371"/>
      <c r="J101" s="289" t="s">
        <v>1224</v>
      </c>
      <c r="K101" s="289" t="s">
        <v>1023</v>
      </c>
      <c r="L101" s="300"/>
      <c r="M101" s="371"/>
      <c r="N101" s="300" t="s">
        <v>1108</v>
      </c>
      <c r="O101" s="300"/>
      <c r="P101" s="300"/>
      <c r="Q101" s="300"/>
      <c r="R101" s="300"/>
      <c r="S101" s="300"/>
      <c r="T101" s="289"/>
      <c r="U101" s="289" t="s">
        <v>1416</v>
      </c>
      <c r="V101" s="289" t="s">
        <v>1411</v>
      </c>
      <c r="W101" s="289"/>
      <c r="X101" s="371"/>
      <c r="Y101" s="371"/>
      <c r="Z101" s="300"/>
    </row>
    <row r="102" spans="2:26" s="35" customFormat="1" ht="12" customHeight="1">
      <c r="B102" s="904">
        <f t="shared" si="1"/>
        <v>88</v>
      </c>
      <c r="C102" s="463"/>
      <c r="D102" s="463"/>
      <c r="E102" s="289"/>
      <c r="F102" s="371"/>
      <c r="G102" s="371"/>
      <c r="H102" s="371" t="s">
        <v>1041</v>
      </c>
      <c r="I102" s="371"/>
      <c r="J102" s="289" t="s">
        <v>1248</v>
      </c>
      <c r="K102" s="289" t="s">
        <v>1041</v>
      </c>
      <c r="L102" s="300"/>
      <c r="M102" s="371"/>
      <c r="N102" s="300"/>
      <c r="O102" s="300"/>
      <c r="P102" s="300"/>
      <c r="Q102" s="300"/>
      <c r="R102" s="300"/>
      <c r="S102" s="300"/>
      <c r="T102" s="289"/>
      <c r="U102" s="289"/>
      <c r="V102" s="289" t="s">
        <v>1264</v>
      </c>
      <c r="W102" s="289"/>
      <c r="X102" s="371"/>
      <c r="Y102" s="371"/>
      <c r="Z102" s="300"/>
    </row>
    <row r="103" spans="2:26" s="35" customFormat="1" ht="12" customHeight="1">
      <c r="B103" s="904">
        <f t="shared" si="1"/>
        <v>89</v>
      </c>
      <c r="C103" s="463"/>
      <c r="D103" s="463"/>
      <c r="E103" s="289"/>
      <c r="F103" s="371"/>
      <c r="G103" s="371"/>
      <c r="H103" s="371" t="s">
        <v>1026</v>
      </c>
      <c r="I103" s="371"/>
      <c r="J103" s="289" t="s">
        <v>1262</v>
      </c>
      <c r="K103" s="289" t="s">
        <v>1026</v>
      </c>
      <c r="L103" s="300"/>
      <c r="M103" s="371"/>
      <c r="N103" s="300"/>
      <c r="O103" s="300"/>
      <c r="P103" s="300"/>
      <c r="Q103" s="300"/>
      <c r="R103" s="300"/>
      <c r="S103" s="300"/>
      <c r="T103" s="289"/>
      <c r="U103" s="289"/>
      <c r="V103" s="289" t="s">
        <v>1274</v>
      </c>
      <c r="W103" s="289"/>
      <c r="X103" s="371"/>
      <c r="Y103" s="371"/>
      <c r="Z103" s="300"/>
    </row>
    <row r="104" spans="2:26" s="35" customFormat="1" ht="12" customHeight="1">
      <c r="B104" s="904">
        <f t="shared" si="1"/>
        <v>90</v>
      </c>
      <c r="C104" s="463"/>
      <c r="D104" s="463"/>
      <c r="E104" s="289"/>
      <c r="F104" s="371"/>
      <c r="G104" s="371"/>
      <c r="H104" s="371"/>
      <c r="I104" s="371"/>
      <c r="J104" s="289"/>
      <c r="K104" s="289"/>
      <c r="L104" s="300"/>
      <c r="M104" s="371"/>
      <c r="N104" s="300"/>
      <c r="O104" s="300"/>
      <c r="P104" s="300"/>
      <c r="Q104" s="300"/>
      <c r="R104" s="300"/>
      <c r="S104" s="300"/>
      <c r="T104" s="289"/>
      <c r="U104" s="289"/>
      <c r="V104" s="289" t="s">
        <v>1417</v>
      </c>
      <c r="W104" s="289"/>
      <c r="X104" s="371"/>
      <c r="Y104" s="371"/>
      <c r="Z104" s="300"/>
    </row>
    <row r="105" spans="2:26" s="35" customFormat="1" ht="12" customHeight="1">
      <c r="B105" s="904">
        <f t="shared" si="1"/>
        <v>91</v>
      </c>
      <c r="C105" s="463"/>
      <c r="D105" s="463"/>
      <c r="E105" s="289"/>
      <c r="F105" s="371"/>
      <c r="G105" s="371"/>
      <c r="H105" s="371"/>
      <c r="I105" s="371"/>
      <c r="J105" s="289"/>
      <c r="K105" s="289"/>
      <c r="L105" s="300"/>
      <c r="M105" s="371"/>
      <c r="N105" s="300"/>
      <c r="O105" s="300"/>
      <c r="P105" s="300"/>
      <c r="Q105" s="300"/>
      <c r="R105" s="300"/>
      <c r="S105" s="300"/>
      <c r="T105" s="289"/>
      <c r="U105" s="289"/>
      <c r="V105" s="289" t="s">
        <v>1418</v>
      </c>
      <c r="W105" s="289"/>
      <c r="X105" s="371"/>
      <c r="Y105" s="371"/>
      <c r="Z105" s="300"/>
    </row>
    <row r="106" spans="2:26" s="35" customFormat="1" ht="12" customHeight="1">
      <c r="B106" s="904">
        <f t="shared" si="1"/>
        <v>92</v>
      </c>
      <c r="C106" s="463"/>
      <c r="D106" s="464"/>
      <c r="E106" s="289"/>
      <c r="F106" s="372"/>
      <c r="G106" s="372"/>
      <c r="H106" s="372"/>
      <c r="I106" s="372"/>
      <c r="J106" s="304"/>
      <c r="K106" s="304"/>
      <c r="L106" s="337"/>
      <c r="M106" s="372"/>
      <c r="N106" s="337"/>
      <c r="O106" s="337"/>
      <c r="P106" s="372"/>
      <c r="Q106" s="372"/>
      <c r="R106" s="372"/>
      <c r="S106" s="372"/>
      <c r="T106" s="304"/>
      <c r="U106" s="304"/>
      <c r="V106" s="304" t="s">
        <v>1432</v>
      </c>
      <c r="W106" s="304"/>
      <c r="X106" s="372"/>
      <c r="Y106" s="372"/>
      <c r="Z106" s="337"/>
    </row>
    <row r="107" spans="2:26" s="35" customFormat="1" ht="12" customHeight="1">
      <c r="B107" s="904">
        <f t="shared" si="1"/>
        <v>93</v>
      </c>
      <c r="C107" s="463"/>
      <c r="D107" s="463">
        <v>3</v>
      </c>
      <c r="E107" s="289"/>
      <c r="F107" s="373" t="s">
        <v>1614</v>
      </c>
      <c r="G107" s="371" t="s">
        <v>3253</v>
      </c>
      <c r="H107" s="371" t="s">
        <v>1022</v>
      </c>
      <c r="I107" s="371" t="s">
        <v>1023</v>
      </c>
      <c r="J107" s="289" t="s">
        <v>1261</v>
      </c>
      <c r="K107" s="289" t="s">
        <v>1022</v>
      </c>
      <c r="L107" s="300" t="s">
        <v>1262</v>
      </c>
      <c r="M107" s="371" t="s">
        <v>3254</v>
      </c>
      <c r="N107" s="300" t="s">
        <v>1265</v>
      </c>
      <c r="O107" s="300" t="s">
        <v>95</v>
      </c>
      <c r="P107" s="300" t="s">
        <v>95</v>
      </c>
      <c r="Q107" s="300" t="s">
        <v>95</v>
      </c>
      <c r="R107" s="300" t="s">
        <v>95</v>
      </c>
      <c r="S107" s="300" t="s">
        <v>95</v>
      </c>
      <c r="T107" s="300" t="s">
        <v>1618</v>
      </c>
      <c r="U107" s="289" t="s">
        <v>897</v>
      </c>
      <c r="V107" s="289" t="s">
        <v>1265</v>
      </c>
      <c r="W107" s="289" t="s">
        <v>2856</v>
      </c>
      <c r="X107" s="371" t="s">
        <v>1976</v>
      </c>
      <c r="Y107" s="371" t="s">
        <v>1425</v>
      </c>
      <c r="Z107" s="300" t="s">
        <v>95</v>
      </c>
    </row>
    <row r="108" spans="2:26" s="35" customFormat="1" ht="12" customHeight="1">
      <c r="B108" s="904">
        <f t="shared" si="1"/>
        <v>94</v>
      </c>
      <c r="C108" s="463"/>
      <c r="D108" s="463"/>
      <c r="E108" s="289"/>
      <c r="F108" s="371"/>
      <c r="G108" s="371"/>
      <c r="H108" s="371" t="s">
        <v>1042</v>
      </c>
      <c r="I108" s="371" t="s">
        <v>1041</v>
      </c>
      <c r="J108" s="289" t="s">
        <v>1232</v>
      </c>
      <c r="K108" s="289" t="s">
        <v>1042</v>
      </c>
      <c r="L108" s="300" t="s">
        <v>1272</v>
      </c>
      <c r="M108" s="371"/>
      <c r="N108" s="300" t="s">
        <v>1275</v>
      </c>
      <c r="O108" s="300"/>
      <c r="P108" s="300"/>
      <c r="Q108" s="300"/>
      <c r="R108" s="300"/>
      <c r="S108" s="300"/>
      <c r="T108" s="289"/>
      <c r="U108" s="289" t="s">
        <v>901</v>
      </c>
      <c r="V108" s="289" t="s">
        <v>1275</v>
      </c>
      <c r="W108" s="289"/>
      <c r="X108" s="371"/>
      <c r="Y108" s="452"/>
      <c r="Z108" s="300"/>
    </row>
    <row r="109" spans="2:26" s="35" customFormat="1" ht="12" customHeight="1">
      <c r="B109" s="904">
        <f t="shared" si="1"/>
        <v>95</v>
      </c>
      <c r="C109" s="463"/>
      <c r="D109" s="463"/>
      <c r="E109" s="289"/>
      <c r="F109" s="371"/>
      <c r="G109" s="371"/>
      <c r="H109" s="371" t="s">
        <v>1025</v>
      </c>
      <c r="I109" s="371"/>
      <c r="J109" s="289" t="s">
        <v>1287</v>
      </c>
      <c r="K109" s="289" t="s">
        <v>1025</v>
      </c>
      <c r="L109" s="300" t="s">
        <v>1277</v>
      </c>
      <c r="M109" s="371"/>
      <c r="N109" s="300" t="s">
        <v>1280</v>
      </c>
      <c r="O109" s="300"/>
      <c r="P109" s="300"/>
      <c r="Q109" s="300"/>
      <c r="R109" s="300"/>
      <c r="S109" s="300"/>
      <c r="T109" s="289"/>
      <c r="U109" s="289" t="s">
        <v>1452</v>
      </c>
      <c r="V109" s="289" t="s">
        <v>1280</v>
      </c>
      <c r="W109" s="289"/>
      <c r="X109" s="371"/>
      <c r="Y109" s="452"/>
      <c r="Z109" s="300"/>
    </row>
    <row r="110" spans="2:26" s="35" customFormat="1" ht="12" customHeight="1">
      <c r="B110" s="904">
        <f t="shared" si="1"/>
        <v>96</v>
      </c>
      <c r="C110" s="463"/>
      <c r="D110" s="463"/>
      <c r="E110" s="289"/>
      <c r="F110" s="371"/>
      <c r="G110" s="371"/>
      <c r="H110" s="371" t="s">
        <v>1039</v>
      </c>
      <c r="I110" s="371"/>
      <c r="J110" s="289" t="s">
        <v>1267</v>
      </c>
      <c r="K110" s="289" t="s">
        <v>1039</v>
      </c>
      <c r="L110" s="300" t="s">
        <v>1514</v>
      </c>
      <c r="M110" s="371"/>
      <c r="N110" s="300" t="s">
        <v>1398</v>
      </c>
      <c r="O110" s="300"/>
      <c r="P110" s="300"/>
      <c r="Q110" s="300"/>
      <c r="R110" s="300"/>
      <c r="S110" s="300"/>
      <c r="T110" s="289"/>
      <c r="U110" s="289" t="s">
        <v>1453</v>
      </c>
      <c r="V110" s="289" t="s">
        <v>1398</v>
      </c>
      <c r="W110" s="289"/>
      <c r="X110" s="371"/>
      <c r="Y110" s="452"/>
      <c r="Z110" s="300"/>
    </row>
    <row r="111" spans="2:26" s="35" customFormat="1" ht="12" customHeight="1">
      <c r="B111" s="904">
        <f t="shared" si="1"/>
        <v>97</v>
      </c>
      <c r="C111" s="463"/>
      <c r="D111" s="463"/>
      <c r="E111" s="289"/>
      <c r="F111" s="371"/>
      <c r="G111" s="371"/>
      <c r="H111" s="371"/>
      <c r="I111" s="371"/>
      <c r="J111" s="289" t="s">
        <v>1224</v>
      </c>
      <c r="K111" s="289" t="s">
        <v>1023</v>
      </c>
      <c r="L111" s="300" t="s">
        <v>1513</v>
      </c>
      <c r="M111" s="371"/>
      <c r="N111" s="300" t="s">
        <v>1135</v>
      </c>
      <c r="O111" s="300"/>
      <c r="P111" s="300"/>
      <c r="Q111" s="300"/>
      <c r="R111" s="300"/>
      <c r="S111" s="300"/>
      <c r="T111" s="289"/>
      <c r="U111" s="289"/>
      <c r="V111" s="289" t="s">
        <v>1135</v>
      </c>
      <c r="W111" s="289"/>
      <c r="X111" s="371"/>
      <c r="Y111" s="452"/>
      <c r="Z111" s="300"/>
    </row>
    <row r="112" spans="2:26" s="35" customFormat="1" ht="12" customHeight="1">
      <c r="B112" s="904">
        <f t="shared" si="1"/>
        <v>98</v>
      </c>
      <c r="C112" s="463"/>
      <c r="D112" s="463"/>
      <c r="E112" s="289"/>
      <c r="F112" s="371"/>
      <c r="G112" s="371"/>
      <c r="H112" s="371"/>
      <c r="I112" s="371"/>
      <c r="J112" s="289" t="s">
        <v>1248</v>
      </c>
      <c r="K112" s="289" t="s">
        <v>1041</v>
      </c>
      <c r="L112" s="300" t="s">
        <v>1519</v>
      </c>
      <c r="M112" s="371"/>
      <c r="N112" s="300" t="s">
        <v>1136</v>
      </c>
      <c r="O112" s="300"/>
      <c r="P112" s="300"/>
      <c r="Q112" s="300"/>
      <c r="R112" s="300"/>
      <c r="S112" s="300"/>
      <c r="T112" s="289"/>
      <c r="U112" s="289"/>
      <c r="V112" s="289" t="s">
        <v>1136</v>
      </c>
      <c r="W112" s="289"/>
      <c r="X112" s="371"/>
      <c r="Y112" s="452"/>
      <c r="Z112" s="300"/>
    </row>
    <row r="113" spans="2:26" s="35" customFormat="1" ht="12" customHeight="1">
      <c r="B113" s="904">
        <f t="shared" si="1"/>
        <v>99</v>
      </c>
      <c r="C113" s="463"/>
      <c r="D113" s="463"/>
      <c r="E113" s="289"/>
      <c r="F113" s="371"/>
      <c r="G113" s="371"/>
      <c r="H113" s="371"/>
      <c r="I113" s="371"/>
      <c r="J113" s="289"/>
      <c r="K113" s="289"/>
      <c r="L113" s="300" t="s">
        <v>1128</v>
      </c>
      <c r="M113" s="371"/>
      <c r="N113" s="300" t="s">
        <v>1130</v>
      </c>
      <c r="O113" s="300"/>
      <c r="P113" s="300"/>
      <c r="Q113" s="300"/>
      <c r="R113" s="300"/>
      <c r="S113" s="300"/>
      <c r="T113" s="289"/>
      <c r="U113" s="289"/>
      <c r="V113" s="289" t="s">
        <v>1130</v>
      </c>
      <c r="W113" s="289"/>
      <c r="X113" s="371"/>
      <c r="Y113" s="452"/>
      <c r="Z113" s="300"/>
    </row>
    <row r="114" spans="2:26" s="35" customFormat="1" ht="12" customHeight="1">
      <c r="B114" s="904">
        <f t="shared" si="1"/>
        <v>100</v>
      </c>
      <c r="C114" s="463"/>
      <c r="D114" s="463"/>
      <c r="E114" s="289"/>
      <c r="F114" s="371"/>
      <c r="G114" s="371"/>
      <c r="H114" s="371"/>
      <c r="I114" s="371"/>
      <c r="J114" s="289"/>
      <c r="K114" s="289"/>
      <c r="L114" s="300" t="s">
        <v>1538</v>
      </c>
      <c r="M114" s="371"/>
      <c r="N114" s="300" t="s">
        <v>1119</v>
      </c>
      <c r="O114" s="300"/>
      <c r="P114" s="300"/>
      <c r="Q114" s="300"/>
      <c r="R114" s="300"/>
      <c r="S114" s="300"/>
      <c r="T114" s="289"/>
      <c r="U114" s="289"/>
      <c r="V114" s="289" t="s">
        <v>1119</v>
      </c>
      <c r="W114" s="289"/>
      <c r="X114" s="371"/>
      <c r="Y114" s="452"/>
      <c r="Z114" s="300"/>
    </row>
    <row r="115" spans="2:26" s="35" customFormat="1" ht="12" customHeight="1">
      <c r="B115" s="904">
        <f t="shared" si="1"/>
        <v>101</v>
      </c>
      <c r="C115" s="463"/>
      <c r="D115" s="463"/>
      <c r="E115" s="289"/>
      <c r="F115" s="371"/>
      <c r="G115" s="371"/>
      <c r="H115" s="371"/>
      <c r="I115" s="371"/>
      <c r="J115" s="289"/>
      <c r="K115" s="289"/>
      <c r="L115" s="300" t="s">
        <v>1439</v>
      </c>
      <c r="M115" s="371"/>
      <c r="N115" s="300" t="s">
        <v>1121</v>
      </c>
      <c r="O115" s="300"/>
      <c r="P115" s="300"/>
      <c r="Q115" s="300"/>
      <c r="R115" s="300"/>
      <c r="S115" s="300"/>
      <c r="T115" s="289"/>
      <c r="U115" s="289"/>
      <c r="V115" s="289" t="s">
        <v>1121</v>
      </c>
      <c r="W115" s="289"/>
      <c r="X115" s="371"/>
      <c r="Y115" s="371"/>
      <c r="Z115" s="300"/>
    </row>
    <row r="116" spans="2:26" s="35" customFormat="1" ht="12" customHeight="1">
      <c r="B116" s="904">
        <f t="shared" si="1"/>
        <v>102</v>
      </c>
      <c r="C116" s="463"/>
      <c r="D116" s="463"/>
      <c r="E116" s="289"/>
      <c r="F116" s="371"/>
      <c r="G116" s="371"/>
      <c r="H116" s="371"/>
      <c r="I116" s="371"/>
      <c r="J116" s="289"/>
      <c r="K116" s="289"/>
      <c r="L116" s="300" t="s">
        <v>1437</v>
      </c>
      <c r="M116" s="371"/>
      <c r="N116" s="300" t="s">
        <v>1450</v>
      </c>
      <c r="O116" s="300"/>
      <c r="P116" s="300"/>
      <c r="Q116" s="300"/>
      <c r="R116" s="300"/>
      <c r="S116" s="300"/>
      <c r="T116" s="289"/>
      <c r="U116" s="289"/>
      <c r="V116" s="289" t="s">
        <v>1450</v>
      </c>
      <c r="W116" s="289"/>
      <c r="X116" s="371"/>
      <c r="Y116" s="371"/>
      <c r="Z116" s="300"/>
    </row>
    <row r="117" spans="2:26" s="35" customFormat="1" ht="12" customHeight="1">
      <c r="B117" s="904">
        <f t="shared" si="1"/>
        <v>103</v>
      </c>
      <c r="C117" s="463"/>
      <c r="D117" s="463"/>
      <c r="E117" s="289"/>
      <c r="F117" s="371"/>
      <c r="G117" s="371"/>
      <c r="H117" s="371"/>
      <c r="I117" s="371"/>
      <c r="J117" s="289"/>
      <c r="K117" s="289"/>
      <c r="L117" s="300" t="s">
        <v>1436</v>
      </c>
      <c r="M117" s="371"/>
      <c r="N117" s="300" t="s">
        <v>1451</v>
      </c>
      <c r="O117" s="300"/>
      <c r="P117" s="300"/>
      <c r="Q117" s="300"/>
      <c r="R117" s="300"/>
      <c r="S117" s="300"/>
      <c r="T117" s="289"/>
      <c r="U117" s="289"/>
      <c r="V117" s="289" t="s">
        <v>1451</v>
      </c>
      <c r="W117" s="289"/>
      <c r="X117" s="371"/>
      <c r="Y117" s="371"/>
      <c r="Z117" s="300"/>
    </row>
    <row r="118" spans="2:26" s="35" customFormat="1" ht="12" customHeight="1">
      <c r="B118" s="904">
        <f t="shared" si="1"/>
        <v>104</v>
      </c>
      <c r="C118" s="463"/>
      <c r="D118" s="463"/>
      <c r="E118" s="289"/>
      <c r="F118" s="371"/>
      <c r="G118" s="371"/>
      <c r="H118" s="371"/>
      <c r="I118" s="371"/>
      <c r="J118" s="289"/>
      <c r="K118" s="289"/>
      <c r="L118" s="300" t="s">
        <v>1619</v>
      </c>
      <c r="M118" s="371"/>
      <c r="N118" s="300"/>
      <c r="O118" s="300"/>
      <c r="P118" s="300"/>
      <c r="Q118" s="300"/>
      <c r="R118" s="300"/>
      <c r="S118" s="300"/>
      <c r="T118" s="289"/>
      <c r="U118" s="289"/>
      <c r="V118" s="289" t="s">
        <v>1618</v>
      </c>
      <c r="W118" s="289"/>
      <c r="X118" s="371"/>
      <c r="Y118" s="371"/>
      <c r="Z118" s="300"/>
    </row>
    <row r="119" spans="2:26" s="35" customFormat="1" ht="12" customHeight="1">
      <c r="B119" s="904">
        <f t="shared" si="1"/>
        <v>105</v>
      </c>
      <c r="C119" s="463"/>
      <c r="D119" s="463"/>
      <c r="E119" s="289"/>
      <c r="F119" s="371"/>
      <c r="G119" s="371"/>
      <c r="H119" s="371"/>
      <c r="I119" s="371"/>
      <c r="J119" s="289"/>
      <c r="K119" s="289"/>
      <c r="L119" s="300"/>
      <c r="M119" s="371"/>
      <c r="N119" s="300"/>
      <c r="O119" s="300"/>
      <c r="P119" s="300"/>
      <c r="Q119" s="300"/>
      <c r="R119" s="300"/>
      <c r="S119" s="300"/>
      <c r="T119" s="289"/>
      <c r="U119" s="289"/>
      <c r="V119" s="289" t="s">
        <v>1263</v>
      </c>
      <c r="W119" s="289"/>
      <c r="X119" s="371"/>
      <c r="Y119" s="371"/>
      <c r="Z119" s="300"/>
    </row>
    <row r="120" spans="2:26" s="35" customFormat="1" ht="12" customHeight="1">
      <c r="B120" s="904">
        <f t="shared" si="1"/>
        <v>106</v>
      </c>
      <c r="C120" s="463"/>
      <c r="D120" s="463"/>
      <c r="E120" s="289"/>
      <c r="F120" s="371"/>
      <c r="G120" s="371"/>
      <c r="H120" s="371"/>
      <c r="I120" s="371"/>
      <c r="J120" s="289"/>
      <c r="K120" s="289"/>
      <c r="L120" s="300"/>
      <c r="M120" s="371"/>
      <c r="N120" s="300"/>
      <c r="O120" s="300"/>
      <c r="P120" s="300"/>
      <c r="Q120" s="300"/>
      <c r="R120" s="300"/>
      <c r="S120" s="300"/>
      <c r="T120" s="289"/>
      <c r="U120" s="289"/>
      <c r="V120" s="289" t="s">
        <v>1273</v>
      </c>
      <c r="W120" s="289"/>
      <c r="X120" s="371"/>
      <c r="Y120" s="371"/>
      <c r="Z120" s="300"/>
    </row>
    <row r="121" spans="2:26" s="35" customFormat="1" ht="12" customHeight="1">
      <c r="B121" s="904">
        <f t="shared" si="1"/>
        <v>107</v>
      </c>
      <c r="C121" s="463"/>
      <c r="D121" s="463"/>
      <c r="E121" s="289"/>
      <c r="F121" s="371"/>
      <c r="G121" s="371"/>
      <c r="H121" s="371"/>
      <c r="I121" s="371"/>
      <c r="J121" s="289"/>
      <c r="K121" s="289"/>
      <c r="L121" s="300"/>
      <c r="M121" s="371"/>
      <c r="N121" s="300"/>
      <c r="O121" s="300"/>
      <c r="P121" s="300"/>
      <c r="Q121" s="300"/>
      <c r="R121" s="300"/>
      <c r="S121" s="300"/>
      <c r="T121" s="289"/>
      <c r="U121" s="289"/>
      <c r="V121" s="289" t="s">
        <v>1278</v>
      </c>
      <c r="W121" s="289"/>
      <c r="X121" s="371"/>
      <c r="Y121" s="371"/>
      <c r="Z121" s="300"/>
    </row>
    <row r="122" spans="2:26" s="35" customFormat="1" ht="12" customHeight="1">
      <c r="B122" s="904">
        <f t="shared" si="1"/>
        <v>108</v>
      </c>
      <c r="C122" s="463"/>
      <c r="D122" s="463"/>
      <c r="E122" s="289"/>
      <c r="F122" s="371"/>
      <c r="G122" s="371"/>
      <c r="H122" s="371"/>
      <c r="I122" s="371"/>
      <c r="J122" s="289"/>
      <c r="K122" s="289"/>
      <c r="L122" s="300"/>
      <c r="M122" s="371"/>
      <c r="N122" s="300"/>
      <c r="O122" s="300"/>
      <c r="P122" s="300"/>
      <c r="Q122" s="300"/>
      <c r="R122" s="300"/>
      <c r="S122" s="300"/>
      <c r="T122" s="289"/>
      <c r="U122" s="289"/>
      <c r="V122" s="289" t="s">
        <v>1397</v>
      </c>
      <c r="W122" s="289"/>
      <c r="X122" s="371"/>
      <c r="Y122" s="371"/>
      <c r="Z122" s="300"/>
    </row>
    <row r="123" spans="2:26" s="35" customFormat="1" ht="12" customHeight="1">
      <c r="B123" s="904">
        <f t="shared" si="1"/>
        <v>109</v>
      </c>
      <c r="C123" s="463"/>
      <c r="D123" s="463"/>
      <c r="E123" s="289"/>
      <c r="F123" s="371"/>
      <c r="G123" s="371"/>
      <c r="H123" s="371"/>
      <c r="I123" s="371"/>
      <c r="J123" s="289"/>
      <c r="K123" s="289"/>
      <c r="L123" s="300"/>
      <c r="M123" s="371"/>
      <c r="N123" s="300"/>
      <c r="O123" s="300"/>
      <c r="P123" s="300"/>
      <c r="Q123" s="300"/>
      <c r="R123" s="300"/>
      <c r="S123" s="300"/>
      <c r="T123" s="289"/>
      <c r="U123" s="289"/>
      <c r="V123" s="289" t="s">
        <v>1138</v>
      </c>
      <c r="W123" s="289"/>
      <c r="X123" s="371"/>
      <c r="Y123" s="371"/>
      <c r="Z123" s="300"/>
    </row>
    <row r="124" spans="2:26" s="35" customFormat="1" ht="12" customHeight="1">
      <c r="B124" s="904">
        <f t="shared" si="1"/>
        <v>110</v>
      </c>
      <c r="C124" s="463"/>
      <c r="D124" s="463"/>
      <c r="E124" s="289"/>
      <c r="F124" s="371"/>
      <c r="G124" s="371"/>
      <c r="H124" s="371"/>
      <c r="I124" s="371"/>
      <c r="J124" s="289"/>
      <c r="K124" s="289"/>
      <c r="L124" s="300"/>
      <c r="M124" s="371"/>
      <c r="N124" s="300"/>
      <c r="O124" s="300"/>
      <c r="P124" s="300"/>
      <c r="Q124" s="300"/>
      <c r="R124" s="300"/>
      <c r="S124" s="300"/>
      <c r="T124" s="289"/>
      <c r="U124" s="289"/>
      <c r="V124" s="289" t="s">
        <v>1139</v>
      </c>
      <c r="W124" s="289"/>
      <c r="X124" s="371"/>
      <c r="Y124" s="371"/>
      <c r="Z124" s="300"/>
    </row>
    <row r="125" spans="2:26" s="35" customFormat="1" ht="12" customHeight="1">
      <c r="B125" s="904">
        <f t="shared" si="1"/>
        <v>111</v>
      </c>
      <c r="C125" s="463"/>
      <c r="D125" s="463"/>
      <c r="E125" s="289"/>
      <c r="F125" s="371"/>
      <c r="G125" s="371"/>
      <c r="H125" s="371"/>
      <c r="I125" s="371"/>
      <c r="J125" s="289"/>
      <c r="K125" s="289"/>
      <c r="L125" s="300"/>
      <c r="M125" s="371"/>
      <c r="N125" s="300"/>
      <c r="O125" s="300"/>
      <c r="P125" s="300"/>
      <c r="Q125" s="300"/>
      <c r="R125" s="300"/>
      <c r="S125" s="300"/>
      <c r="T125" s="289"/>
      <c r="U125" s="289"/>
      <c r="V125" s="289" t="s">
        <v>1134</v>
      </c>
      <c r="W125" s="289"/>
      <c r="X125" s="371"/>
      <c r="Y125" s="371"/>
      <c r="Z125" s="300"/>
    </row>
    <row r="126" spans="2:26" s="35" customFormat="1" ht="12" customHeight="1">
      <c r="B126" s="904">
        <f t="shared" si="1"/>
        <v>112</v>
      </c>
      <c r="C126" s="463"/>
      <c r="D126" s="463"/>
      <c r="E126" s="289"/>
      <c r="F126" s="371"/>
      <c r="G126" s="371"/>
      <c r="H126" s="371"/>
      <c r="I126" s="371"/>
      <c r="J126" s="289"/>
      <c r="K126" s="289"/>
      <c r="L126" s="300"/>
      <c r="M126" s="371"/>
      <c r="N126" s="300"/>
      <c r="O126" s="300"/>
      <c r="P126" s="300"/>
      <c r="Q126" s="300"/>
      <c r="R126" s="300"/>
      <c r="S126" s="300"/>
      <c r="T126" s="289"/>
      <c r="U126" s="289"/>
      <c r="V126" s="289" t="s">
        <v>1125</v>
      </c>
      <c r="W126" s="289"/>
      <c r="X126" s="371"/>
      <c r="Y126" s="371"/>
      <c r="Z126" s="300"/>
    </row>
    <row r="127" spans="2:26" s="35" customFormat="1" ht="12" customHeight="1">
      <c r="B127" s="904">
        <f t="shared" si="1"/>
        <v>113</v>
      </c>
      <c r="C127" s="463"/>
      <c r="D127" s="463"/>
      <c r="E127" s="289"/>
      <c r="F127" s="371"/>
      <c r="G127" s="371"/>
      <c r="H127" s="371"/>
      <c r="I127" s="371"/>
      <c r="J127" s="289"/>
      <c r="K127" s="289"/>
      <c r="L127" s="300"/>
      <c r="M127" s="371"/>
      <c r="N127" s="300"/>
      <c r="O127" s="300"/>
      <c r="P127" s="300"/>
      <c r="Q127" s="300"/>
      <c r="R127" s="300"/>
      <c r="S127" s="300"/>
      <c r="T127" s="289"/>
      <c r="U127" s="289"/>
      <c r="V127" s="289" t="s">
        <v>1126</v>
      </c>
      <c r="W127" s="289"/>
      <c r="X127" s="371"/>
      <c r="Y127" s="371"/>
      <c r="Z127" s="300"/>
    </row>
    <row r="128" spans="2:26" s="35" customFormat="1" ht="12" customHeight="1">
      <c r="B128" s="904">
        <f t="shared" si="1"/>
        <v>114</v>
      </c>
      <c r="C128" s="463"/>
      <c r="D128" s="463"/>
      <c r="E128" s="289"/>
      <c r="F128" s="371"/>
      <c r="G128" s="371"/>
      <c r="H128" s="371"/>
      <c r="I128" s="371"/>
      <c r="J128" s="289"/>
      <c r="K128" s="289"/>
      <c r="L128" s="300"/>
      <c r="M128" s="371"/>
      <c r="N128" s="300"/>
      <c r="O128" s="300"/>
      <c r="P128" s="300"/>
      <c r="Q128" s="300"/>
      <c r="R128" s="300"/>
      <c r="S128" s="300"/>
      <c r="T128" s="289"/>
      <c r="U128" s="289"/>
      <c r="V128" s="289" t="s">
        <v>1444</v>
      </c>
      <c r="W128" s="289"/>
      <c r="X128" s="371"/>
      <c r="Y128" s="371"/>
      <c r="Z128" s="300"/>
    </row>
    <row r="129" spans="2:26" s="35" customFormat="1" ht="12" customHeight="1">
      <c r="B129" s="904">
        <f t="shared" si="1"/>
        <v>115</v>
      </c>
      <c r="C129" s="463"/>
      <c r="D129" s="463"/>
      <c r="E129" s="289"/>
      <c r="F129" s="371"/>
      <c r="G129" s="371"/>
      <c r="H129" s="371"/>
      <c r="I129" s="371"/>
      <c r="J129" s="289"/>
      <c r="K129" s="289"/>
      <c r="L129" s="300"/>
      <c r="M129" s="371"/>
      <c r="N129" s="300"/>
      <c r="O129" s="300"/>
      <c r="P129" s="300"/>
      <c r="Q129" s="300"/>
      <c r="R129" s="300"/>
      <c r="S129" s="300"/>
      <c r="T129" s="289"/>
      <c r="U129" s="289"/>
      <c r="V129" s="289" t="s">
        <v>1446</v>
      </c>
      <c r="W129" s="289"/>
      <c r="X129" s="371"/>
      <c r="Y129" s="371"/>
      <c r="Z129" s="300"/>
    </row>
    <row r="130" spans="2:26" s="35" customFormat="1" ht="12" customHeight="1">
      <c r="B130" s="904">
        <f t="shared" si="1"/>
        <v>116</v>
      </c>
      <c r="C130" s="463"/>
      <c r="D130" s="464"/>
      <c r="E130" s="289"/>
      <c r="F130" s="372"/>
      <c r="G130" s="372"/>
      <c r="H130" s="372"/>
      <c r="I130" s="372"/>
      <c r="J130" s="304"/>
      <c r="K130" s="304"/>
      <c r="L130" s="337"/>
      <c r="M130" s="372"/>
      <c r="N130" s="337"/>
      <c r="O130" s="337"/>
      <c r="P130" s="372"/>
      <c r="Q130" s="372"/>
      <c r="R130" s="372"/>
      <c r="S130" s="372"/>
      <c r="T130" s="304"/>
      <c r="U130" s="304"/>
      <c r="V130" s="304" t="s">
        <v>1620</v>
      </c>
      <c r="W130" s="304"/>
      <c r="X130" s="372"/>
      <c r="Y130" s="372"/>
      <c r="Z130" s="337"/>
    </row>
    <row r="131" spans="2:26" s="35" customFormat="1" ht="12" customHeight="1">
      <c r="B131" s="904">
        <f t="shared" si="1"/>
        <v>117</v>
      </c>
      <c r="C131" s="463"/>
      <c r="D131" s="463">
        <v>4</v>
      </c>
      <c r="E131" s="289"/>
      <c r="F131" s="371" t="s">
        <v>1615</v>
      </c>
      <c r="G131" s="371" t="s">
        <v>3253</v>
      </c>
      <c r="H131" s="371" t="s">
        <v>1022</v>
      </c>
      <c r="I131" s="371" t="s">
        <v>1023</v>
      </c>
      <c r="J131" s="289" t="s">
        <v>1261</v>
      </c>
      <c r="K131" s="289" t="s">
        <v>1022</v>
      </c>
      <c r="L131" s="300" t="s">
        <v>1262</v>
      </c>
      <c r="M131" s="371" t="s">
        <v>3253</v>
      </c>
      <c r="N131" s="300" t="s">
        <v>1265</v>
      </c>
      <c r="O131" s="300" t="s">
        <v>95</v>
      </c>
      <c r="P131" s="300" t="s">
        <v>95</v>
      </c>
      <c r="Q131" s="300" t="s">
        <v>95</v>
      </c>
      <c r="R131" s="300" t="s">
        <v>95</v>
      </c>
      <c r="S131" s="300" t="s">
        <v>95</v>
      </c>
      <c r="T131" s="300" t="s">
        <v>95</v>
      </c>
      <c r="U131" s="289" t="s">
        <v>897</v>
      </c>
      <c r="V131" s="289" t="s">
        <v>1266</v>
      </c>
      <c r="W131" s="289" t="s">
        <v>1053</v>
      </c>
      <c r="X131" s="371" t="s">
        <v>1977</v>
      </c>
      <c r="Y131" s="371" t="s">
        <v>1425</v>
      </c>
      <c r="Z131" s="300" t="s">
        <v>95</v>
      </c>
    </row>
    <row r="132" spans="2:26" s="35" customFormat="1" ht="12" customHeight="1">
      <c r="B132" s="904">
        <f t="shared" si="1"/>
        <v>118</v>
      </c>
      <c r="C132" s="463"/>
      <c r="D132" s="463"/>
      <c r="E132" s="289"/>
      <c r="F132" s="371"/>
      <c r="G132" s="371"/>
      <c r="H132" s="371" t="s">
        <v>1042</v>
      </c>
      <c r="I132" s="371" t="s">
        <v>1041</v>
      </c>
      <c r="J132" s="289" t="s">
        <v>1232</v>
      </c>
      <c r="K132" s="289" t="s">
        <v>1042</v>
      </c>
      <c r="L132" s="300" t="s">
        <v>1272</v>
      </c>
      <c r="M132" s="371"/>
      <c r="N132" s="300" t="s">
        <v>1275</v>
      </c>
      <c r="O132" s="300"/>
      <c r="P132" s="300"/>
      <c r="Q132" s="300"/>
      <c r="R132" s="300"/>
      <c r="S132" s="300"/>
      <c r="T132" s="289"/>
      <c r="U132" s="289" t="s">
        <v>901</v>
      </c>
      <c r="V132" s="289" t="s">
        <v>1276</v>
      </c>
      <c r="W132" s="289"/>
      <c r="X132" s="371"/>
      <c r="Y132" s="371"/>
      <c r="Z132" s="300"/>
    </row>
    <row r="133" spans="2:26" s="35" customFormat="1" ht="12" customHeight="1">
      <c r="B133" s="904">
        <f t="shared" si="1"/>
        <v>119</v>
      </c>
      <c r="C133" s="463"/>
      <c r="D133" s="463"/>
      <c r="E133" s="289"/>
      <c r="F133" s="371"/>
      <c r="G133" s="371"/>
      <c r="H133" s="371" t="s">
        <v>1025</v>
      </c>
      <c r="I133" s="371"/>
      <c r="J133" s="289" t="s">
        <v>1287</v>
      </c>
      <c r="K133" s="289" t="s">
        <v>1025</v>
      </c>
      <c r="L133" s="300" t="s">
        <v>1277</v>
      </c>
      <c r="M133" s="371"/>
      <c r="N133" s="300" t="s">
        <v>1280</v>
      </c>
      <c r="O133" s="300"/>
      <c r="P133" s="300"/>
      <c r="Q133" s="300"/>
      <c r="R133" s="300"/>
      <c r="S133" s="300"/>
      <c r="T133" s="289"/>
      <c r="U133" s="289" t="s">
        <v>1452</v>
      </c>
      <c r="V133" s="289" t="s">
        <v>1281</v>
      </c>
      <c r="W133" s="289"/>
      <c r="X133" s="371"/>
      <c r="Y133" s="371"/>
      <c r="Z133" s="300"/>
    </row>
    <row r="134" spans="2:26" s="35" customFormat="1" ht="12" customHeight="1">
      <c r="B134" s="904">
        <f t="shared" si="1"/>
        <v>120</v>
      </c>
      <c r="C134" s="463"/>
      <c r="D134" s="463"/>
      <c r="E134" s="289"/>
      <c r="F134" s="371"/>
      <c r="G134" s="371"/>
      <c r="H134" s="371" t="s">
        <v>1039</v>
      </c>
      <c r="I134" s="371"/>
      <c r="J134" s="289" t="s">
        <v>1267</v>
      </c>
      <c r="K134" s="289" t="s">
        <v>1039</v>
      </c>
      <c r="L134" s="300"/>
      <c r="M134" s="371"/>
      <c r="N134" s="300" t="s">
        <v>1398</v>
      </c>
      <c r="O134" s="300"/>
      <c r="P134" s="300"/>
      <c r="Q134" s="300"/>
      <c r="R134" s="300"/>
      <c r="S134" s="300"/>
      <c r="T134" s="289"/>
      <c r="U134" s="289" t="s">
        <v>1453</v>
      </c>
      <c r="V134" s="289" t="s">
        <v>1469</v>
      </c>
      <c r="W134" s="289"/>
      <c r="X134" s="371"/>
      <c r="Y134" s="371"/>
      <c r="Z134" s="300"/>
    </row>
    <row r="135" spans="2:26" s="35" customFormat="1" ht="12" customHeight="1">
      <c r="B135" s="904">
        <f t="shared" si="1"/>
        <v>121</v>
      </c>
      <c r="C135" s="463"/>
      <c r="D135" s="463"/>
      <c r="E135" s="289"/>
      <c r="F135" s="371"/>
      <c r="G135" s="371"/>
      <c r="H135" s="371"/>
      <c r="I135" s="371"/>
      <c r="J135" s="289" t="s">
        <v>1224</v>
      </c>
      <c r="K135" s="289" t="s">
        <v>1023</v>
      </c>
      <c r="L135" s="300"/>
      <c r="M135" s="371"/>
      <c r="N135" s="300" t="s">
        <v>1135</v>
      </c>
      <c r="O135" s="300"/>
      <c r="P135" s="300"/>
      <c r="Q135" s="300"/>
      <c r="R135" s="300"/>
      <c r="S135" s="300"/>
      <c r="T135" s="289"/>
      <c r="U135" s="289"/>
      <c r="V135" s="289" t="s">
        <v>1468</v>
      </c>
      <c r="W135" s="289"/>
      <c r="X135" s="371"/>
      <c r="Y135" s="371"/>
      <c r="Z135" s="300"/>
    </row>
    <row r="136" spans="2:26" s="35" customFormat="1" ht="12" customHeight="1">
      <c r="B136" s="904">
        <f t="shared" si="1"/>
        <v>122</v>
      </c>
      <c r="C136" s="463"/>
      <c r="D136" s="463"/>
      <c r="E136" s="289"/>
      <c r="F136" s="371"/>
      <c r="G136" s="371"/>
      <c r="H136" s="371"/>
      <c r="I136" s="371"/>
      <c r="J136" s="289" t="s">
        <v>1248</v>
      </c>
      <c r="K136" s="289" t="s">
        <v>1041</v>
      </c>
      <c r="L136" s="300"/>
      <c r="M136" s="371"/>
      <c r="N136" s="300" t="s">
        <v>1136</v>
      </c>
      <c r="O136" s="300"/>
      <c r="P136" s="300"/>
      <c r="Q136" s="300"/>
      <c r="R136" s="300"/>
      <c r="S136" s="300"/>
      <c r="T136" s="289"/>
      <c r="U136" s="289"/>
      <c r="V136" s="289" t="s">
        <v>1544</v>
      </c>
      <c r="W136" s="289"/>
      <c r="X136" s="371"/>
      <c r="Y136" s="371"/>
      <c r="Z136" s="300"/>
    </row>
    <row r="137" spans="2:26" s="35" customFormat="1" ht="12" customHeight="1">
      <c r="B137" s="904">
        <f t="shared" si="1"/>
        <v>123</v>
      </c>
      <c r="C137" s="463"/>
      <c r="D137" s="463"/>
      <c r="E137" s="289"/>
      <c r="F137" s="371"/>
      <c r="G137" s="371"/>
      <c r="H137" s="371"/>
      <c r="I137" s="371"/>
      <c r="J137" s="289"/>
      <c r="K137" s="289"/>
      <c r="L137" s="300"/>
      <c r="M137" s="371"/>
      <c r="N137" s="300" t="s">
        <v>1130</v>
      </c>
      <c r="O137" s="300"/>
      <c r="P137" s="300"/>
      <c r="Q137" s="300"/>
      <c r="R137" s="300"/>
      <c r="S137" s="300"/>
      <c r="T137" s="289"/>
      <c r="U137" s="289"/>
      <c r="V137" s="289" t="s">
        <v>1545</v>
      </c>
      <c r="W137" s="289"/>
      <c r="X137" s="371"/>
      <c r="Y137" s="371"/>
      <c r="Z137" s="300"/>
    </row>
    <row r="138" spans="2:26" s="35" customFormat="1" ht="12" customHeight="1">
      <c r="B138" s="904">
        <f t="shared" si="1"/>
        <v>124</v>
      </c>
      <c r="C138" s="463"/>
      <c r="D138" s="463"/>
      <c r="E138" s="289"/>
      <c r="F138" s="371"/>
      <c r="G138" s="371"/>
      <c r="H138" s="371"/>
      <c r="I138" s="371"/>
      <c r="J138" s="289"/>
      <c r="K138" s="289"/>
      <c r="L138" s="300"/>
      <c r="M138" s="371"/>
      <c r="N138" s="300" t="s">
        <v>1119</v>
      </c>
      <c r="O138" s="300"/>
      <c r="P138" s="300"/>
      <c r="Q138" s="300"/>
      <c r="R138" s="300"/>
      <c r="S138" s="300"/>
      <c r="T138" s="289"/>
      <c r="U138" s="289"/>
      <c r="V138" s="289" t="s">
        <v>1546</v>
      </c>
      <c r="W138" s="289"/>
      <c r="X138" s="371"/>
      <c r="Y138" s="371"/>
      <c r="Z138" s="300"/>
    </row>
    <row r="139" spans="2:26" s="35" customFormat="1" ht="12" customHeight="1">
      <c r="B139" s="904">
        <f t="shared" si="1"/>
        <v>125</v>
      </c>
      <c r="C139" s="463"/>
      <c r="D139" s="463"/>
      <c r="E139" s="289"/>
      <c r="F139" s="371"/>
      <c r="G139" s="371"/>
      <c r="H139" s="371"/>
      <c r="I139" s="371"/>
      <c r="J139" s="289"/>
      <c r="K139" s="289"/>
      <c r="L139" s="300"/>
      <c r="M139" s="371"/>
      <c r="N139" s="300" t="s">
        <v>1121</v>
      </c>
      <c r="O139" s="300"/>
      <c r="P139" s="300"/>
      <c r="Q139" s="300"/>
      <c r="R139" s="300"/>
      <c r="S139" s="300"/>
      <c r="T139" s="289"/>
      <c r="U139" s="289"/>
      <c r="V139" s="289" t="s">
        <v>1547</v>
      </c>
      <c r="W139" s="289"/>
      <c r="X139" s="371"/>
      <c r="Y139" s="371"/>
      <c r="Z139" s="300"/>
    </row>
    <row r="140" spans="2:26" s="35" customFormat="1" ht="12" customHeight="1">
      <c r="B140" s="904">
        <f t="shared" si="1"/>
        <v>126</v>
      </c>
      <c r="C140" s="463"/>
      <c r="D140" s="463"/>
      <c r="E140" s="289"/>
      <c r="F140" s="371"/>
      <c r="G140" s="371"/>
      <c r="H140" s="371"/>
      <c r="I140" s="371"/>
      <c r="J140" s="289"/>
      <c r="K140" s="289"/>
      <c r="L140" s="300"/>
      <c r="M140" s="371"/>
      <c r="N140" s="300" t="s">
        <v>1450</v>
      </c>
      <c r="O140" s="300"/>
      <c r="P140" s="300"/>
      <c r="Q140" s="300"/>
      <c r="R140" s="300"/>
      <c r="S140" s="300"/>
      <c r="T140" s="289"/>
      <c r="U140" s="289"/>
      <c r="V140" s="289" t="s">
        <v>1548</v>
      </c>
      <c r="W140" s="289"/>
      <c r="X140" s="371"/>
      <c r="Y140" s="371"/>
      <c r="Z140" s="300"/>
    </row>
    <row r="141" spans="2:26" s="35" customFormat="1" ht="12" customHeight="1">
      <c r="B141" s="904">
        <f t="shared" si="1"/>
        <v>127</v>
      </c>
      <c r="C141" s="463"/>
      <c r="D141" s="463"/>
      <c r="E141" s="289"/>
      <c r="F141" s="371"/>
      <c r="G141" s="371"/>
      <c r="H141" s="371"/>
      <c r="I141" s="371"/>
      <c r="J141" s="289"/>
      <c r="K141" s="289"/>
      <c r="L141" s="300"/>
      <c r="M141" s="371"/>
      <c r="N141" s="300" t="s">
        <v>1451</v>
      </c>
      <c r="O141" s="300"/>
      <c r="P141" s="300"/>
      <c r="Q141" s="300"/>
      <c r="R141" s="300"/>
      <c r="S141" s="300"/>
      <c r="T141" s="289"/>
      <c r="U141" s="289"/>
      <c r="V141" s="289" t="s">
        <v>1553</v>
      </c>
      <c r="W141" s="289"/>
      <c r="X141" s="371"/>
      <c r="Y141" s="371"/>
      <c r="Z141" s="300"/>
    </row>
    <row r="142" spans="2:26" s="35" customFormat="1" ht="12" customHeight="1">
      <c r="B142" s="904">
        <f t="shared" si="1"/>
        <v>128</v>
      </c>
      <c r="C142" s="463"/>
      <c r="D142" s="463"/>
      <c r="E142" s="289"/>
      <c r="F142" s="371"/>
      <c r="G142" s="371"/>
      <c r="H142" s="371"/>
      <c r="I142" s="371"/>
      <c r="J142" s="289"/>
      <c r="K142" s="289"/>
      <c r="L142" s="300"/>
      <c r="M142" s="371"/>
      <c r="N142" s="300"/>
      <c r="O142" s="300"/>
      <c r="P142" s="300"/>
      <c r="Q142" s="300"/>
      <c r="R142" s="300"/>
      <c r="S142" s="300"/>
      <c r="T142" s="289"/>
      <c r="U142" s="289"/>
      <c r="V142" s="289" t="s">
        <v>1264</v>
      </c>
      <c r="W142" s="289"/>
      <c r="X142" s="371"/>
      <c r="Y142" s="371"/>
      <c r="Z142" s="300"/>
    </row>
    <row r="143" spans="2:26" s="35" customFormat="1" ht="12" customHeight="1">
      <c r="B143" s="904">
        <f t="shared" si="1"/>
        <v>129</v>
      </c>
      <c r="C143" s="463"/>
      <c r="D143" s="463"/>
      <c r="E143" s="289"/>
      <c r="F143" s="371"/>
      <c r="G143" s="371"/>
      <c r="H143" s="371"/>
      <c r="I143" s="371"/>
      <c r="J143" s="289"/>
      <c r="K143" s="289"/>
      <c r="L143" s="300"/>
      <c r="M143" s="371"/>
      <c r="N143" s="300"/>
      <c r="O143" s="300"/>
      <c r="P143" s="300"/>
      <c r="Q143" s="300"/>
      <c r="R143" s="300"/>
      <c r="S143" s="300"/>
      <c r="T143" s="289"/>
      <c r="U143" s="289"/>
      <c r="V143" s="289" t="s">
        <v>1274</v>
      </c>
      <c r="W143" s="289"/>
      <c r="X143" s="371"/>
      <c r="Y143" s="371"/>
      <c r="Z143" s="300"/>
    </row>
    <row r="144" spans="2:26" s="35" customFormat="1" ht="12" customHeight="1">
      <c r="B144" s="904">
        <f t="shared" ref="B144:B207" si="2">B143+1</f>
        <v>130</v>
      </c>
      <c r="C144" s="463"/>
      <c r="D144" s="463"/>
      <c r="E144" s="289"/>
      <c r="F144" s="371"/>
      <c r="G144" s="371"/>
      <c r="H144" s="371"/>
      <c r="I144" s="371"/>
      <c r="J144" s="289"/>
      <c r="K144" s="289"/>
      <c r="L144" s="300"/>
      <c r="M144" s="371"/>
      <c r="N144" s="300"/>
      <c r="O144" s="300"/>
      <c r="P144" s="300"/>
      <c r="Q144" s="300"/>
      <c r="R144" s="300"/>
      <c r="S144" s="300"/>
      <c r="T144" s="289"/>
      <c r="U144" s="289"/>
      <c r="V144" s="289" t="s">
        <v>1279</v>
      </c>
      <c r="W144" s="289"/>
      <c r="X144" s="371"/>
      <c r="Y144" s="371"/>
      <c r="Z144" s="300"/>
    </row>
    <row r="145" spans="2:26" s="35" customFormat="1" ht="12" customHeight="1">
      <c r="B145" s="904">
        <f t="shared" si="2"/>
        <v>131</v>
      </c>
      <c r="C145" s="463"/>
      <c r="D145" s="463"/>
      <c r="E145" s="289"/>
      <c r="F145" s="371"/>
      <c r="G145" s="371"/>
      <c r="H145" s="371"/>
      <c r="I145" s="371"/>
      <c r="J145" s="289"/>
      <c r="K145" s="289"/>
      <c r="L145" s="300"/>
      <c r="M145" s="371"/>
      <c r="N145" s="300"/>
      <c r="O145" s="300"/>
      <c r="P145" s="300"/>
      <c r="Q145" s="300"/>
      <c r="R145" s="300"/>
      <c r="S145" s="300"/>
      <c r="T145" s="289"/>
      <c r="U145" s="289"/>
      <c r="V145" s="289" t="s">
        <v>1406</v>
      </c>
      <c r="W145" s="289"/>
      <c r="X145" s="371"/>
      <c r="Y145" s="371"/>
      <c r="Z145" s="300"/>
    </row>
    <row r="146" spans="2:26" s="35" customFormat="1" ht="12" customHeight="1">
      <c r="B146" s="904">
        <f t="shared" si="2"/>
        <v>132</v>
      </c>
      <c r="C146" s="463"/>
      <c r="D146" s="463"/>
      <c r="E146" s="289"/>
      <c r="F146" s="371"/>
      <c r="G146" s="371"/>
      <c r="H146" s="371"/>
      <c r="I146" s="371"/>
      <c r="J146" s="289"/>
      <c r="K146" s="289"/>
      <c r="L146" s="300"/>
      <c r="M146" s="371"/>
      <c r="N146" s="300"/>
      <c r="O146" s="300"/>
      <c r="P146" s="300"/>
      <c r="Q146" s="300"/>
      <c r="R146" s="300"/>
      <c r="S146" s="300"/>
      <c r="T146" s="289"/>
      <c r="U146" s="289"/>
      <c r="V146" s="289" t="s">
        <v>1438</v>
      </c>
      <c r="W146" s="289"/>
      <c r="X146" s="371"/>
      <c r="Y146" s="371"/>
      <c r="Z146" s="300"/>
    </row>
    <row r="147" spans="2:26" s="35" customFormat="1" ht="12" customHeight="1">
      <c r="B147" s="904">
        <f t="shared" si="2"/>
        <v>133</v>
      </c>
      <c r="C147" s="463"/>
      <c r="D147" s="463"/>
      <c r="E147" s="289"/>
      <c r="F147" s="371"/>
      <c r="G147" s="371"/>
      <c r="H147" s="371"/>
      <c r="I147" s="371"/>
      <c r="J147" s="289"/>
      <c r="K147" s="289"/>
      <c r="L147" s="300"/>
      <c r="M147" s="371"/>
      <c r="N147" s="300"/>
      <c r="O147" s="300"/>
      <c r="P147" s="300"/>
      <c r="Q147" s="300"/>
      <c r="R147" s="300"/>
      <c r="S147" s="300"/>
      <c r="T147" s="289"/>
      <c r="U147" s="289"/>
      <c r="V147" s="289" t="s">
        <v>1440</v>
      </c>
      <c r="W147" s="289"/>
      <c r="X147" s="371"/>
      <c r="Y147" s="371"/>
      <c r="Z147" s="300"/>
    </row>
    <row r="148" spans="2:26" s="35" customFormat="1" ht="12" customHeight="1">
      <c r="B148" s="904">
        <f t="shared" si="2"/>
        <v>134</v>
      </c>
      <c r="C148" s="463"/>
      <c r="D148" s="463"/>
      <c r="E148" s="289"/>
      <c r="F148" s="371"/>
      <c r="G148" s="371"/>
      <c r="H148" s="371"/>
      <c r="I148" s="371"/>
      <c r="J148" s="289"/>
      <c r="K148" s="289"/>
      <c r="L148" s="300"/>
      <c r="M148" s="371"/>
      <c r="N148" s="300"/>
      <c r="O148" s="300"/>
      <c r="P148" s="300"/>
      <c r="Q148" s="300"/>
      <c r="R148" s="300"/>
      <c r="S148" s="300"/>
      <c r="T148" s="289"/>
      <c r="U148" s="289"/>
      <c r="V148" s="289" t="s">
        <v>1441</v>
      </c>
      <c r="W148" s="289"/>
      <c r="X148" s="371"/>
      <c r="Y148" s="371"/>
      <c r="Z148" s="300"/>
    </row>
    <row r="149" spans="2:26" s="35" customFormat="1" ht="12" customHeight="1">
      <c r="B149" s="904">
        <f t="shared" si="2"/>
        <v>135</v>
      </c>
      <c r="C149" s="463"/>
      <c r="D149" s="463"/>
      <c r="E149" s="289"/>
      <c r="F149" s="371"/>
      <c r="G149" s="371"/>
      <c r="H149" s="371"/>
      <c r="I149" s="371"/>
      <c r="J149" s="289"/>
      <c r="K149" s="289"/>
      <c r="L149" s="300"/>
      <c r="M149" s="371"/>
      <c r="N149" s="300"/>
      <c r="O149" s="300"/>
      <c r="P149" s="300"/>
      <c r="Q149" s="300"/>
      <c r="R149" s="300"/>
      <c r="S149" s="300"/>
      <c r="T149" s="289"/>
      <c r="U149" s="289"/>
      <c r="V149" s="289" t="s">
        <v>1442</v>
      </c>
      <c r="W149" s="289"/>
      <c r="X149" s="371"/>
      <c r="Y149" s="371"/>
      <c r="Z149" s="300"/>
    </row>
    <row r="150" spans="2:26" s="35" customFormat="1" ht="12" customHeight="1">
      <c r="B150" s="904">
        <f t="shared" si="2"/>
        <v>136</v>
      </c>
      <c r="C150" s="463"/>
      <c r="D150" s="463"/>
      <c r="E150" s="289"/>
      <c r="F150" s="371"/>
      <c r="G150" s="371"/>
      <c r="H150" s="371"/>
      <c r="I150" s="371"/>
      <c r="J150" s="289"/>
      <c r="K150" s="289"/>
      <c r="L150" s="300"/>
      <c r="M150" s="371"/>
      <c r="N150" s="300"/>
      <c r="O150" s="300"/>
      <c r="P150" s="300"/>
      <c r="Q150" s="300"/>
      <c r="R150" s="300"/>
      <c r="S150" s="300"/>
      <c r="T150" s="289"/>
      <c r="U150" s="289"/>
      <c r="V150" s="289" t="s">
        <v>1443</v>
      </c>
      <c r="W150" s="289"/>
      <c r="X150" s="371"/>
      <c r="Y150" s="371"/>
      <c r="Z150" s="300"/>
    </row>
    <row r="151" spans="2:26" s="35" customFormat="1" ht="12" customHeight="1">
      <c r="B151" s="904">
        <f t="shared" si="2"/>
        <v>137</v>
      </c>
      <c r="C151" s="463"/>
      <c r="D151" s="463"/>
      <c r="E151" s="289"/>
      <c r="F151" s="371"/>
      <c r="G151" s="371"/>
      <c r="H151" s="371"/>
      <c r="I151" s="371"/>
      <c r="J151" s="289"/>
      <c r="K151" s="289"/>
      <c r="L151" s="300"/>
      <c r="M151" s="371"/>
      <c r="N151" s="300"/>
      <c r="O151" s="300"/>
      <c r="P151" s="300"/>
      <c r="Q151" s="300"/>
      <c r="R151" s="300"/>
      <c r="S151" s="300"/>
      <c r="T151" s="289"/>
      <c r="U151" s="289"/>
      <c r="V151" s="289" t="s">
        <v>1445</v>
      </c>
      <c r="W151" s="289"/>
      <c r="X151" s="371"/>
      <c r="Y151" s="371"/>
      <c r="Z151" s="300"/>
    </row>
    <row r="152" spans="2:26" s="35" customFormat="1" ht="12" customHeight="1">
      <c r="B152" s="904">
        <f t="shared" si="2"/>
        <v>138</v>
      </c>
      <c r="C152" s="463"/>
      <c r="D152" s="464"/>
      <c r="E152" s="289"/>
      <c r="F152" s="372"/>
      <c r="G152" s="372"/>
      <c r="H152" s="372"/>
      <c r="I152" s="372"/>
      <c r="J152" s="304"/>
      <c r="K152" s="304"/>
      <c r="L152" s="337"/>
      <c r="M152" s="372"/>
      <c r="N152" s="337"/>
      <c r="O152" s="337"/>
      <c r="P152" s="372"/>
      <c r="Q152" s="372"/>
      <c r="R152" s="372"/>
      <c r="S152" s="372"/>
      <c r="T152" s="304"/>
      <c r="U152" s="304"/>
      <c r="V152" s="304" t="s">
        <v>1447</v>
      </c>
      <c r="W152" s="304"/>
      <c r="X152" s="372"/>
      <c r="Y152" s="372"/>
      <c r="Z152" s="337"/>
    </row>
    <row r="153" spans="2:26" s="35" customFormat="1" ht="12" customHeight="1">
      <c r="B153" s="904">
        <f t="shared" si="2"/>
        <v>139</v>
      </c>
      <c r="C153" s="463"/>
      <c r="D153" s="463">
        <v>5</v>
      </c>
      <c r="E153" s="289"/>
      <c r="F153" s="373" t="s">
        <v>2879</v>
      </c>
      <c r="G153" s="371" t="s">
        <v>1133</v>
      </c>
      <c r="H153" s="371" t="s">
        <v>1022</v>
      </c>
      <c r="I153" s="371" t="s">
        <v>1023</v>
      </c>
      <c r="J153" s="289" t="s">
        <v>1261</v>
      </c>
      <c r="K153" s="289" t="s">
        <v>1022</v>
      </c>
      <c r="L153" s="300" t="s">
        <v>1262</v>
      </c>
      <c r="M153" s="371" t="s">
        <v>1133</v>
      </c>
      <c r="N153" s="300" t="s">
        <v>1265</v>
      </c>
      <c r="O153" s="300" t="s">
        <v>95</v>
      </c>
      <c r="P153" s="300" t="s">
        <v>95</v>
      </c>
      <c r="Q153" s="300" t="s">
        <v>95</v>
      </c>
      <c r="R153" s="300" t="s">
        <v>95</v>
      </c>
      <c r="S153" s="300" t="s">
        <v>95</v>
      </c>
      <c r="T153" s="300" t="s">
        <v>95</v>
      </c>
      <c r="U153" s="289" t="s">
        <v>897</v>
      </c>
      <c r="V153" s="289" t="s">
        <v>1266</v>
      </c>
      <c r="W153" s="289" t="s">
        <v>1053</v>
      </c>
      <c r="X153" s="371" t="s">
        <v>1978</v>
      </c>
      <c r="Y153" s="371" t="s">
        <v>1425</v>
      </c>
      <c r="Z153" s="300" t="s">
        <v>95</v>
      </c>
    </row>
    <row r="154" spans="2:26" s="35" customFormat="1" ht="12" customHeight="1">
      <c r="B154" s="904">
        <f t="shared" si="2"/>
        <v>140</v>
      </c>
      <c r="C154" s="463"/>
      <c r="D154" s="463"/>
      <c r="E154" s="289"/>
      <c r="F154" s="371"/>
      <c r="G154" s="371"/>
      <c r="H154" s="371" t="s">
        <v>1042</v>
      </c>
      <c r="I154" s="371" t="s">
        <v>1041</v>
      </c>
      <c r="J154" s="289" t="s">
        <v>1232</v>
      </c>
      <c r="K154" s="289" t="s">
        <v>1042</v>
      </c>
      <c r="L154" s="300" t="s">
        <v>1272</v>
      </c>
      <c r="M154" s="371"/>
      <c r="N154" s="300" t="s">
        <v>1275</v>
      </c>
      <c r="O154" s="300"/>
      <c r="P154" s="300"/>
      <c r="Q154" s="300"/>
      <c r="R154" s="300"/>
      <c r="S154" s="300"/>
      <c r="T154" s="289"/>
      <c r="U154" s="289" t="s">
        <v>901</v>
      </c>
      <c r="V154" s="289" t="s">
        <v>1276</v>
      </c>
      <c r="W154" s="289"/>
      <c r="X154" s="371"/>
      <c r="Y154" s="371"/>
      <c r="Z154" s="300"/>
    </row>
    <row r="155" spans="2:26" s="35" customFormat="1" ht="12" customHeight="1">
      <c r="B155" s="904">
        <f t="shared" si="2"/>
        <v>141</v>
      </c>
      <c r="C155" s="463"/>
      <c r="D155" s="463"/>
      <c r="E155" s="289"/>
      <c r="F155" s="371"/>
      <c r="G155" s="371"/>
      <c r="H155" s="371" t="s">
        <v>1025</v>
      </c>
      <c r="I155" s="371"/>
      <c r="J155" s="289" t="s">
        <v>1287</v>
      </c>
      <c r="K155" s="289" t="s">
        <v>1025</v>
      </c>
      <c r="L155" s="300" t="s">
        <v>1277</v>
      </c>
      <c r="M155" s="371"/>
      <c r="N155" s="300" t="s">
        <v>1280</v>
      </c>
      <c r="O155" s="300"/>
      <c r="P155" s="300"/>
      <c r="Q155" s="300"/>
      <c r="R155" s="300"/>
      <c r="S155" s="300"/>
      <c r="T155" s="289"/>
      <c r="U155" s="289" t="s">
        <v>1453</v>
      </c>
      <c r="V155" s="289" t="s">
        <v>1281</v>
      </c>
      <c r="W155" s="289"/>
      <c r="X155" s="371"/>
      <c r="Y155" s="371"/>
      <c r="Z155" s="300"/>
    </row>
    <row r="156" spans="2:26" s="35" customFormat="1" ht="12" customHeight="1">
      <c r="B156" s="904">
        <f t="shared" si="2"/>
        <v>142</v>
      </c>
      <c r="C156" s="463"/>
      <c r="D156" s="463"/>
      <c r="E156" s="289"/>
      <c r="F156" s="371"/>
      <c r="G156" s="371"/>
      <c r="H156" s="371" t="s">
        <v>1039</v>
      </c>
      <c r="I156" s="371"/>
      <c r="J156" s="289" t="s">
        <v>1267</v>
      </c>
      <c r="K156" s="289" t="s">
        <v>1039</v>
      </c>
      <c r="L156" s="300"/>
      <c r="M156" s="371"/>
      <c r="N156" s="300" t="s">
        <v>1398</v>
      </c>
      <c r="O156" s="300"/>
      <c r="P156" s="300"/>
      <c r="Q156" s="300"/>
      <c r="R156" s="300"/>
      <c r="S156" s="300"/>
      <c r="T156" s="289"/>
      <c r="U156" s="289"/>
      <c r="V156" s="289" t="s">
        <v>1469</v>
      </c>
      <c r="W156" s="289"/>
      <c r="X156" s="371"/>
      <c r="Y156" s="371"/>
      <c r="Z156" s="300"/>
    </row>
    <row r="157" spans="2:26" s="35" customFormat="1" ht="12" customHeight="1">
      <c r="B157" s="904">
        <f t="shared" si="2"/>
        <v>143</v>
      </c>
      <c r="C157" s="463"/>
      <c r="D157" s="463"/>
      <c r="E157" s="289"/>
      <c r="F157" s="371"/>
      <c r="G157" s="371"/>
      <c r="H157" s="371"/>
      <c r="I157" s="371"/>
      <c r="J157" s="289" t="s">
        <v>1224</v>
      </c>
      <c r="K157" s="289" t="s">
        <v>1023</v>
      </c>
      <c r="L157" s="300"/>
      <c r="M157" s="371"/>
      <c r="N157" s="300" t="s">
        <v>1135</v>
      </c>
      <c r="O157" s="300"/>
      <c r="P157" s="300"/>
      <c r="Q157" s="300"/>
      <c r="R157" s="300"/>
      <c r="S157" s="300"/>
      <c r="T157" s="289"/>
      <c r="U157" s="289"/>
      <c r="V157" s="289" t="s">
        <v>1468</v>
      </c>
      <c r="W157" s="289"/>
      <c r="X157" s="371"/>
      <c r="Y157" s="371"/>
      <c r="Z157" s="300"/>
    </row>
    <row r="158" spans="2:26" s="35" customFormat="1" ht="12" customHeight="1">
      <c r="B158" s="904">
        <f t="shared" si="2"/>
        <v>144</v>
      </c>
      <c r="C158" s="463"/>
      <c r="D158" s="463"/>
      <c r="E158" s="289"/>
      <c r="F158" s="371"/>
      <c r="G158" s="371"/>
      <c r="H158" s="371"/>
      <c r="I158" s="371"/>
      <c r="J158" s="289" t="s">
        <v>1248</v>
      </c>
      <c r="K158" s="289" t="s">
        <v>1041</v>
      </c>
      <c r="L158" s="300"/>
      <c r="M158" s="371"/>
      <c r="N158" s="300" t="s">
        <v>1136</v>
      </c>
      <c r="O158" s="300"/>
      <c r="P158" s="300"/>
      <c r="Q158" s="300"/>
      <c r="R158" s="300"/>
      <c r="S158" s="300"/>
      <c r="T158" s="289"/>
      <c r="U158" s="289"/>
      <c r="V158" s="289" t="s">
        <v>1544</v>
      </c>
      <c r="W158" s="289"/>
      <c r="X158" s="371"/>
      <c r="Y158" s="371"/>
      <c r="Z158" s="300"/>
    </row>
    <row r="159" spans="2:26" s="35" customFormat="1" ht="12" customHeight="1">
      <c r="B159" s="904">
        <f t="shared" si="2"/>
        <v>145</v>
      </c>
      <c r="C159" s="463"/>
      <c r="D159" s="463"/>
      <c r="E159" s="289"/>
      <c r="F159" s="371"/>
      <c r="G159" s="371"/>
      <c r="H159" s="371"/>
      <c r="I159" s="371"/>
      <c r="J159" s="289"/>
      <c r="K159" s="289"/>
      <c r="L159" s="300"/>
      <c r="M159" s="371"/>
      <c r="N159" s="300" t="s">
        <v>1130</v>
      </c>
      <c r="O159" s="300"/>
      <c r="P159" s="300"/>
      <c r="Q159" s="300"/>
      <c r="R159" s="300"/>
      <c r="S159" s="300"/>
      <c r="T159" s="289"/>
      <c r="U159" s="289"/>
      <c r="V159" s="289" t="s">
        <v>1545</v>
      </c>
      <c r="W159" s="289"/>
      <c r="X159" s="371"/>
      <c r="Y159" s="371"/>
      <c r="Z159" s="300"/>
    </row>
    <row r="160" spans="2:26" s="35" customFormat="1" ht="12" customHeight="1">
      <c r="B160" s="904">
        <f t="shared" si="2"/>
        <v>146</v>
      </c>
      <c r="C160" s="463"/>
      <c r="D160" s="463"/>
      <c r="E160" s="289"/>
      <c r="F160" s="371"/>
      <c r="G160" s="371"/>
      <c r="H160" s="371"/>
      <c r="I160" s="371"/>
      <c r="J160" s="289"/>
      <c r="K160" s="289"/>
      <c r="L160" s="300"/>
      <c r="M160" s="371"/>
      <c r="N160" s="300"/>
      <c r="O160" s="300"/>
      <c r="P160" s="300"/>
      <c r="Q160" s="300"/>
      <c r="R160" s="300"/>
      <c r="S160" s="300"/>
      <c r="T160" s="289"/>
      <c r="U160" s="289"/>
      <c r="V160" s="289" t="s">
        <v>1264</v>
      </c>
      <c r="W160" s="289"/>
      <c r="X160" s="371"/>
      <c r="Y160" s="371"/>
      <c r="Z160" s="300"/>
    </row>
    <row r="161" spans="2:26" s="35" customFormat="1" ht="12" customHeight="1">
      <c r="B161" s="904">
        <f t="shared" si="2"/>
        <v>147</v>
      </c>
      <c r="C161" s="463"/>
      <c r="D161" s="463"/>
      <c r="E161" s="289"/>
      <c r="F161" s="371"/>
      <c r="G161" s="371"/>
      <c r="H161" s="371"/>
      <c r="I161" s="371"/>
      <c r="J161" s="289"/>
      <c r="K161" s="289"/>
      <c r="L161" s="300"/>
      <c r="M161" s="371"/>
      <c r="N161" s="300"/>
      <c r="O161" s="300"/>
      <c r="P161" s="300"/>
      <c r="Q161" s="300"/>
      <c r="R161" s="300"/>
      <c r="S161" s="300"/>
      <c r="T161" s="289"/>
      <c r="U161" s="289"/>
      <c r="V161" s="289" t="s">
        <v>1274</v>
      </c>
      <c r="W161" s="289"/>
      <c r="X161" s="371"/>
      <c r="Y161" s="371"/>
      <c r="Z161" s="300"/>
    </row>
    <row r="162" spans="2:26" s="35" customFormat="1" ht="12" customHeight="1">
      <c r="B162" s="904">
        <f t="shared" si="2"/>
        <v>148</v>
      </c>
      <c r="C162" s="463"/>
      <c r="D162" s="463"/>
      <c r="E162" s="289"/>
      <c r="F162" s="371"/>
      <c r="G162" s="371"/>
      <c r="H162" s="371"/>
      <c r="I162" s="371"/>
      <c r="J162" s="289"/>
      <c r="K162" s="289"/>
      <c r="L162" s="300"/>
      <c r="M162" s="371"/>
      <c r="N162" s="300"/>
      <c r="O162" s="300"/>
      <c r="P162" s="300"/>
      <c r="Q162" s="300"/>
      <c r="R162" s="300"/>
      <c r="S162" s="300"/>
      <c r="T162" s="289"/>
      <c r="U162" s="289"/>
      <c r="V162" s="289" t="s">
        <v>1279</v>
      </c>
      <c r="W162" s="289"/>
      <c r="X162" s="371"/>
      <c r="Y162" s="371"/>
      <c r="Z162" s="300"/>
    </row>
    <row r="163" spans="2:26" s="35" customFormat="1" ht="12" customHeight="1">
      <c r="B163" s="904">
        <f t="shared" si="2"/>
        <v>149</v>
      </c>
      <c r="C163" s="463"/>
      <c r="D163" s="463"/>
      <c r="E163" s="289"/>
      <c r="F163" s="371"/>
      <c r="G163" s="371"/>
      <c r="H163" s="371"/>
      <c r="I163" s="371"/>
      <c r="J163" s="289"/>
      <c r="K163" s="289"/>
      <c r="L163" s="300"/>
      <c r="M163" s="371"/>
      <c r="N163" s="300"/>
      <c r="O163" s="300"/>
      <c r="P163" s="300"/>
      <c r="Q163" s="300"/>
      <c r="R163" s="300"/>
      <c r="S163" s="300"/>
      <c r="T163" s="289"/>
      <c r="U163" s="289"/>
      <c r="V163" s="289" t="s">
        <v>1406</v>
      </c>
      <c r="W163" s="289"/>
      <c r="X163" s="371"/>
      <c r="Y163" s="371"/>
      <c r="Z163" s="300"/>
    </row>
    <row r="164" spans="2:26" s="35" customFormat="1" ht="12" customHeight="1">
      <c r="B164" s="904">
        <f t="shared" si="2"/>
        <v>150</v>
      </c>
      <c r="C164" s="463"/>
      <c r="D164" s="463"/>
      <c r="E164" s="289"/>
      <c r="F164" s="371"/>
      <c r="G164" s="371"/>
      <c r="H164" s="371"/>
      <c r="I164" s="371"/>
      <c r="J164" s="289"/>
      <c r="K164" s="289"/>
      <c r="L164" s="300"/>
      <c r="M164" s="371"/>
      <c r="N164" s="300"/>
      <c r="O164" s="300"/>
      <c r="P164" s="300"/>
      <c r="Q164" s="300"/>
      <c r="R164" s="300"/>
      <c r="S164" s="300"/>
      <c r="T164" s="289"/>
      <c r="U164" s="289"/>
      <c r="V164" s="289" t="s">
        <v>1438</v>
      </c>
      <c r="W164" s="289"/>
      <c r="X164" s="371"/>
      <c r="Y164" s="371"/>
      <c r="Z164" s="300"/>
    </row>
    <row r="165" spans="2:26" s="35" customFormat="1" ht="12" customHeight="1">
      <c r="B165" s="904">
        <f t="shared" si="2"/>
        <v>151</v>
      </c>
      <c r="C165" s="463"/>
      <c r="D165" s="463"/>
      <c r="E165" s="289"/>
      <c r="F165" s="371"/>
      <c r="G165" s="371"/>
      <c r="H165" s="371"/>
      <c r="I165" s="371"/>
      <c r="J165" s="289"/>
      <c r="K165" s="289"/>
      <c r="L165" s="300"/>
      <c r="M165" s="371"/>
      <c r="N165" s="300"/>
      <c r="O165" s="300"/>
      <c r="P165" s="300"/>
      <c r="Q165" s="300"/>
      <c r="R165" s="300"/>
      <c r="S165" s="300"/>
      <c r="T165" s="289"/>
      <c r="U165" s="289"/>
      <c r="V165" s="289" t="s">
        <v>1440</v>
      </c>
      <c r="W165" s="289"/>
      <c r="X165" s="371"/>
      <c r="Y165" s="371"/>
      <c r="Z165" s="300"/>
    </row>
    <row r="166" spans="2:26" s="35" customFormat="1" ht="12" customHeight="1">
      <c r="B166" s="904">
        <f t="shared" si="2"/>
        <v>152</v>
      </c>
      <c r="C166" s="463"/>
      <c r="D166" s="464"/>
      <c r="E166" s="289"/>
      <c r="F166" s="372"/>
      <c r="G166" s="372"/>
      <c r="H166" s="372"/>
      <c r="I166" s="372"/>
      <c r="J166" s="304"/>
      <c r="K166" s="304"/>
      <c r="L166" s="337"/>
      <c r="M166" s="372"/>
      <c r="N166" s="337"/>
      <c r="O166" s="337"/>
      <c r="P166" s="372"/>
      <c r="Q166" s="372"/>
      <c r="R166" s="372"/>
      <c r="S166" s="372"/>
      <c r="T166" s="304"/>
      <c r="U166" s="304"/>
      <c r="V166" s="304" t="s">
        <v>1441</v>
      </c>
      <c r="W166" s="304"/>
      <c r="X166" s="372"/>
      <c r="Y166" s="372"/>
      <c r="Z166" s="337"/>
    </row>
    <row r="167" spans="2:26" s="35" customFormat="1" ht="12" customHeight="1">
      <c r="B167" s="904">
        <f t="shared" si="2"/>
        <v>153</v>
      </c>
      <c r="C167" s="499"/>
      <c r="D167" s="499">
        <v>6</v>
      </c>
      <c r="E167" s="324"/>
      <c r="F167" s="299" t="s">
        <v>2882</v>
      </c>
      <c r="G167" s="299" t="s">
        <v>2063</v>
      </c>
      <c r="H167" s="299" t="s">
        <v>1022</v>
      </c>
      <c r="I167" s="299" t="s">
        <v>95</v>
      </c>
      <c r="J167" s="324" t="s">
        <v>1022</v>
      </c>
      <c r="K167" s="324" t="s">
        <v>1022</v>
      </c>
      <c r="L167" s="264" t="s">
        <v>2883</v>
      </c>
      <c r="M167" s="299" t="s">
        <v>2063</v>
      </c>
      <c r="N167" s="264" t="s">
        <v>2837</v>
      </c>
      <c r="O167" s="264" t="s">
        <v>95</v>
      </c>
      <c r="P167" s="300" t="s">
        <v>95</v>
      </c>
      <c r="Q167" s="300" t="s">
        <v>95</v>
      </c>
      <c r="R167" s="300" t="s">
        <v>95</v>
      </c>
      <c r="S167" s="300" t="s">
        <v>95</v>
      </c>
      <c r="T167" s="324" t="s">
        <v>95</v>
      </c>
      <c r="U167" s="324" t="s">
        <v>913</v>
      </c>
      <c r="V167" s="324" t="s">
        <v>1266</v>
      </c>
      <c r="W167" s="324" t="s">
        <v>95</v>
      </c>
      <c r="X167" s="299" t="s">
        <v>1189</v>
      </c>
      <c r="Y167" s="299" t="s">
        <v>2884</v>
      </c>
      <c r="Z167" s="264" t="s">
        <v>95</v>
      </c>
    </row>
    <row r="168" spans="2:26" s="35" customFormat="1" ht="12" customHeight="1">
      <c r="B168" s="904">
        <f t="shared" si="2"/>
        <v>154</v>
      </c>
      <c r="C168" s="499"/>
      <c r="D168" s="499"/>
      <c r="E168" s="324"/>
      <c r="F168" s="299"/>
      <c r="G168" s="299"/>
      <c r="H168" s="299" t="s">
        <v>1042</v>
      </c>
      <c r="I168" s="299"/>
      <c r="J168" s="324" t="s">
        <v>1042</v>
      </c>
      <c r="K168" s="324" t="s">
        <v>1042</v>
      </c>
      <c r="L168" s="264" t="s">
        <v>1027</v>
      </c>
      <c r="M168" s="299"/>
      <c r="N168" s="264" t="s">
        <v>2838</v>
      </c>
      <c r="O168" s="264"/>
      <c r="P168" s="264"/>
      <c r="Q168" s="264"/>
      <c r="R168" s="264"/>
      <c r="S168" s="264"/>
      <c r="T168" s="324"/>
      <c r="U168" s="324" t="s">
        <v>917</v>
      </c>
      <c r="V168" s="324" t="s">
        <v>1276</v>
      </c>
      <c r="W168" s="324"/>
      <c r="X168" s="299"/>
      <c r="Y168" s="299"/>
      <c r="Z168" s="264"/>
    </row>
    <row r="169" spans="2:26" s="35" customFormat="1" ht="12" customHeight="1">
      <c r="B169" s="904">
        <f t="shared" si="2"/>
        <v>155</v>
      </c>
      <c r="C169" s="499"/>
      <c r="D169" s="499"/>
      <c r="E169" s="324"/>
      <c r="F169" s="299"/>
      <c r="G169" s="299"/>
      <c r="H169" s="299" t="s">
        <v>1025</v>
      </c>
      <c r="I169" s="299"/>
      <c r="J169" s="324" t="s">
        <v>1025</v>
      </c>
      <c r="K169" s="324" t="s">
        <v>1025</v>
      </c>
      <c r="L169" s="264" t="s">
        <v>3180</v>
      </c>
      <c r="M169" s="299"/>
      <c r="N169" s="264" t="s">
        <v>2836</v>
      </c>
      <c r="O169" s="264"/>
      <c r="P169" s="264"/>
      <c r="Q169" s="264"/>
      <c r="R169" s="264"/>
      <c r="S169" s="264"/>
      <c r="T169" s="324"/>
      <c r="U169" s="324" t="s">
        <v>1414</v>
      </c>
      <c r="V169" s="324" t="s">
        <v>1409</v>
      </c>
      <c r="W169" s="324"/>
      <c r="X169" s="299"/>
      <c r="Y169" s="299"/>
      <c r="Z169" s="264"/>
    </row>
    <row r="170" spans="2:26" s="35" customFormat="1" ht="12" customHeight="1">
      <c r="B170" s="904">
        <f t="shared" si="2"/>
        <v>156</v>
      </c>
      <c r="C170" s="499"/>
      <c r="D170" s="499"/>
      <c r="E170" s="324"/>
      <c r="F170" s="299"/>
      <c r="G170" s="299"/>
      <c r="H170" s="299" t="s">
        <v>1039</v>
      </c>
      <c r="I170" s="299"/>
      <c r="J170" s="324" t="s">
        <v>1039</v>
      </c>
      <c r="K170" s="324" t="s">
        <v>1039</v>
      </c>
      <c r="L170" s="264" t="s">
        <v>3181</v>
      </c>
      <c r="M170" s="299"/>
      <c r="N170" s="264" t="s">
        <v>2839</v>
      </c>
      <c r="O170" s="264"/>
      <c r="P170" s="264"/>
      <c r="Q170" s="264"/>
      <c r="R170" s="264"/>
      <c r="S170" s="264"/>
      <c r="T170" s="324"/>
      <c r="U170" s="324" t="s">
        <v>1415</v>
      </c>
      <c r="V170" s="324" t="s">
        <v>1410</v>
      </c>
      <c r="W170" s="324"/>
      <c r="X170" s="299"/>
      <c r="Y170" s="299"/>
      <c r="Z170" s="264"/>
    </row>
    <row r="171" spans="2:26" s="35" customFormat="1" ht="12" customHeight="1">
      <c r="B171" s="904">
        <f t="shared" si="2"/>
        <v>157</v>
      </c>
      <c r="C171" s="499"/>
      <c r="D171" s="499"/>
      <c r="E171" s="324"/>
      <c r="F171" s="299"/>
      <c r="G171" s="299"/>
      <c r="H171" s="299" t="s">
        <v>1023</v>
      </c>
      <c r="I171" s="299"/>
      <c r="J171" s="324" t="s">
        <v>1023</v>
      </c>
      <c r="K171" s="324" t="s">
        <v>1023</v>
      </c>
      <c r="L171" s="264"/>
      <c r="M171" s="299"/>
      <c r="N171" s="264"/>
      <c r="O171" s="264"/>
      <c r="P171" s="264"/>
      <c r="Q171" s="264"/>
      <c r="R171" s="264"/>
      <c r="S171" s="264"/>
      <c r="T171" s="324"/>
      <c r="U171" s="324"/>
      <c r="V171" s="324" t="s">
        <v>2885</v>
      </c>
      <c r="W171" s="324"/>
      <c r="X171" s="299"/>
      <c r="Y171" s="299"/>
      <c r="Z171" s="264"/>
    </row>
    <row r="172" spans="2:26" s="35" customFormat="1" ht="12" customHeight="1">
      <c r="B172" s="904">
        <f t="shared" si="2"/>
        <v>158</v>
      </c>
      <c r="C172" s="499"/>
      <c r="D172" s="499"/>
      <c r="E172" s="324"/>
      <c r="F172" s="299"/>
      <c r="G172" s="299"/>
      <c r="H172" s="299" t="s">
        <v>1041</v>
      </c>
      <c r="I172" s="299"/>
      <c r="J172" s="324" t="s">
        <v>1041</v>
      </c>
      <c r="K172" s="324" t="s">
        <v>1041</v>
      </c>
      <c r="L172" s="264"/>
      <c r="M172" s="299"/>
      <c r="N172" s="264"/>
      <c r="O172" s="264"/>
      <c r="P172" s="264"/>
      <c r="Q172" s="264"/>
      <c r="R172" s="264"/>
      <c r="S172" s="264"/>
      <c r="T172" s="324"/>
      <c r="U172" s="324"/>
      <c r="V172" s="324" t="s">
        <v>2886</v>
      </c>
      <c r="W172" s="324"/>
      <c r="X172" s="299"/>
      <c r="Y172" s="299"/>
      <c r="Z172" s="264"/>
    </row>
    <row r="173" spans="2:26" s="35" customFormat="1" ht="12" customHeight="1">
      <c r="B173" s="904">
        <f t="shared" si="2"/>
        <v>159</v>
      </c>
      <c r="C173" s="499"/>
      <c r="D173" s="499"/>
      <c r="E173" s="324"/>
      <c r="F173" s="299"/>
      <c r="G173" s="299"/>
      <c r="H173" s="299" t="s">
        <v>1026</v>
      </c>
      <c r="I173" s="299"/>
      <c r="J173" s="324" t="s">
        <v>1026</v>
      </c>
      <c r="K173" s="324" t="s">
        <v>1026</v>
      </c>
      <c r="L173" s="264"/>
      <c r="M173" s="299"/>
      <c r="N173" s="264"/>
      <c r="O173" s="264"/>
      <c r="P173" s="264"/>
      <c r="Q173" s="264"/>
      <c r="R173" s="264"/>
      <c r="S173" s="264"/>
      <c r="T173" s="324"/>
      <c r="U173" s="324"/>
      <c r="V173" s="324" t="s">
        <v>2887</v>
      </c>
      <c r="W173" s="324"/>
      <c r="X173" s="299"/>
      <c r="Y173" s="299"/>
      <c r="Z173" s="264"/>
    </row>
    <row r="174" spans="2:26" s="35" customFormat="1" ht="12" customHeight="1">
      <c r="B174" s="904">
        <f t="shared" si="2"/>
        <v>160</v>
      </c>
      <c r="C174" s="499"/>
      <c r="D174" s="500"/>
      <c r="E174" s="324"/>
      <c r="F174" s="303"/>
      <c r="G174" s="303"/>
      <c r="H174" s="303"/>
      <c r="I174" s="303"/>
      <c r="J174" s="335"/>
      <c r="K174" s="335"/>
      <c r="L174" s="268"/>
      <c r="M174" s="303"/>
      <c r="N174" s="268"/>
      <c r="O174" s="268"/>
      <c r="P174" s="372"/>
      <c r="Q174" s="372"/>
      <c r="R174" s="372"/>
      <c r="S174" s="372"/>
      <c r="T174" s="335"/>
      <c r="U174" s="335"/>
      <c r="V174" s="335" t="s">
        <v>2888</v>
      </c>
      <c r="W174" s="335"/>
      <c r="X174" s="303"/>
      <c r="Y174" s="303"/>
      <c r="Z174" s="268"/>
    </row>
    <row r="175" spans="2:26" s="35" customFormat="1" ht="12" customHeight="1">
      <c r="B175" s="904">
        <f t="shared" si="2"/>
        <v>161</v>
      </c>
      <c r="C175" s="499"/>
      <c r="D175" s="499">
        <v>7</v>
      </c>
      <c r="E175" s="324"/>
      <c r="F175" s="299" t="s">
        <v>2882</v>
      </c>
      <c r="G175" s="299" t="s">
        <v>2889</v>
      </c>
      <c r="H175" s="299" t="s">
        <v>1022</v>
      </c>
      <c r="I175" s="299" t="s">
        <v>1023</v>
      </c>
      <c r="J175" s="324" t="s">
        <v>1022</v>
      </c>
      <c r="K175" s="324" t="s">
        <v>1022</v>
      </c>
      <c r="L175" s="264" t="s">
        <v>1026</v>
      </c>
      <c r="M175" s="299" t="s">
        <v>2889</v>
      </c>
      <c r="N175" s="264" t="s">
        <v>2837</v>
      </c>
      <c r="O175" s="264" t="s">
        <v>95</v>
      </c>
      <c r="P175" s="300" t="s">
        <v>95</v>
      </c>
      <c r="Q175" s="300" t="s">
        <v>95</v>
      </c>
      <c r="R175" s="300" t="s">
        <v>95</v>
      </c>
      <c r="S175" s="300" t="s">
        <v>95</v>
      </c>
      <c r="T175" s="324" t="s">
        <v>95</v>
      </c>
      <c r="U175" s="324" t="s">
        <v>897</v>
      </c>
      <c r="V175" s="324" t="s">
        <v>1266</v>
      </c>
      <c r="W175" s="324" t="s">
        <v>95</v>
      </c>
      <c r="X175" s="299" t="s">
        <v>1189</v>
      </c>
      <c r="Y175" s="299" t="s">
        <v>2884</v>
      </c>
      <c r="Z175" s="264" t="s">
        <v>95</v>
      </c>
    </row>
    <row r="176" spans="2:26" s="35" customFormat="1" ht="12" customHeight="1">
      <c r="B176" s="904">
        <f t="shared" si="2"/>
        <v>162</v>
      </c>
      <c r="C176" s="499"/>
      <c r="D176" s="499"/>
      <c r="E176" s="324"/>
      <c r="F176" s="299"/>
      <c r="G176" s="299"/>
      <c r="H176" s="299" t="s">
        <v>1042</v>
      </c>
      <c r="I176" s="299" t="s">
        <v>1041</v>
      </c>
      <c r="J176" s="324" t="s">
        <v>1042</v>
      </c>
      <c r="K176" s="324" t="s">
        <v>1042</v>
      </c>
      <c r="L176" s="264" t="s">
        <v>1027</v>
      </c>
      <c r="M176" s="299"/>
      <c r="N176" s="264" t="s">
        <v>2838</v>
      </c>
      <c r="O176" s="264"/>
      <c r="P176" s="264"/>
      <c r="Q176" s="264"/>
      <c r="R176" s="264"/>
      <c r="S176" s="264"/>
      <c r="T176" s="324"/>
      <c r="U176" s="324" t="s">
        <v>901</v>
      </c>
      <c r="V176" s="324" t="s">
        <v>1276</v>
      </c>
      <c r="W176" s="324"/>
      <c r="X176" s="299"/>
      <c r="Y176" s="299"/>
      <c r="Z176" s="264"/>
    </row>
    <row r="177" spans="2:26" s="35" customFormat="1" ht="12" customHeight="1">
      <c r="B177" s="904">
        <f t="shared" si="2"/>
        <v>163</v>
      </c>
      <c r="C177" s="499"/>
      <c r="D177" s="499"/>
      <c r="E177" s="324"/>
      <c r="F177" s="299"/>
      <c r="G177" s="299"/>
      <c r="H177" s="299" t="s">
        <v>1025</v>
      </c>
      <c r="I177" s="299"/>
      <c r="J177" s="324" t="s">
        <v>1025</v>
      </c>
      <c r="K177" s="324" t="s">
        <v>1025</v>
      </c>
      <c r="L177" s="264" t="s">
        <v>1038</v>
      </c>
      <c r="M177" s="299"/>
      <c r="N177" s="264" t="s">
        <v>2890</v>
      </c>
      <c r="O177" s="264"/>
      <c r="P177" s="264"/>
      <c r="Q177" s="264"/>
      <c r="R177" s="264"/>
      <c r="S177" s="264"/>
      <c r="T177" s="324"/>
      <c r="U177" s="324"/>
      <c r="V177" s="324" t="s">
        <v>1281</v>
      </c>
      <c r="W177" s="324"/>
      <c r="X177" s="299"/>
      <c r="Y177" s="299"/>
      <c r="Z177" s="264"/>
    </row>
    <row r="178" spans="2:26" s="35" customFormat="1" ht="12" customHeight="1">
      <c r="B178" s="904">
        <f t="shared" si="2"/>
        <v>164</v>
      </c>
      <c r="C178" s="499"/>
      <c r="D178" s="499"/>
      <c r="E178" s="324"/>
      <c r="F178" s="299"/>
      <c r="G178" s="299"/>
      <c r="H178" s="299" t="s">
        <v>1039</v>
      </c>
      <c r="I178" s="299"/>
      <c r="J178" s="324" t="s">
        <v>1039</v>
      </c>
      <c r="K178" s="324" t="s">
        <v>1039</v>
      </c>
      <c r="L178" s="264" t="s">
        <v>3182</v>
      </c>
      <c r="M178" s="299"/>
      <c r="N178" s="264" t="s">
        <v>2891</v>
      </c>
      <c r="O178" s="264"/>
      <c r="P178" s="264"/>
      <c r="Q178" s="264"/>
      <c r="R178" s="264"/>
      <c r="S178" s="264"/>
      <c r="T178" s="324"/>
      <c r="U178" s="324"/>
      <c r="V178" s="324" t="s">
        <v>1469</v>
      </c>
      <c r="W178" s="324"/>
      <c r="X178" s="299"/>
      <c r="Y178" s="299"/>
      <c r="Z178" s="264"/>
    </row>
    <row r="179" spans="2:26" s="35" customFormat="1" ht="12" customHeight="1">
      <c r="B179" s="904">
        <f t="shared" si="2"/>
        <v>165</v>
      </c>
      <c r="C179" s="499"/>
      <c r="D179" s="499"/>
      <c r="E179" s="324"/>
      <c r="F179" s="299"/>
      <c r="G179" s="299"/>
      <c r="H179" s="299"/>
      <c r="I179" s="299"/>
      <c r="J179" s="324" t="s">
        <v>1023</v>
      </c>
      <c r="K179" s="324" t="s">
        <v>1023</v>
      </c>
      <c r="L179" s="264" t="s">
        <v>3183</v>
      </c>
      <c r="M179" s="299"/>
      <c r="N179" s="264" t="s">
        <v>2892</v>
      </c>
      <c r="O179" s="264"/>
      <c r="P179" s="264"/>
      <c r="Q179" s="264"/>
      <c r="R179" s="264"/>
      <c r="S179" s="264"/>
      <c r="T179" s="324"/>
      <c r="U179" s="324"/>
      <c r="V179" s="324" t="s">
        <v>1468</v>
      </c>
      <c r="W179" s="324"/>
      <c r="X179" s="299"/>
      <c r="Y179" s="299"/>
      <c r="Z179" s="264"/>
    </row>
    <row r="180" spans="2:26" s="35" customFormat="1" ht="12" customHeight="1">
      <c r="B180" s="904">
        <f t="shared" si="2"/>
        <v>166</v>
      </c>
      <c r="C180" s="499"/>
      <c r="D180" s="499"/>
      <c r="E180" s="324"/>
      <c r="F180" s="299"/>
      <c r="G180" s="299"/>
      <c r="H180" s="299"/>
      <c r="I180" s="299"/>
      <c r="J180" s="324" t="s">
        <v>1041</v>
      </c>
      <c r="K180" s="324" t="s">
        <v>1041</v>
      </c>
      <c r="L180" s="264"/>
      <c r="M180" s="299"/>
      <c r="N180" s="264"/>
      <c r="O180" s="264"/>
      <c r="P180" s="264"/>
      <c r="Q180" s="264"/>
      <c r="R180" s="264"/>
      <c r="S180" s="264"/>
      <c r="T180" s="324"/>
      <c r="U180" s="324"/>
      <c r="V180" s="324" t="s">
        <v>2885</v>
      </c>
      <c r="W180" s="324"/>
      <c r="X180" s="299"/>
      <c r="Y180" s="299"/>
      <c r="Z180" s="264"/>
    </row>
    <row r="181" spans="2:26" s="35" customFormat="1" ht="12" customHeight="1">
      <c r="B181" s="904">
        <f t="shared" si="2"/>
        <v>167</v>
      </c>
      <c r="C181" s="499"/>
      <c r="D181" s="499"/>
      <c r="E181" s="324"/>
      <c r="F181" s="299"/>
      <c r="G181" s="299"/>
      <c r="H181" s="299"/>
      <c r="I181" s="299"/>
      <c r="J181" s="324"/>
      <c r="K181" s="324"/>
      <c r="L181" s="264"/>
      <c r="M181" s="299"/>
      <c r="N181" s="264"/>
      <c r="O181" s="264"/>
      <c r="P181" s="264"/>
      <c r="Q181" s="264"/>
      <c r="R181" s="264"/>
      <c r="S181" s="264"/>
      <c r="T181" s="324"/>
      <c r="U181" s="324"/>
      <c r="V181" s="324" t="s">
        <v>2886</v>
      </c>
      <c r="W181" s="324"/>
      <c r="X181" s="299"/>
      <c r="Y181" s="299"/>
      <c r="Z181" s="264"/>
    </row>
    <row r="182" spans="2:26" s="35" customFormat="1" ht="12" customHeight="1">
      <c r="B182" s="904">
        <f t="shared" si="2"/>
        <v>168</v>
      </c>
      <c r="C182" s="499"/>
      <c r="D182" s="499"/>
      <c r="E182" s="324"/>
      <c r="F182" s="299"/>
      <c r="G182" s="299"/>
      <c r="H182" s="299"/>
      <c r="I182" s="299"/>
      <c r="J182" s="324"/>
      <c r="K182" s="324"/>
      <c r="L182" s="264"/>
      <c r="M182" s="299"/>
      <c r="N182" s="264"/>
      <c r="O182" s="264"/>
      <c r="P182" s="264"/>
      <c r="Q182" s="264"/>
      <c r="R182" s="264"/>
      <c r="S182" s="264"/>
      <c r="T182" s="324"/>
      <c r="U182" s="324"/>
      <c r="V182" s="324" t="s">
        <v>2893</v>
      </c>
      <c r="W182" s="324"/>
      <c r="X182" s="299"/>
      <c r="Y182" s="299"/>
      <c r="Z182" s="264"/>
    </row>
    <row r="183" spans="2:26" s="35" customFormat="1" ht="12" customHeight="1">
      <c r="B183" s="904">
        <f t="shared" si="2"/>
        <v>169</v>
      </c>
      <c r="C183" s="499"/>
      <c r="D183" s="499"/>
      <c r="E183" s="324"/>
      <c r="F183" s="299"/>
      <c r="G183" s="299"/>
      <c r="H183" s="299"/>
      <c r="I183" s="299"/>
      <c r="J183" s="324"/>
      <c r="K183" s="324"/>
      <c r="L183" s="264"/>
      <c r="M183" s="299"/>
      <c r="N183" s="264"/>
      <c r="O183" s="264"/>
      <c r="P183" s="264"/>
      <c r="Q183" s="264"/>
      <c r="R183" s="264"/>
      <c r="S183" s="264"/>
      <c r="T183" s="324"/>
      <c r="U183" s="324"/>
      <c r="V183" s="324" t="s">
        <v>2894</v>
      </c>
      <c r="W183" s="324"/>
      <c r="X183" s="299"/>
      <c r="Y183" s="299"/>
      <c r="Z183" s="264"/>
    </row>
    <row r="184" spans="2:26" s="35" customFormat="1" ht="12" customHeight="1">
      <c r="B184" s="904">
        <f t="shared" si="2"/>
        <v>170</v>
      </c>
      <c r="C184" s="499"/>
      <c r="D184" s="500"/>
      <c r="E184" s="324"/>
      <c r="F184" s="303"/>
      <c r="G184" s="303"/>
      <c r="H184" s="303"/>
      <c r="I184" s="303"/>
      <c r="J184" s="335"/>
      <c r="K184" s="335"/>
      <c r="L184" s="268"/>
      <c r="M184" s="303"/>
      <c r="N184" s="268"/>
      <c r="O184" s="268"/>
      <c r="P184" s="372"/>
      <c r="Q184" s="372"/>
      <c r="R184" s="372"/>
      <c r="S184" s="372"/>
      <c r="T184" s="335"/>
      <c r="U184" s="335"/>
      <c r="V184" s="335" t="s">
        <v>2895</v>
      </c>
      <c r="W184" s="335"/>
      <c r="X184" s="303"/>
      <c r="Y184" s="303"/>
      <c r="Z184" s="268"/>
    </row>
    <row r="185" spans="2:26" s="35" customFormat="1" ht="12" customHeight="1">
      <c r="B185" s="904">
        <f t="shared" si="2"/>
        <v>171</v>
      </c>
      <c r="C185" s="463"/>
      <c r="D185" s="463">
        <v>8</v>
      </c>
      <c r="E185" s="289"/>
      <c r="F185" s="371" t="s">
        <v>1614</v>
      </c>
      <c r="G185" s="371" t="s">
        <v>1622</v>
      </c>
      <c r="H185" s="371" t="s">
        <v>1022</v>
      </c>
      <c r="I185" s="371" t="s">
        <v>1026</v>
      </c>
      <c r="J185" s="289" t="s">
        <v>1261</v>
      </c>
      <c r="K185" s="289" t="s">
        <v>1022</v>
      </c>
      <c r="L185" s="300" t="s">
        <v>1262</v>
      </c>
      <c r="M185" s="371" t="s">
        <v>1622</v>
      </c>
      <c r="N185" s="300" t="s">
        <v>1265</v>
      </c>
      <c r="O185" s="300" t="s">
        <v>95</v>
      </c>
      <c r="P185" s="300" t="s">
        <v>95</v>
      </c>
      <c r="Q185" s="300" t="s">
        <v>95</v>
      </c>
      <c r="R185" s="300" t="s">
        <v>95</v>
      </c>
      <c r="S185" s="300" t="s">
        <v>95</v>
      </c>
      <c r="T185" s="300" t="s">
        <v>95</v>
      </c>
      <c r="U185" s="289" t="s">
        <v>944</v>
      </c>
      <c r="V185" s="289" t="s">
        <v>1265</v>
      </c>
      <c r="W185" s="289" t="s">
        <v>1053</v>
      </c>
      <c r="X185" s="371" t="s">
        <v>1979</v>
      </c>
      <c r="Y185" s="371" t="s">
        <v>1425</v>
      </c>
      <c r="Z185" s="300" t="s">
        <v>95</v>
      </c>
    </row>
    <row r="186" spans="2:26" s="35" customFormat="1" ht="12" customHeight="1">
      <c r="B186" s="904">
        <f t="shared" si="2"/>
        <v>172</v>
      </c>
      <c r="C186" s="463"/>
      <c r="D186" s="463"/>
      <c r="E186" s="289"/>
      <c r="F186" s="371"/>
      <c r="G186" s="371"/>
      <c r="H186" s="371" t="s">
        <v>1042</v>
      </c>
      <c r="I186" s="371"/>
      <c r="J186" s="289" t="s">
        <v>1232</v>
      </c>
      <c r="K186" s="289" t="s">
        <v>1042</v>
      </c>
      <c r="L186" s="300" t="s">
        <v>1272</v>
      </c>
      <c r="M186" s="371"/>
      <c r="N186" s="300" t="s">
        <v>1275</v>
      </c>
      <c r="O186" s="300"/>
      <c r="P186" s="300"/>
      <c r="Q186" s="300"/>
      <c r="R186" s="300"/>
      <c r="S186" s="300"/>
      <c r="T186" s="289"/>
      <c r="U186" s="289"/>
      <c r="V186" s="289" t="s">
        <v>1275</v>
      </c>
      <c r="W186" s="289"/>
      <c r="X186" s="371"/>
      <c r="Y186" s="371"/>
      <c r="Z186" s="300"/>
    </row>
    <row r="187" spans="2:26" s="35" customFormat="1" ht="12" customHeight="1">
      <c r="B187" s="904">
        <f t="shared" si="2"/>
        <v>173</v>
      </c>
      <c r="C187" s="463"/>
      <c r="D187" s="463"/>
      <c r="E187" s="289"/>
      <c r="F187" s="371"/>
      <c r="G187" s="371"/>
      <c r="H187" s="371" t="s">
        <v>1025</v>
      </c>
      <c r="I187" s="371"/>
      <c r="J187" s="289" t="s">
        <v>1287</v>
      </c>
      <c r="K187" s="289" t="s">
        <v>1025</v>
      </c>
      <c r="L187" s="300" t="s">
        <v>1528</v>
      </c>
      <c r="M187" s="371"/>
      <c r="N187" s="300"/>
      <c r="O187" s="300"/>
      <c r="P187" s="300"/>
      <c r="Q187" s="300"/>
      <c r="R187" s="300"/>
      <c r="S187" s="300"/>
      <c r="T187" s="289"/>
      <c r="U187" s="289"/>
      <c r="V187" s="289" t="s">
        <v>1263</v>
      </c>
      <c r="W187" s="289"/>
      <c r="X187" s="371"/>
      <c r="Y187" s="371"/>
      <c r="Z187" s="300"/>
    </row>
    <row r="188" spans="2:26" s="35" customFormat="1" ht="12" customHeight="1">
      <c r="B188" s="904">
        <f t="shared" si="2"/>
        <v>174</v>
      </c>
      <c r="C188" s="463"/>
      <c r="D188" s="463"/>
      <c r="E188" s="289"/>
      <c r="F188" s="371"/>
      <c r="G188" s="371"/>
      <c r="H188" s="371" t="s">
        <v>1039</v>
      </c>
      <c r="I188" s="371"/>
      <c r="J188" s="289" t="s">
        <v>1267</v>
      </c>
      <c r="K188" s="289" t="s">
        <v>1039</v>
      </c>
      <c r="L188" s="300"/>
      <c r="M188" s="371"/>
      <c r="N188" s="300"/>
      <c r="O188" s="300"/>
      <c r="P188" s="300"/>
      <c r="Q188" s="300"/>
      <c r="R188" s="300"/>
      <c r="S188" s="300"/>
      <c r="T188" s="289"/>
      <c r="U188" s="289"/>
      <c r="V188" s="289" t="s">
        <v>1273</v>
      </c>
      <c r="W188" s="289"/>
      <c r="X188" s="371"/>
      <c r="Y188" s="371"/>
      <c r="Z188" s="300"/>
    </row>
    <row r="189" spans="2:26" s="35" customFormat="1" ht="12" customHeight="1">
      <c r="B189" s="904">
        <f t="shared" si="2"/>
        <v>175</v>
      </c>
      <c r="C189" s="463"/>
      <c r="D189" s="463"/>
      <c r="E189" s="289"/>
      <c r="F189" s="371"/>
      <c r="G189" s="371"/>
      <c r="H189" s="371" t="s">
        <v>1023</v>
      </c>
      <c r="I189" s="371"/>
      <c r="J189" s="289" t="s">
        <v>1224</v>
      </c>
      <c r="K189" s="289" t="s">
        <v>1023</v>
      </c>
      <c r="L189" s="300"/>
      <c r="M189" s="371"/>
      <c r="N189" s="300"/>
      <c r="O189" s="300"/>
      <c r="P189" s="300"/>
      <c r="Q189" s="300"/>
      <c r="R189" s="300"/>
      <c r="S189" s="300"/>
      <c r="T189" s="289"/>
      <c r="U189" s="289"/>
      <c r="W189" s="289"/>
      <c r="X189" s="371"/>
      <c r="Y189" s="371"/>
      <c r="Z189" s="300"/>
    </row>
    <row r="190" spans="2:26" s="35" customFormat="1" ht="12" customHeight="1">
      <c r="B190" s="904">
        <f t="shared" si="2"/>
        <v>176</v>
      </c>
      <c r="C190" s="463"/>
      <c r="D190" s="463"/>
      <c r="E190" s="289"/>
      <c r="F190" s="371"/>
      <c r="G190" s="371"/>
      <c r="H190" s="371" t="s">
        <v>1041</v>
      </c>
      <c r="I190" s="371"/>
      <c r="J190" s="289" t="s">
        <v>1248</v>
      </c>
      <c r="K190" s="289" t="s">
        <v>1041</v>
      </c>
      <c r="L190" s="300"/>
      <c r="M190" s="371"/>
      <c r="N190" s="300"/>
      <c r="O190" s="300"/>
      <c r="P190" s="300"/>
      <c r="Q190" s="300"/>
      <c r="R190" s="300"/>
      <c r="S190" s="300"/>
      <c r="T190" s="289"/>
      <c r="U190" s="289"/>
      <c r="V190" s="289"/>
      <c r="W190" s="289"/>
      <c r="X190" s="371"/>
      <c r="Y190" s="371"/>
      <c r="Z190" s="300"/>
    </row>
    <row r="191" spans="2:26" s="35" customFormat="1" ht="12" customHeight="1">
      <c r="B191" s="904">
        <f t="shared" si="2"/>
        <v>177</v>
      </c>
      <c r="C191" s="463"/>
      <c r="D191" s="464"/>
      <c r="E191" s="289"/>
      <c r="F191" s="371"/>
      <c r="G191" s="372"/>
      <c r="H191" s="372"/>
      <c r="I191" s="372"/>
      <c r="J191" s="304" t="s">
        <v>1262</v>
      </c>
      <c r="K191" s="304" t="s">
        <v>1026</v>
      </c>
      <c r="L191" s="337"/>
      <c r="M191" s="372"/>
      <c r="N191" s="337"/>
      <c r="O191" s="337"/>
      <c r="P191" s="372"/>
      <c r="Q191" s="372"/>
      <c r="R191" s="372"/>
      <c r="S191" s="372"/>
      <c r="T191" s="304"/>
      <c r="U191" s="304"/>
      <c r="V191" s="304"/>
      <c r="W191" s="304"/>
      <c r="X191" s="372"/>
      <c r="Y191" s="372"/>
      <c r="Z191" s="337"/>
    </row>
    <row r="192" spans="2:26" s="35" customFormat="1" ht="12" customHeight="1">
      <c r="B192" s="904">
        <f t="shared" si="2"/>
        <v>178</v>
      </c>
      <c r="C192" s="463"/>
      <c r="D192" s="463">
        <v>9</v>
      </c>
      <c r="E192" s="289"/>
      <c r="F192" s="373" t="s">
        <v>1615</v>
      </c>
      <c r="G192" s="371" t="s">
        <v>1622</v>
      </c>
      <c r="H192" s="371" t="s">
        <v>1022</v>
      </c>
      <c r="I192" s="371" t="s">
        <v>1026</v>
      </c>
      <c r="J192" s="289" t="s">
        <v>1261</v>
      </c>
      <c r="K192" s="289" t="s">
        <v>1022</v>
      </c>
      <c r="L192" s="300" t="s">
        <v>1262</v>
      </c>
      <c r="M192" s="371" t="s">
        <v>1622</v>
      </c>
      <c r="N192" s="300" t="s">
        <v>1265</v>
      </c>
      <c r="O192" s="300" t="s">
        <v>95</v>
      </c>
      <c r="P192" s="300" t="s">
        <v>95</v>
      </c>
      <c r="Q192" s="300" t="s">
        <v>95</v>
      </c>
      <c r="R192" s="300" t="s">
        <v>95</v>
      </c>
      <c r="S192" s="300" t="s">
        <v>95</v>
      </c>
      <c r="T192" s="300" t="s">
        <v>95</v>
      </c>
      <c r="U192" s="289" t="s">
        <v>944</v>
      </c>
      <c r="V192" s="289" t="s">
        <v>1266</v>
      </c>
      <c r="W192" s="289" t="s">
        <v>1053</v>
      </c>
      <c r="X192" s="371" t="s">
        <v>1978</v>
      </c>
      <c r="Y192" s="371" t="s">
        <v>1425</v>
      </c>
      <c r="Z192" s="300" t="s">
        <v>95</v>
      </c>
    </row>
    <row r="193" spans="2:26" s="35" customFormat="1" ht="12" customHeight="1">
      <c r="B193" s="904">
        <f t="shared" si="2"/>
        <v>179</v>
      </c>
      <c r="C193" s="463"/>
      <c r="D193" s="463"/>
      <c r="E193" s="289"/>
      <c r="F193" s="371"/>
      <c r="G193" s="371"/>
      <c r="H193" s="371" t="s">
        <v>1042</v>
      </c>
      <c r="I193" s="371"/>
      <c r="J193" s="289" t="s">
        <v>1232</v>
      </c>
      <c r="K193" s="289" t="s">
        <v>1042</v>
      </c>
      <c r="L193" s="300" t="s">
        <v>1272</v>
      </c>
      <c r="M193" s="371"/>
      <c r="N193" s="300" t="s">
        <v>1275</v>
      </c>
      <c r="O193" s="300"/>
      <c r="P193" s="300"/>
      <c r="Q193" s="300"/>
      <c r="R193" s="300"/>
      <c r="S193" s="300"/>
      <c r="T193" s="289"/>
      <c r="U193" s="289"/>
      <c r="V193" s="289" t="s">
        <v>1276</v>
      </c>
      <c r="W193" s="289"/>
      <c r="X193" s="371"/>
      <c r="Y193" s="371"/>
      <c r="Z193" s="300"/>
    </row>
    <row r="194" spans="2:26" s="35" customFormat="1" ht="12" customHeight="1">
      <c r="B194" s="904">
        <f t="shared" si="2"/>
        <v>180</v>
      </c>
      <c r="C194" s="463"/>
      <c r="D194" s="463"/>
      <c r="E194" s="289"/>
      <c r="F194" s="371"/>
      <c r="G194" s="371"/>
      <c r="H194" s="371" t="s">
        <v>1025</v>
      </c>
      <c r="I194" s="371"/>
      <c r="J194" s="289" t="s">
        <v>1287</v>
      </c>
      <c r="K194" s="289" t="s">
        <v>1025</v>
      </c>
      <c r="L194" s="300"/>
      <c r="M194" s="371"/>
      <c r="N194" s="300"/>
      <c r="O194" s="300"/>
      <c r="P194" s="300"/>
      <c r="Q194" s="300"/>
      <c r="R194" s="300"/>
      <c r="S194" s="300"/>
      <c r="T194" s="289"/>
      <c r="U194" s="289"/>
      <c r="V194" s="289" t="s">
        <v>1264</v>
      </c>
      <c r="W194" s="289"/>
      <c r="X194" s="371"/>
      <c r="Y194" s="371"/>
      <c r="Z194" s="300"/>
    </row>
    <row r="195" spans="2:26" s="35" customFormat="1" ht="12" customHeight="1">
      <c r="B195" s="904">
        <f t="shared" si="2"/>
        <v>181</v>
      </c>
      <c r="C195" s="463"/>
      <c r="D195" s="463"/>
      <c r="E195" s="289"/>
      <c r="F195" s="371"/>
      <c r="G195" s="371"/>
      <c r="H195" s="371" t="s">
        <v>1039</v>
      </c>
      <c r="I195" s="371"/>
      <c r="J195" s="289" t="s">
        <v>1267</v>
      </c>
      <c r="K195" s="289" t="s">
        <v>1039</v>
      </c>
      <c r="L195" s="300"/>
      <c r="M195" s="371"/>
      <c r="N195" s="300"/>
      <c r="O195" s="300"/>
      <c r="P195" s="300"/>
      <c r="Q195" s="300"/>
      <c r="R195" s="300"/>
      <c r="S195" s="300"/>
      <c r="T195" s="289"/>
      <c r="U195" s="289"/>
      <c r="V195" s="289" t="s">
        <v>1274</v>
      </c>
      <c r="W195" s="289"/>
      <c r="X195" s="371"/>
      <c r="Y195" s="371"/>
      <c r="Z195" s="300"/>
    </row>
    <row r="196" spans="2:26" s="35" customFormat="1" ht="12" customHeight="1">
      <c r="B196" s="904">
        <f t="shared" si="2"/>
        <v>182</v>
      </c>
      <c r="C196" s="463"/>
      <c r="D196" s="463"/>
      <c r="E196" s="289"/>
      <c r="F196" s="371"/>
      <c r="G196" s="371"/>
      <c r="H196" s="371" t="s">
        <v>1023</v>
      </c>
      <c r="I196" s="371"/>
      <c r="J196" s="289" t="s">
        <v>1224</v>
      </c>
      <c r="K196" s="289" t="s">
        <v>1023</v>
      </c>
      <c r="L196" s="300"/>
      <c r="M196" s="371"/>
      <c r="N196" s="300"/>
      <c r="O196" s="300"/>
      <c r="P196" s="300"/>
      <c r="Q196" s="300"/>
      <c r="R196" s="300"/>
      <c r="S196" s="300"/>
      <c r="T196" s="289"/>
      <c r="U196" s="289"/>
      <c r="V196" s="289"/>
      <c r="W196" s="289"/>
      <c r="X196" s="371"/>
      <c r="Y196" s="371"/>
      <c r="Z196" s="300"/>
    </row>
    <row r="197" spans="2:26" s="35" customFormat="1" ht="12" customHeight="1">
      <c r="B197" s="904">
        <f t="shared" si="2"/>
        <v>183</v>
      </c>
      <c r="C197" s="463"/>
      <c r="D197" s="463"/>
      <c r="E197" s="289"/>
      <c r="F197" s="371"/>
      <c r="G197" s="371"/>
      <c r="H197" s="371" t="s">
        <v>1041</v>
      </c>
      <c r="I197" s="371"/>
      <c r="J197" s="289" t="s">
        <v>1248</v>
      </c>
      <c r="K197" s="289" t="s">
        <v>1041</v>
      </c>
      <c r="L197" s="300"/>
      <c r="M197" s="371"/>
      <c r="N197" s="300"/>
      <c r="O197" s="300"/>
      <c r="P197" s="300"/>
      <c r="Q197" s="300"/>
      <c r="R197" s="300"/>
      <c r="S197" s="300"/>
      <c r="T197" s="289"/>
      <c r="U197" s="289"/>
      <c r="V197" s="289"/>
      <c r="W197" s="289"/>
      <c r="X197" s="371"/>
      <c r="Y197" s="371"/>
      <c r="Z197" s="300"/>
    </row>
    <row r="198" spans="2:26" s="35" customFormat="1" ht="12" customHeight="1">
      <c r="B198" s="904">
        <f t="shared" si="2"/>
        <v>184</v>
      </c>
      <c r="C198" s="464"/>
      <c r="D198" s="464"/>
      <c r="E198" s="304"/>
      <c r="F198" s="372"/>
      <c r="G198" s="372"/>
      <c r="H198" s="372"/>
      <c r="I198" s="372"/>
      <c r="J198" s="304" t="s">
        <v>1262</v>
      </c>
      <c r="K198" s="289" t="s">
        <v>1026</v>
      </c>
      <c r="L198" s="337"/>
      <c r="M198" s="372"/>
      <c r="N198" s="337"/>
      <c r="O198" s="337"/>
      <c r="P198" s="372"/>
      <c r="Q198" s="372"/>
      <c r="R198" s="372"/>
      <c r="S198" s="372"/>
      <c r="T198" s="304"/>
      <c r="U198" s="304"/>
      <c r="V198" s="304"/>
      <c r="W198" s="304"/>
      <c r="X198" s="372"/>
      <c r="Y198" s="372"/>
      <c r="Z198" s="337"/>
    </row>
    <row r="199" spans="2:26" s="35" customFormat="1" ht="12" customHeight="1">
      <c r="B199" s="904">
        <f t="shared" si="2"/>
        <v>185</v>
      </c>
      <c r="C199" s="463">
        <v>4</v>
      </c>
      <c r="D199" s="463">
        <v>1</v>
      </c>
      <c r="E199" s="289" t="s">
        <v>1624</v>
      </c>
      <c r="F199" s="373" t="s">
        <v>1614</v>
      </c>
      <c r="G199" s="373" t="s">
        <v>1455</v>
      </c>
      <c r="H199" s="371" t="s">
        <v>95</v>
      </c>
      <c r="I199" s="371" t="s">
        <v>95</v>
      </c>
      <c r="J199" s="289" t="s">
        <v>95</v>
      </c>
      <c r="K199" s="292" t="s">
        <v>95</v>
      </c>
      <c r="L199" s="300" t="s">
        <v>1524</v>
      </c>
      <c r="M199" s="373" t="s">
        <v>1455</v>
      </c>
      <c r="N199" s="300" t="s">
        <v>1113</v>
      </c>
      <c r="O199" s="300" t="s">
        <v>95</v>
      </c>
      <c r="P199" s="300" t="s">
        <v>95</v>
      </c>
      <c r="Q199" s="300" t="s">
        <v>95</v>
      </c>
      <c r="R199" s="300" t="s">
        <v>95</v>
      </c>
      <c r="S199" s="300" t="s">
        <v>95</v>
      </c>
      <c r="T199" s="300" t="s">
        <v>1625</v>
      </c>
      <c r="U199" s="289" t="s">
        <v>1414</v>
      </c>
      <c r="V199" s="289" t="s">
        <v>1113</v>
      </c>
      <c r="W199" s="289" t="s">
        <v>2857</v>
      </c>
      <c r="X199" s="373" t="s">
        <v>1980</v>
      </c>
      <c r="Y199" s="371" t="s">
        <v>1425</v>
      </c>
      <c r="Z199" s="300" t="s">
        <v>95</v>
      </c>
    </row>
    <row r="200" spans="2:26" s="35" customFormat="1" ht="12" customHeight="1">
      <c r="B200" s="904">
        <f t="shared" si="2"/>
        <v>186</v>
      </c>
      <c r="C200" s="463"/>
      <c r="D200" s="463"/>
      <c r="E200" s="289"/>
      <c r="F200" s="371"/>
      <c r="G200" s="371"/>
      <c r="H200" s="371"/>
      <c r="I200" s="371"/>
      <c r="J200" s="289"/>
      <c r="K200" s="289"/>
      <c r="L200" s="300" t="s">
        <v>1533</v>
      </c>
      <c r="M200" s="371"/>
      <c r="N200" s="300" t="s">
        <v>1115</v>
      </c>
      <c r="O200" s="300"/>
      <c r="P200" s="300"/>
      <c r="Q200" s="300"/>
      <c r="R200" s="300"/>
      <c r="S200" s="300"/>
      <c r="T200" s="289"/>
      <c r="U200" s="289" t="s">
        <v>1459</v>
      </c>
      <c r="V200" s="289" t="s">
        <v>1115</v>
      </c>
      <c r="W200" s="289"/>
      <c r="X200" s="371"/>
      <c r="Y200" s="371"/>
      <c r="Z200" s="300"/>
    </row>
    <row r="201" spans="2:26" s="35" customFormat="1" ht="12" customHeight="1">
      <c r="B201" s="904">
        <f t="shared" si="2"/>
        <v>187</v>
      </c>
      <c r="C201" s="463"/>
      <c r="D201" s="463"/>
      <c r="E201" s="289"/>
      <c r="F201" s="371"/>
      <c r="G201" s="371"/>
      <c r="H201" s="371"/>
      <c r="I201" s="371"/>
      <c r="J201" s="289"/>
      <c r="K201" s="289"/>
      <c r="L201" s="300" t="s">
        <v>1456</v>
      </c>
      <c r="M201" s="371"/>
      <c r="N201" s="300" t="s">
        <v>1464</v>
      </c>
      <c r="O201" s="300"/>
      <c r="P201" s="300"/>
      <c r="Q201" s="300"/>
      <c r="R201" s="300"/>
      <c r="S201" s="300"/>
      <c r="T201" s="289"/>
      <c r="U201" s="289" t="s">
        <v>1415</v>
      </c>
      <c r="V201" s="289" t="s">
        <v>1464</v>
      </c>
      <c r="W201" s="289"/>
      <c r="X201" s="371"/>
      <c r="Y201" s="371"/>
      <c r="Z201" s="300"/>
    </row>
    <row r="202" spans="2:26" s="35" customFormat="1" ht="12" customHeight="1">
      <c r="B202" s="904">
        <f t="shared" si="2"/>
        <v>188</v>
      </c>
      <c r="C202" s="463"/>
      <c r="D202" s="463"/>
      <c r="E202" s="289"/>
      <c r="F202" s="371"/>
      <c r="G202" s="371"/>
      <c r="H202" s="371"/>
      <c r="I202" s="371"/>
      <c r="J202" s="289"/>
      <c r="K202" s="289"/>
      <c r="L202" s="300" t="s">
        <v>1626</v>
      </c>
      <c r="M202" s="371"/>
      <c r="N202" s="300"/>
      <c r="O202" s="300"/>
      <c r="P202" s="300"/>
      <c r="Q202" s="300"/>
      <c r="R202" s="300"/>
      <c r="S202" s="300"/>
      <c r="T202" s="289"/>
      <c r="U202" s="289" t="s">
        <v>1463</v>
      </c>
      <c r="V202" s="289" t="s">
        <v>1625</v>
      </c>
      <c r="W202" s="289"/>
      <c r="X202" s="371"/>
      <c r="Y202" s="371"/>
      <c r="Z202" s="300"/>
    </row>
    <row r="203" spans="2:26" s="35" customFormat="1" ht="12" customHeight="1">
      <c r="B203" s="904">
        <f t="shared" si="2"/>
        <v>189</v>
      </c>
      <c r="C203" s="463"/>
      <c r="D203" s="463"/>
      <c r="E203" s="289"/>
      <c r="F203" s="371"/>
      <c r="G203" s="371"/>
      <c r="H203" s="371"/>
      <c r="I203" s="371"/>
      <c r="J203" s="289"/>
      <c r="K203" s="289"/>
      <c r="L203" s="300"/>
      <c r="M203" s="371"/>
      <c r="N203" s="300"/>
      <c r="O203" s="300"/>
      <c r="P203" s="300"/>
      <c r="Q203" s="300"/>
      <c r="R203" s="300"/>
      <c r="S203" s="300"/>
      <c r="T203" s="289"/>
      <c r="U203" s="289" t="s">
        <v>1416</v>
      </c>
      <c r="V203" s="289" t="s">
        <v>1116</v>
      </c>
      <c r="W203" s="289"/>
      <c r="X203" s="371"/>
      <c r="Y203" s="371"/>
      <c r="Z203" s="300"/>
    </row>
    <row r="204" spans="2:26" s="35" customFormat="1" ht="12" customHeight="1">
      <c r="B204" s="904">
        <f t="shared" si="2"/>
        <v>190</v>
      </c>
      <c r="C204" s="463"/>
      <c r="D204" s="463"/>
      <c r="E204" s="289"/>
      <c r="F204" s="371"/>
      <c r="G204" s="371"/>
      <c r="H204" s="371"/>
      <c r="I204" s="371"/>
      <c r="J204" s="289"/>
      <c r="K204" s="289"/>
      <c r="L204" s="300"/>
      <c r="M204" s="371"/>
      <c r="N204" s="300"/>
      <c r="O204" s="300"/>
      <c r="P204" s="300"/>
      <c r="Q204" s="300"/>
      <c r="R204" s="300"/>
      <c r="S204" s="300"/>
      <c r="T204" s="289"/>
      <c r="U204" s="289"/>
      <c r="V204" s="289" t="s">
        <v>1117</v>
      </c>
      <c r="W204" s="289"/>
      <c r="X204" s="371"/>
      <c r="Y204" s="371"/>
      <c r="Z204" s="300"/>
    </row>
    <row r="205" spans="2:26" s="35" customFormat="1" ht="12" customHeight="1">
      <c r="B205" s="904">
        <f t="shared" si="2"/>
        <v>191</v>
      </c>
      <c r="C205" s="463"/>
      <c r="D205" s="463"/>
      <c r="E205" s="289"/>
      <c r="F205" s="371"/>
      <c r="G205" s="371"/>
      <c r="H205" s="371"/>
      <c r="I205" s="371"/>
      <c r="J205" s="289"/>
      <c r="K205" s="289"/>
      <c r="L205" s="300"/>
      <c r="M205" s="371"/>
      <c r="N205" s="300"/>
      <c r="O205" s="300"/>
      <c r="P205" s="300"/>
      <c r="Q205" s="300"/>
      <c r="R205" s="300"/>
      <c r="S205" s="300"/>
      <c r="T205" s="289"/>
      <c r="U205" s="289"/>
      <c r="V205" s="289" t="s">
        <v>1460</v>
      </c>
      <c r="W205" s="289"/>
      <c r="X205" s="371"/>
      <c r="Y205" s="371"/>
      <c r="Z205" s="300"/>
    </row>
    <row r="206" spans="2:26" s="35" customFormat="1" ht="12" customHeight="1">
      <c r="B206" s="904">
        <f t="shared" si="2"/>
        <v>192</v>
      </c>
      <c r="C206" s="463"/>
      <c r="D206" s="464"/>
      <c r="E206" s="289"/>
      <c r="F206" s="372"/>
      <c r="G206" s="372"/>
      <c r="H206" s="372"/>
      <c r="I206" s="372"/>
      <c r="J206" s="304"/>
      <c r="K206" s="304"/>
      <c r="L206" s="337"/>
      <c r="M206" s="372"/>
      <c r="N206" s="337"/>
      <c r="O206" s="337"/>
      <c r="P206" s="372"/>
      <c r="Q206" s="372"/>
      <c r="R206" s="372"/>
      <c r="S206" s="372"/>
      <c r="T206" s="304"/>
      <c r="U206" s="304"/>
      <c r="V206" s="304" t="s">
        <v>1627</v>
      </c>
      <c r="W206" s="304"/>
      <c r="X206" s="372"/>
      <c r="Y206" s="372"/>
      <c r="Z206" s="337"/>
    </row>
    <row r="207" spans="2:26" s="35" customFormat="1" ht="12" customHeight="1">
      <c r="B207" s="904">
        <f t="shared" si="2"/>
        <v>193</v>
      </c>
      <c r="C207" s="463"/>
      <c r="D207" s="463">
        <v>2</v>
      </c>
      <c r="E207" s="289"/>
      <c r="F207" s="371" t="s">
        <v>1615</v>
      </c>
      <c r="G207" s="371" t="s">
        <v>1455</v>
      </c>
      <c r="H207" s="371" t="s">
        <v>95</v>
      </c>
      <c r="I207" s="371" t="s">
        <v>95</v>
      </c>
      <c r="J207" s="289" t="s">
        <v>95</v>
      </c>
      <c r="K207" s="289" t="s">
        <v>95</v>
      </c>
      <c r="L207" s="300" t="s">
        <v>1524</v>
      </c>
      <c r="M207" s="371" t="s">
        <v>1455</v>
      </c>
      <c r="N207" s="300" t="s">
        <v>1113</v>
      </c>
      <c r="O207" s="300" t="s">
        <v>95</v>
      </c>
      <c r="P207" s="300" t="s">
        <v>95</v>
      </c>
      <c r="Q207" s="300" t="s">
        <v>95</v>
      </c>
      <c r="R207" s="300" t="s">
        <v>95</v>
      </c>
      <c r="S207" s="300" t="s">
        <v>95</v>
      </c>
      <c r="T207" s="300" t="s">
        <v>95</v>
      </c>
      <c r="U207" s="289" t="s">
        <v>1414</v>
      </c>
      <c r="V207" s="289" t="s">
        <v>1558</v>
      </c>
      <c r="W207" s="289" t="s">
        <v>1053</v>
      </c>
      <c r="X207" s="371" t="s">
        <v>1981</v>
      </c>
      <c r="Y207" s="371" t="s">
        <v>1425</v>
      </c>
      <c r="Z207" s="300" t="s">
        <v>95</v>
      </c>
    </row>
    <row r="208" spans="2:26" s="35" customFormat="1" ht="12" customHeight="1">
      <c r="B208" s="904">
        <f t="shared" ref="B208:B271" si="3">B207+1</f>
        <v>194</v>
      </c>
      <c r="C208" s="463"/>
      <c r="D208" s="463"/>
      <c r="E208" s="289"/>
      <c r="F208" s="371"/>
      <c r="G208" s="371"/>
      <c r="H208" s="371"/>
      <c r="I208" s="371"/>
      <c r="J208" s="289"/>
      <c r="K208" s="289"/>
      <c r="L208" s="300"/>
      <c r="M208" s="371"/>
      <c r="N208" s="300" t="s">
        <v>1115</v>
      </c>
      <c r="O208" s="300"/>
      <c r="P208" s="300"/>
      <c r="Q208" s="300"/>
      <c r="R208" s="300"/>
      <c r="S208" s="300"/>
      <c r="T208" s="289"/>
      <c r="U208" s="289" t="s">
        <v>1459</v>
      </c>
      <c r="V208" s="289" t="s">
        <v>1594</v>
      </c>
      <c r="W208" s="289"/>
      <c r="X208" s="371"/>
      <c r="Y208" s="371"/>
      <c r="Z208" s="300"/>
    </row>
    <row r="209" spans="2:26" s="35" customFormat="1" ht="12" customHeight="1">
      <c r="B209" s="904">
        <f t="shared" si="3"/>
        <v>195</v>
      </c>
      <c r="C209" s="463"/>
      <c r="D209" s="463"/>
      <c r="E209" s="289"/>
      <c r="F209" s="371"/>
      <c r="G209" s="371"/>
      <c r="H209" s="371"/>
      <c r="I209" s="371"/>
      <c r="J209" s="289"/>
      <c r="K209" s="289"/>
      <c r="L209" s="300"/>
      <c r="M209" s="371"/>
      <c r="N209" s="300" t="s">
        <v>1464</v>
      </c>
      <c r="O209" s="300"/>
      <c r="P209" s="300"/>
      <c r="Q209" s="300"/>
      <c r="R209" s="300"/>
      <c r="S209" s="300"/>
      <c r="T209" s="289"/>
      <c r="U209" s="289" t="s">
        <v>1415</v>
      </c>
      <c r="V209" s="289" t="s">
        <v>1595</v>
      </c>
      <c r="W209" s="289"/>
      <c r="X209" s="371"/>
      <c r="Y209" s="371"/>
      <c r="Z209" s="300"/>
    </row>
    <row r="210" spans="2:26" s="35" customFormat="1" ht="12" customHeight="1">
      <c r="B210" s="904">
        <f t="shared" si="3"/>
        <v>196</v>
      </c>
      <c r="C210" s="463"/>
      <c r="D210" s="463"/>
      <c r="E210" s="289"/>
      <c r="F210" s="371"/>
      <c r="G210" s="371"/>
      <c r="H210" s="371"/>
      <c r="I210" s="371"/>
      <c r="J210" s="289"/>
      <c r="K210" s="289"/>
      <c r="L210" s="300"/>
      <c r="M210" s="371"/>
      <c r="N210" s="300"/>
      <c r="O210" s="300"/>
      <c r="P210" s="300"/>
      <c r="Q210" s="300"/>
      <c r="R210" s="300"/>
      <c r="S210" s="300"/>
      <c r="T210" s="289"/>
      <c r="U210" s="289" t="s">
        <v>1463</v>
      </c>
      <c r="V210" s="289" t="s">
        <v>1116</v>
      </c>
      <c r="W210" s="289"/>
      <c r="X210" s="371"/>
      <c r="Y210" s="371"/>
      <c r="Z210" s="300"/>
    </row>
    <row r="211" spans="2:26" s="35" customFormat="1" ht="12" customHeight="1">
      <c r="B211" s="904">
        <f t="shared" si="3"/>
        <v>197</v>
      </c>
      <c r="C211" s="463"/>
      <c r="D211" s="463"/>
      <c r="E211" s="289"/>
      <c r="F211" s="371"/>
      <c r="G211" s="371"/>
      <c r="H211" s="371"/>
      <c r="I211" s="371"/>
      <c r="J211" s="289"/>
      <c r="K211" s="289"/>
      <c r="L211" s="300"/>
      <c r="M211" s="371"/>
      <c r="N211" s="300"/>
      <c r="O211" s="300"/>
      <c r="P211" s="300"/>
      <c r="Q211" s="300"/>
      <c r="R211" s="300"/>
      <c r="S211" s="300"/>
      <c r="T211" s="289"/>
      <c r="U211" s="289" t="s">
        <v>1416</v>
      </c>
      <c r="V211" s="289" t="s">
        <v>1117</v>
      </c>
      <c r="W211" s="289"/>
      <c r="X211" s="371"/>
      <c r="Y211" s="371"/>
      <c r="Z211" s="300"/>
    </row>
    <row r="212" spans="2:26" s="35" customFormat="1" ht="12" customHeight="1">
      <c r="B212" s="904">
        <f t="shared" si="3"/>
        <v>198</v>
      </c>
      <c r="C212" s="464"/>
      <c r="D212" s="464"/>
      <c r="E212" s="304"/>
      <c r="F212" s="372"/>
      <c r="G212" s="371"/>
      <c r="H212" s="372"/>
      <c r="I212" s="372"/>
      <c r="J212" s="304"/>
      <c r="K212" s="304"/>
      <c r="L212" s="337"/>
      <c r="M212" s="372"/>
      <c r="N212" s="337"/>
      <c r="O212" s="337"/>
      <c r="P212" s="372"/>
      <c r="Q212" s="372"/>
      <c r="R212" s="372"/>
      <c r="S212" s="372"/>
      <c r="T212" s="304"/>
      <c r="U212" s="304"/>
      <c r="V212" s="304" t="s">
        <v>1460</v>
      </c>
      <c r="W212" s="304"/>
      <c r="X212" s="372"/>
      <c r="Y212" s="372"/>
      <c r="Z212" s="337"/>
    </row>
    <row r="213" spans="2:26" s="35" customFormat="1" ht="12" customHeight="1">
      <c r="B213" s="904">
        <f t="shared" si="3"/>
        <v>199</v>
      </c>
      <c r="C213" s="463">
        <v>5</v>
      </c>
      <c r="D213" s="463">
        <v>1</v>
      </c>
      <c r="E213" s="289" t="s">
        <v>1191</v>
      </c>
      <c r="F213" s="371" t="s">
        <v>1628</v>
      </c>
      <c r="G213" s="373" t="s">
        <v>1630</v>
      </c>
      <c r="H213" s="371" t="s">
        <v>95</v>
      </c>
      <c r="I213" s="371" t="s">
        <v>95</v>
      </c>
      <c r="J213" s="289" t="s">
        <v>95</v>
      </c>
      <c r="K213" s="289" t="s">
        <v>95</v>
      </c>
      <c r="L213" s="300" t="s">
        <v>1149</v>
      </c>
      <c r="M213" s="371" t="s">
        <v>1630</v>
      </c>
      <c r="N213" s="300" t="s">
        <v>1153</v>
      </c>
      <c r="O213" s="300" t="s">
        <v>95</v>
      </c>
      <c r="P213" s="300" t="s">
        <v>95</v>
      </c>
      <c r="Q213" s="300" t="s">
        <v>95</v>
      </c>
      <c r="R213" s="300" t="s">
        <v>95</v>
      </c>
      <c r="S213" s="300" t="s">
        <v>95</v>
      </c>
      <c r="T213" s="300" t="s">
        <v>95</v>
      </c>
      <c r="U213" s="292" t="s">
        <v>905</v>
      </c>
      <c r="V213" s="289" t="s">
        <v>1153</v>
      </c>
      <c r="W213" s="289" t="s">
        <v>1053</v>
      </c>
      <c r="X213" s="371" t="s">
        <v>1982</v>
      </c>
      <c r="Y213" s="371" t="s">
        <v>1425</v>
      </c>
      <c r="Z213" s="300" t="s">
        <v>95</v>
      </c>
    </row>
    <row r="214" spans="2:26" s="35" customFormat="1" ht="12" customHeight="1">
      <c r="B214" s="904">
        <f t="shared" si="3"/>
        <v>200</v>
      </c>
      <c r="C214" s="463"/>
      <c r="D214" s="463"/>
      <c r="E214" s="289"/>
      <c r="F214" s="371"/>
      <c r="G214" s="371"/>
      <c r="H214" s="371"/>
      <c r="I214" s="371"/>
      <c r="J214" s="289"/>
      <c r="K214" s="289"/>
      <c r="L214" s="300"/>
      <c r="M214" s="371"/>
      <c r="N214" s="300"/>
      <c r="O214" s="300"/>
      <c r="P214" s="300"/>
      <c r="Q214" s="300"/>
      <c r="R214" s="300"/>
      <c r="S214" s="300"/>
      <c r="T214" s="289"/>
      <c r="U214" s="289" t="s">
        <v>2871</v>
      </c>
      <c r="V214" s="289" t="s">
        <v>1156</v>
      </c>
      <c r="W214" s="289"/>
      <c r="X214" s="371"/>
      <c r="Y214" s="371"/>
      <c r="Z214" s="300"/>
    </row>
    <row r="215" spans="2:26" s="35" customFormat="1" ht="12" customHeight="1">
      <c r="B215" s="904">
        <f t="shared" si="3"/>
        <v>201</v>
      </c>
      <c r="C215" s="499"/>
      <c r="D215" s="499"/>
      <c r="E215" s="289"/>
      <c r="F215" s="371"/>
      <c r="G215" s="371"/>
      <c r="H215" s="371"/>
      <c r="I215" s="371"/>
      <c r="J215" s="289"/>
      <c r="K215" s="289"/>
      <c r="L215" s="300"/>
      <c r="M215" s="371"/>
      <c r="N215" s="300"/>
      <c r="O215" s="300"/>
      <c r="P215" s="300"/>
      <c r="Q215" s="300"/>
      <c r="R215" s="300"/>
      <c r="S215" s="300"/>
      <c r="T215" s="289"/>
      <c r="U215" s="289" t="s">
        <v>921</v>
      </c>
      <c r="V215" s="289"/>
      <c r="W215" s="289"/>
      <c r="X215" s="371"/>
      <c r="Y215" s="371"/>
      <c r="Z215" s="300"/>
    </row>
    <row r="216" spans="2:26" s="35" customFormat="1" ht="12" customHeight="1">
      <c r="B216" s="904">
        <f t="shared" si="3"/>
        <v>202</v>
      </c>
      <c r="C216" s="499"/>
      <c r="D216" s="499"/>
      <c r="E216" s="289"/>
      <c r="F216" s="371"/>
      <c r="G216" s="371"/>
      <c r="H216" s="371"/>
      <c r="I216" s="371"/>
      <c r="J216" s="289"/>
      <c r="K216" s="289"/>
      <c r="L216" s="300"/>
      <c r="M216" s="371"/>
      <c r="N216" s="300"/>
      <c r="O216" s="300"/>
      <c r="P216" s="300"/>
      <c r="Q216" s="300"/>
      <c r="R216" s="300"/>
      <c r="S216" s="300"/>
      <c r="T216" s="289"/>
      <c r="U216" s="289" t="s">
        <v>2870</v>
      </c>
      <c r="V216" s="289"/>
      <c r="W216" s="289"/>
      <c r="X216" s="371"/>
      <c r="Y216" s="371"/>
      <c r="Z216" s="300"/>
    </row>
    <row r="217" spans="2:26" s="35" customFormat="1" ht="12" customHeight="1">
      <c r="B217" s="904">
        <f t="shared" si="3"/>
        <v>203</v>
      </c>
      <c r="C217" s="499"/>
      <c r="D217" s="499"/>
      <c r="E217" s="289"/>
      <c r="F217" s="371"/>
      <c r="G217" s="371"/>
      <c r="H217" s="371"/>
      <c r="I217" s="371"/>
      <c r="J217" s="289"/>
      <c r="K217" s="289"/>
      <c r="L217" s="300"/>
      <c r="M217" s="371"/>
      <c r="N217" s="300"/>
      <c r="O217" s="300"/>
      <c r="P217" s="300"/>
      <c r="Q217" s="300"/>
      <c r="R217" s="300"/>
      <c r="S217" s="300"/>
      <c r="T217" s="289"/>
      <c r="U217" s="289" t="s">
        <v>952</v>
      </c>
      <c r="V217" s="289"/>
      <c r="W217" s="289"/>
      <c r="X217" s="371"/>
      <c r="Y217" s="371"/>
      <c r="Z217" s="300"/>
    </row>
    <row r="218" spans="2:26" s="35" customFormat="1" ht="12" customHeight="1">
      <c r="B218" s="904">
        <f t="shared" si="3"/>
        <v>204</v>
      </c>
      <c r="C218" s="500"/>
      <c r="D218" s="500"/>
      <c r="E218" s="304"/>
      <c r="F218" s="372"/>
      <c r="G218" s="372"/>
      <c r="H218" s="372"/>
      <c r="I218" s="372"/>
      <c r="J218" s="304"/>
      <c r="K218" s="304"/>
      <c r="L218" s="337"/>
      <c r="M218" s="372"/>
      <c r="N218" s="337"/>
      <c r="O218" s="337"/>
      <c r="P218" s="372"/>
      <c r="Q218" s="372"/>
      <c r="R218" s="372"/>
      <c r="S218" s="372"/>
      <c r="T218" s="304"/>
      <c r="U218" s="304" t="s">
        <v>2872</v>
      </c>
      <c r="V218" s="304"/>
      <c r="W218" s="304"/>
      <c r="X218" s="372"/>
      <c r="Y218" s="372"/>
      <c r="Z218" s="337"/>
    </row>
    <row r="219" spans="2:26" s="35" customFormat="1" ht="12" customHeight="1">
      <c r="B219" s="904">
        <f t="shared" si="3"/>
        <v>205</v>
      </c>
      <c r="C219" s="463">
        <v>6</v>
      </c>
      <c r="D219" s="463">
        <v>1</v>
      </c>
      <c r="E219" s="289" t="s">
        <v>1192</v>
      </c>
      <c r="F219" s="371" t="s">
        <v>1614</v>
      </c>
      <c r="G219" s="371" t="s">
        <v>1087</v>
      </c>
      <c r="H219" s="371" t="s">
        <v>1020</v>
      </c>
      <c r="I219" s="371" t="s">
        <v>1016</v>
      </c>
      <c r="J219" s="289" t="s">
        <v>1181</v>
      </c>
      <c r="K219" s="289" t="s">
        <v>1016</v>
      </c>
      <c r="L219" s="300" t="s">
        <v>1310</v>
      </c>
      <c r="M219" s="371" t="s">
        <v>1087</v>
      </c>
      <c r="N219" s="300" t="s">
        <v>1386</v>
      </c>
      <c r="O219" s="300" t="s">
        <v>1016</v>
      </c>
      <c r="P219" s="300" t="s">
        <v>1266</v>
      </c>
      <c r="Q219" s="300" t="s">
        <v>2702</v>
      </c>
      <c r="R219" s="300" t="s">
        <v>1022</v>
      </c>
      <c r="S219" s="300" t="s">
        <v>95</v>
      </c>
      <c r="T219" s="300" t="s">
        <v>95</v>
      </c>
      <c r="U219" s="289" t="s">
        <v>901</v>
      </c>
      <c r="V219" s="289" t="s">
        <v>1386</v>
      </c>
      <c r="W219" s="289" t="s">
        <v>1053</v>
      </c>
      <c r="X219" s="371" t="s">
        <v>1983</v>
      </c>
      <c r="Y219" s="371" t="s">
        <v>1425</v>
      </c>
      <c r="Z219" s="300" t="s">
        <v>95</v>
      </c>
    </row>
    <row r="220" spans="2:26" s="35" customFormat="1" ht="12" customHeight="1">
      <c r="B220" s="904">
        <f t="shared" si="3"/>
        <v>206</v>
      </c>
      <c r="C220" s="463"/>
      <c r="D220" s="463"/>
      <c r="E220" s="289"/>
      <c r="F220" s="371"/>
      <c r="G220" s="371"/>
      <c r="H220" s="371" t="s">
        <v>1044</v>
      </c>
      <c r="I220" s="371" t="s">
        <v>1186</v>
      </c>
      <c r="J220" s="289" t="s">
        <v>1085</v>
      </c>
      <c r="K220" s="289" t="s">
        <v>1186</v>
      </c>
      <c r="L220" s="300" t="s">
        <v>1232</v>
      </c>
      <c r="M220" s="371"/>
      <c r="N220" s="300" t="s">
        <v>1237</v>
      </c>
      <c r="O220" s="300"/>
      <c r="P220" s="300"/>
      <c r="Q220" s="300"/>
      <c r="R220" s="300" t="s">
        <v>1042</v>
      </c>
      <c r="S220" s="300"/>
      <c r="T220" s="289"/>
      <c r="U220" s="289" t="s">
        <v>917</v>
      </c>
      <c r="V220" s="289" t="s">
        <v>1237</v>
      </c>
      <c r="W220" s="289"/>
      <c r="X220" s="371"/>
      <c r="Y220" s="452"/>
      <c r="Z220" s="300"/>
    </row>
    <row r="221" spans="2:26" s="35" customFormat="1" ht="12" customHeight="1">
      <c r="B221" s="904">
        <f t="shared" si="3"/>
        <v>207</v>
      </c>
      <c r="C221" s="463"/>
      <c r="D221" s="463"/>
      <c r="E221" s="289"/>
      <c r="F221" s="371"/>
      <c r="G221" s="371"/>
      <c r="H221" s="371" t="s">
        <v>1018</v>
      </c>
      <c r="I221" s="371"/>
      <c r="J221" s="289" t="s">
        <v>1091</v>
      </c>
      <c r="K221" s="289" t="s">
        <v>1020</v>
      </c>
      <c r="L221" s="300" t="s">
        <v>1224</v>
      </c>
      <c r="M221" s="371"/>
      <c r="N221" s="300" t="s">
        <v>1229</v>
      </c>
      <c r="O221" s="300"/>
      <c r="P221" s="300"/>
      <c r="Q221" s="300"/>
      <c r="R221" s="300"/>
      <c r="S221" s="300"/>
      <c r="T221" s="289"/>
      <c r="U221" s="289" t="s">
        <v>921</v>
      </c>
      <c r="V221" s="289" t="s">
        <v>1229</v>
      </c>
      <c r="W221" s="289"/>
      <c r="X221" s="371"/>
      <c r="Y221" s="452"/>
      <c r="Z221" s="300"/>
    </row>
    <row r="222" spans="2:26" s="35" customFormat="1" ht="12" customHeight="1">
      <c r="B222" s="904">
        <f t="shared" si="3"/>
        <v>208</v>
      </c>
      <c r="C222" s="463"/>
      <c r="D222" s="463"/>
      <c r="E222" s="289"/>
      <c r="F222" s="371"/>
      <c r="G222" s="371"/>
      <c r="H222" s="371" t="s">
        <v>1045</v>
      </c>
      <c r="I222" s="371"/>
      <c r="J222" s="289" t="s">
        <v>1149</v>
      </c>
      <c r="K222" s="289" t="s">
        <v>1044</v>
      </c>
      <c r="L222" s="300" t="s">
        <v>1240</v>
      </c>
      <c r="M222" s="371"/>
      <c r="N222" s="300" t="s">
        <v>1245</v>
      </c>
      <c r="O222" s="300"/>
      <c r="P222" s="300"/>
      <c r="Q222" s="300"/>
      <c r="R222" s="300"/>
      <c r="S222" s="300"/>
      <c r="T222" s="289"/>
      <c r="U222" s="289" t="s">
        <v>2870</v>
      </c>
      <c r="V222" s="289" t="s">
        <v>1245</v>
      </c>
      <c r="W222" s="289"/>
      <c r="X222" s="371"/>
      <c r="Y222" s="452"/>
      <c r="Z222" s="300"/>
    </row>
    <row r="223" spans="2:26" s="35" customFormat="1" ht="12" customHeight="1">
      <c r="B223" s="904">
        <f t="shared" si="3"/>
        <v>209</v>
      </c>
      <c r="C223" s="463"/>
      <c r="D223" s="463"/>
      <c r="E223" s="289"/>
      <c r="F223" s="371"/>
      <c r="G223" s="371"/>
      <c r="H223" s="371"/>
      <c r="I223" s="371"/>
      <c r="J223" s="289" t="s">
        <v>1145</v>
      </c>
      <c r="K223" s="289" t="s">
        <v>1018</v>
      </c>
      <c r="L223" s="300" t="s">
        <v>1287</v>
      </c>
      <c r="M223" s="371"/>
      <c r="N223" s="300" t="s">
        <v>1082</v>
      </c>
      <c r="O223" s="300"/>
      <c r="P223" s="300"/>
      <c r="Q223" s="300"/>
      <c r="R223" s="300"/>
      <c r="S223" s="300"/>
      <c r="T223" s="289"/>
      <c r="U223" s="289" t="s">
        <v>944</v>
      </c>
      <c r="V223" s="289" t="s">
        <v>1082</v>
      </c>
      <c r="W223" s="289"/>
      <c r="X223" s="371"/>
      <c r="Y223" s="452"/>
      <c r="Z223" s="300"/>
    </row>
    <row r="224" spans="2:26" s="35" customFormat="1" ht="12" customHeight="1">
      <c r="B224" s="904">
        <f t="shared" si="3"/>
        <v>210</v>
      </c>
      <c r="C224" s="463"/>
      <c r="D224" s="463"/>
      <c r="E224" s="289"/>
      <c r="F224" s="371"/>
      <c r="G224" s="371"/>
      <c r="H224" s="371"/>
      <c r="I224" s="371"/>
      <c r="J224" s="289" t="s">
        <v>1160</v>
      </c>
      <c r="K224" s="289" t="s">
        <v>1045</v>
      </c>
      <c r="L224" s="300" t="s">
        <v>1262</v>
      </c>
      <c r="M224" s="371"/>
      <c r="N224" s="300"/>
      <c r="O224" s="300"/>
      <c r="P224" s="300"/>
      <c r="Q224" s="300"/>
      <c r="R224" s="300"/>
      <c r="S224" s="300"/>
      <c r="T224" s="289"/>
      <c r="V224" s="289" t="s">
        <v>1631</v>
      </c>
      <c r="W224" s="289"/>
      <c r="X224" s="371"/>
      <c r="Y224" s="452"/>
      <c r="Z224" s="300"/>
    </row>
    <row r="225" spans="2:26" s="35" customFormat="1" ht="12" customHeight="1">
      <c r="B225" s="904">
        <f t="shared" si="3"/>
        <v>211</v>
      </c>
      <c r="C225" s="463"/>
      <c r="D225" s="463"/>
      <c r="E225" s="289"/>
      <c r="F225" s="371"/>
      <c r="G225" s="371"/>
      <c r="H225" s="371"/>
      <c r="I225" s="371"/>
      <c r="J225" s="289" t="s">
        <v>1954</v>
      </c>
      <c r="K225" s="289" t="s">
        <v>1022</v>
      </c>
      <c r="L225" s="300"/>
      <c r="M225" s="371"/>
      <c r="N225" s="300"/>
      <c r="O225" s="300"/>
      <c r="P225" s="300"/>
      <c r="Q225" s="300"/>
      <c r="R225" s="300"/>
      <c r="S225" s="300"/>
      <c r="T225" s="289"/>
      <c r="U225" s="289"/>
      <c r="V225" s="289" t="s">
        <v>1632</v>
      </c>
      <c r="W225" s="289"/>
      <c r="X225" s="371"/>
      <c r="Y225" s="452"/>
      <c r="Z225" s="300"/>
    </row>
    <row r="226" spans="2:26" s="35" customFormat="1" ht="12" customHeight="1">
      <c r="B226" s="904">
        <f t="shared" si="3"/>
        <v>212</v>
      </c>
      <c r="C226" s="463"/>
      <c r="D226" s="463"/>
      <c r="E226" s="289"/>
      <c r="F226" s="371"/>
      <c r="G226" s="371"/>
      <c r="H226" s="371"/>
      <c r="I226" s="371"/>
      <c r="J226" s="289" t="s">
        <v>1955</v>
      </c>
      <c r="K226" s="289" t="s">
        <v>1042</v>
      </c>
      <c r="L226" s="300"/>
      <c r="M226" s="371"/>
      <c r="N226" s="300"/>
      <c r="O226" s="300"/>
      <c r="P226" s="300"/>
      <c r="Q226" s="300"/>
      <c r="R226" s="300"/>
      <c r="S226" s="300"/>
      <c r="T226" s="289"/>
      <c r="U226" s="289"/>
      <c r="V226" s="289" t="s">
        <v>1633</v>
      </c>
      <c r="W226" s="289"/>
      <c r="X226" s="371"/>
      <c r="Y226" s="452"/>
      <c r="Z226" s="300"/>
    </row>
    <row r="227" spans="2:26" s="35" customFormat="1" ht="12" customHeight="1">
      <c r="B227" s="904">
        <f t="shared" si="3"/>
        <v>213</v>
      </c>
      <c r="C227" s="463"/>
      <c r="D227" s="463"/>
      <c r="E227" s="289"/>
      <c r="F227" s="371"/>
      <c r="G227" s="371"/>
      <c r="H227" s="371"/>
      <c r="I227" s="371"/>
      <c r="J227" s="289"/>
      <c r="K227" s="289"/>
      <c r="L227" s="300"/>
      <c r="M227" s="371"/>
      <c r="N227" s="300"/>
      <c r="O227" s="300"/>
      <c r="P227" s="300"/>
      <c r="Q227" s="300"/>
      <c r="R227" s="300"/>
      <c r="S227" s="300"/>
      <c r="T227" s="289"/>
      <c r="U227" s="289"/>
      <c r="V227" s="289" t="s">
        <v>1634</v>
      </c>
      <c r="W227" s="289"/>
      <c r="X227" s="371"/>
      <c r="Y227" s="452"/>
      <c r="Z227" s="300"/>
    </row>
    <row r="228" spans="2:26" s="35" customFormat="1" ht="12" customHeight="1">
      <c r="B228" s="904">
        <f t="shared" si="3"/>
        <v>214</v>
      </c>
      <c r="C228" s="463"/>
      <c r="D228" s="463"/>
      <c r="E228" s="289"/>
      <c r="F228" s="371"/>
      <c r="G228" s="371"/>
      <c r="H228" s="371"/>
      <c r="I228" s="371"/>
      <c r="J228" s="289"/>
      <c r="K228" s="289"/>
      <c r="L228" s="300"/>
      <c r="M228" s="371"/>
      <c r="N228" s="300"/>
      <c r="O228" s="300"/>
      <c r="P228" s="300"/>
      <c r="Q228" s="300"/>
      <c r="R228" s="300"/>
      <c r="S228" s="300"/>
      <c r="T228" s="289"/>
      <c r="U228" s="289"/>
      <c r="V228" s="289" t="s">
        <v>1635</v>
      </c>
      <c r="W228" s="289"/>
      <c r="X228" s="371"/>
      <c r="Y228" s="452"/>
      <c r="Z228" s="300"/>
    </row>
    <row r="229" spans="2:26" s="35" customFormat="1" ht="12" customHeight="1">
      <c r="B229" s="904">
        <f t="shared" si="3"/>
        <v>215</v>
      </c>
      <c r="C229" s="463"/>
      <c r="D229" s="463"/>
      <c r="E229" s="289"/>
      <c r="F229" s="371"/>
      <c r="G229" s="371"/>
      <c r="H229" s="371"/>
      <c r="I229" s="371"/>
      <c r="J229" s="289"/>
      <c r="K229" s="289"/>
      <c r="L229" s="300"/>
      <c r="M229" s="371"/>
      <c r="N229" s="300"/>
      <c r="O229" s="300"/>
      <c r="P229" s="300"/>
      <c r="Q229" s="300"/>
      <c r="R229" s="300"/>
      <c r="S229" s="300"/>
      <c r="T229" s="289"/>
      <c r="U229" s="289"/>
      <c r="V229" s="289" t="s">
        <v>1636</v>
      </c>
      <c r="W229" s="289"/>
      <c r="X229" s="371"/>
      <c r="Y229" s="452"/>
      <c r="Z229" s="300"/>
    </row>
    <row r="230" spans="2:26" s="35" customFormat="1" ht="12" customHeight="1">
      <c r="B230" s="904">
        <f t="shared" si="3"/>
        <v>216</v>
      </c>
      <c r="C230" s="463"/>
      <c r="D230" s="464"/>
      <c r="E230" s="289"/>
      <c r="F230" s="372"/>
      <c r="G230" s="372"/>
      <c r="H230" s="372"/>
      <c r="I230" s="372"/>
      <c r="J230" s="304"/>
      <c r="K230" s="304"/>
      <c r="L230" s="337"/>
      <c r="M230" s="372"/>
      <c r="N230" s="337"/>
      <c r="O230" s="337"/>
      <c r="P230" s="372"/>
      <c r="Q230" s="372"/>
      <c r="R230" s="372"/>
      <c r="S230" s="372"/>
      <c r="T230" s="304"/>
      <c r="U230" s="304"/>
      <c r="V230" s="304" t="s">
        <v>1637</v>
      </c>
      <c r="W230" s="304"/>
      <c r="X230" s="372"/>
      <c r="Y230" s="380"/>
      <c r="Z230" s="337"/>
    </row>
    <row r="231" spans="2:26" s="35" customFormat="1" ht="12" customHeight="1">
      <c r="B231" s="904">
        <f t="shared" si="3"/>
        <v>217</v>
      </c>
      <c r="C231" s="463"/>
      <c r="D231" s="463">
        <v>2</v>
      </c>
      <c r="E231" s="289"/>
      <c r="F231" s="373" t="s">
        <v>1638</v>
      </c>
      <c r="G231" s="373" t="s">
        <v>1639</v>
      </c>
      <c r="H231" s="373" t="s">
        <v>1020</v>
      </c>
      <c r="I231" s="373" t="s">
        <v>1016</v>
      </c>
      <c r="J231" s="292" t="s">
        <v>1640</v>
      </c>
      <c r="K231" s="292" t="s">
        <v>1016</v>
      </c>
      <c r="L231" s="300" t="s">
        <v>1641</v>
      </c>
      <c r="M231" s="373" t="s">
        <v>1639</v>
      </c>
      <c r="N231" s="300" t="s">
        <v>1642</v>
      </c>
      <c r="O231" s="300" t="s">
        <v>95</v>
      </c>
      <c r="P231" s="300" t="s">
        <v>95</v>
      </c>
      <c r="Q231" s="300" t="s">
        <v>95</v>
      </c>
      <c r="R231" s="300" t="s">
        <v>95</v>
      </c>
      <c r="S231" s="300" t="s">
        <v>95</v>
      </c>
      <c r="T231" s="307" t="s">
        <v>95</v>
      </c>
      <c r="U231" s="289" t="s">
        <v>901</v>
      </c>
      <c r="V231" s="289" t="s">
        <v>1375</v>
      </c>
      <c r="W231" s="289" t="s">
        <v>1643</v>
      </c>
      <c r="X231" s="373" t="s">
        <v>1984</v>
      </c>
      <c r="Y231" s="371" t="s">
        <v>1644</v>
      </c>
      <c r="Z231" s="300" t="s">
        <v>95</v>
      </c>
    </row>
    <row r="232" spans="2:26" s="35" customFormat="1" ht="12" customHeight="1">
      <c r="B232" s="904">
        <f t="shared" si="3"/>
        <v>218</v>
      </c>
      <c r="C232" s="463"/>
      <c r="D232" s="463"/>
      <c r="E232" s="289"/>
      <c r="F232" s="371"/>
      <c r="G232" s="371"/>
      <c r="H232" s="371" t="s">
        <v>1044</v>
      </c>
      <c r="I232" s="371" t="s">
        <v>1186</v>
      </c>
      <c r="J232" s="289" t="s">
        <v>1645</v>
      </c>
      <c r="K232" s="289" t="s">
        <v>1186</v>
      </c>
      <c r="L232" s="300" t="s">
        <v>1646</v>
      </c>
      <c r="M232" s="371"/>
      <c r="N232" s="300" t="s">
        <v>1647</v>
      </c>
      <c r="O232" s="300"/>
      <c r="P232" s="300"/>
      <c r="Q232" s="300"/>
      <c r="R232" s="300"/>
      <c r="S232" s="300"/>
      <c r="T232" s="289"/>
      <c r="U232" s="289" t="s">
        <v>917</v>
      </c>
      <c r="V232" s="289" t="s">
        <v>1238</v>
      </c>
      <c r="W232" s="289"/>
      <c r="X232" s="371"/>
      <c r="Y232" s="371"/>
      <c r="Z232" s="300"/>
    </row>
    <row r="233" spans="2:26" s="35" customFormat="1" ht="12" customHeight="1">
      <c r="B233" s="904">
        <f t="shared" si="3"/>
        <v>219</v>
      </c>
      <c r="C233" s="463"/>
      <c r="D233" s="463"/>
      <c r="E233" s="289"/>
      <c r="F233" s="371"/>
      <c r="G233" s="371"/>
      <c r="H233" s="371" t="s">
        <v>1018</v>
      </c>
      <c r="I233" s="371"/>
      <c r="J233" s="289" t="s">
        <v>1648</v>
      </c>
      <c r="K233" s="289" t="s">
        <v>1020</v>
      </c>
      <c r="L233" s="300" t="s">
        <v>1650</v>
      </c>
      <c r="M233" s="371"/>
      <c r="N233" s="300" t="s">
        <v>1651</v>
      </c>
      <c r="O233" s="300"/>
      <c r="P233" s="300"/>
      <c r="Q233" s="300"/>
      <c r="R233" s="300"/>
      <c r="S233" s="300"/>
      <c r="T233" s="289"/>
      <c r="U233" s="289" t="s">
        <v>921</v>
      </c>
      <c r="V233" s="289" t="s">
        <v>1230</v>
      </c>
      <c r="W233" s="289"/>
      <c r="X233" s="371"/>
      <c r="Y233" s="371"/>
      <c r="Z233" s="300"/>
    </row>
    <row r="234" spans="2:26" s="35" customFormat="1" ht="12" customHeight="1">
      <c r="B234" s="904">
        <f t="shared" si="3"/>
        <v>220</v>
      </c>
      <c r="C234" s="463"/>
      <c r="D234" s="463"/>
      <c r="E234" s="289"/>
      <c r="F234" s="371"/>
      <c r="G234" s="371"/>
      <c r="H234" s="371" t="s">
        <v>1045</v>
      </c>
      <c r="I234" s="371"/>
      <c r="J234" s="289" t="s">
        <v>1652</v>
      </c>
      <c r="K234" s="289" t="s">
        <v>1044</v>
      </c>
      <c r="L234" s="300" t="s">
        <v>1653</v>
      </c>
      <c r="M234" s="371"/>
      <c r="N234" s="300" t="s">
        <v>1654</v>
      </c>
      <c r="O234" s="300"/>
      <c r="P234" s="300"/>
      <c r="Q234" s="300"/>
      <c r="R234" s="300"/>
      <c r="S234" s="300"/>
      <c r="T234" s="289"/>
      <c r="U234" s="289" t="s">
        <v>2870</v>
      </c>
      <c r="V234" s="289" t="s">
        <v>1246</v>
      </c>
      <c r="W234" s="289"/>
      <c r="X234" s="371"/>
      <c r="Y234" s="371"/>
      <c r="Z234" s="300"/>
    </row>
    <row r="235" spans="2:26" s="35" customFormat="1" ht="12" customHeight="1">
      <c r="B235" s="904">
        <f t="shared" si="3"/>
        <v>221</v>
      </c>
      <c r="C235" s="463"/>
      <c r="D235" s="463"/>
      <c r="E235" s="289"/>
      <c r="F235" s="371"/>
      <c r="G235" s="371"/>
      <c r="H235" s="371"/>
      <c r="I235" s="371"/>
      <c r="J235" s="289" t="s">
        <v>1649</v>
      </c>
      <c r="K235" s="289" t="s">
        <v>1018</v>
      </c>
      <c r="L235" s="300"/>
      <c r="M235" s="371"/>
      <c r="N235" s="300" t="s">
        <v>1655</v>
      </c>
      <c r="O235" s="300"/>
      <c r="P235" s="300"/>
      <c r="Q235" s="300"/>
      <c r="R235" s="300"/>
      <c r="S235" s="300"/>
      <c r="T235" s="289"/>
      <c r="U235" s="289" t="s">
        <v>944</v>
      </c>
      <c r="V235" s="289" t="s">
        <v>1471</v>
      </c>
      <c r="W235" s="289"/>
      <c r="X235" s="371"/>
      <c r="Y235" s="371"/>
      <c r="Z235" s="300"/>
    </row>
    <row r="236" spans="2:26" s="35" customFormat="1" ht="12" customHeight="1">
      <c r="B236" s="904">
        <f t="shared" si="3"/>
        <v>222</v>
      </c>
      <c r="C236" s="463"/>
      <c r="D236" s="463"/>
      <c r="E236" s="289"/>
      <c r="F236" s="371"/>
      <c r="G236" s="371"/>
      <c r="H236" s="371"/>
      <c r="I236" s="371"/>
      <c r="J236" s="289" t="s">
        <v>1656</v>
      </c>
      <c r="K236" s="289" t="s">
        <v>1045</v>
      </c>
      <c r="L236" s="300"/>
      <c r="M236" s="371"/>
      <c r="N236" s="300"/>
      <c r="O236" s="300"/>
      <c r="P236" s="300"/>
      <c r="Q236" s="300"/>
      <c r="R236" s="300"/>
      <c r="S236" s="300"/>
      <c r="T236" s="289"/>
      <c r="U236" s="289"/>
      <c r="V236" s="289" t="s">
        <v>1384</v>
      </c>
      <c r="W236" s="289"/>
      <c r="X236" s="371"/>
      <c r="Y236" s="371"/>
      <c r="Z236" s="300"/>
    </row>
    <row r="237" spans="2:26" s="35" customFormat="1" ht="12" customHeight="1">
      <c r="B237" s="904">
        <f t="shared" si="3"/>
        <v>223</v>
      </c>
      <c r="C237" s="463"/>
      <c r="D237" s="463"/>
      <c r="E237" s="289"/>
      <c r="F237" s="371"/>
      <c r="G237" s="371"/>
      <c r="H237" s="371"/>
      <c r="I237" s="371"/>
      <c r="J237" s="289"/>
      <c r="K237" s="289"/>
      <c r="L237" s="300"/>
      <c r="M237" s="371"/>
      <c r="N237" s="300"/>
      <c r="O237" s="300"/>
      <c r="P237" s="300"/>
      <c r="Q237" s="300"/>
      <c r="R237" s="300"/>
      <c r="S237" s="300"/>
      <c r="T237" s="289"/>
      <c r="U237" s="289"/>
      <c r="V237" s="289" t="s">
        <v>1235</v>
      </c>
      <c r="W237" s="289"/>
      <c r="X237" s="371"/>
      <c r="Y237" s="371"/>
      <c r="Z237" s="300"/>
    </row>
    <row r="238" spans="2:26" s="35" customFormat="1" ht="12" customHeight="1">
      <c r="B238" s="904">
        <f t="shared" si="3"/>
        <v>224</v>
      </c>
      <c r="C238" s="463"/>
      <c r="D238" s="463"/>
      <c r="E238" s="289"/>
      <c r="F238" s="371"/>
      <c r="G238" s="371"/>
      <c r="H238" s="371"/>
      <c r="I238" s="371"/>
      <c r="J238" s="289"/>
      <c r="K238" s="289"/>
      <c r="L238" s="300"/>
      <c r="M238" s="371"/>
      <c r="N238" s="300"/>
      <c r="O238" s="300"/>
      <c r="P238" s="300"/>
      <c r="Q238" s="300"/>
      <c r="R238" s="300"/>
      <c r="S238" s="300"/>
      <c r="T238" s="289"/>
      <c r="U238" s="289"/>
      <c r="V238" s="289" t="s">
        <v>1227</v>
      </c>
      <c r="W238" s="289"/>
      <c r="X238" s="371"/>
      <c r="Y238" s="371"/>
      <c r="Z238" s="300"/>
    </row>
    <row r="239" spans="2:26" s="35" customFormat="1" ht="12" customHeight="1">
      <c r="B239" s="904">
        <f t="shared" si="3"/>
        <v>225</v>
      </c>
      <c r="C239" s="463"/>
      <c r="D239" s="463"/>
      <c r="E239" s="289"/>
      <c r="F239" s="371"/>
      <c r="G239" s="371"/>
      <c r="H239" s="371"/>
      <c r="I239" s="371"/>
      <c r="J239" s="289"/>
      <c r="K239" s="289"/>
      <c r="L239" s="300"/>
      <c r="M239" s="371"/>
      <c r="N239" s="300"/>
      <c r="O239" s="300"/>
      <c r="P239" s="300"/>
      <c r="Q239" s="300"/>
      <c r="R239" s="300"/>
      <c r="S239" s="300"/>
      <c r="T239" s="289"/>
      <c r="U239" s="289"/>
      <c r="V239" s="289" t="s">
        <v>1243</v>
      </c>
      <c r="W239" s="289"/>
      <c r="X239" s="371"/>
      <c r="Y239" s="371"/>
      <c r="Z239" s="300"/>
    </row>
    <row r="240" spans="2:26" s="35" customFormat="1" ht="12" customHeight="1">
      <c r="B240" s="904">
        <f t="shared" si="3"/>
        <v>226</v>
      </c>
      <c r="C240" s="463"/>
      <c r="D240" s="464"/>
      <c r="E240" s="289"/>
      <c r="F240" s="371"/>
      <c r="G240" s="372"/>
      <c r="H240" s="372"/>
      <c r="I240" s="372"/>
      <c r="J240" s="304"/>
      <c r="K240" s="304"/>
      <c r="L240" s="337"/>
      <c r="M240" s="372"/>
      <c r="N240" s="337"/>
      <c r="O240" s="337"/>
      <c r="P240" s="372"/>
      <c r="Q240" s="372"/>
      <c r="R240" s="372"/>
      <c r="S240" s="372"/>
      <c r="T240" s="304"/>
      <c r="U240" s="304"/>
      <c r="V240" s="304" t="s">
        <v>1389</v>
      </c>
      <c r="W240" s="304"/>
      <c r="X240" s="372"/>
      <c r="Y240" s="372"/>
      <c r="Z240" s="337"/>
    </row>
    <row r="241" spans="2:26" s="35" customFormat="1" ht="12" customHeight="1">
      <c r="B241" s="904">
        <f t="shared" si="3"/>
        <v>227</v>
      </c>
      <c r="C241" s="463"/>
      <c r="D241" s="463">
        <v>3</v>
      </c>
      <c r="E241" s="289"/>
      <c r="F241" s="373" t="s">
        <v>1657</v>
      </c>
      <c r="G241" s="371" t="s">
        <v>1658</v>
      </c>
      <c r="H241" s="371" t="s">
        <v>1016</v>
      </c>
      <c r="I241" s="371" t="s">
        <v>95</v>
      </c>
      <c r="J241" s="289" t="s">
        <v>1640</v>
      </c>
      <c r="K241" s="289" t="s">
        <v>1016</v>
      </c>
      <c r="L241" s="300" t="s">
        <v>1641</v>
      </c>
      <c r="M241" s="371" t="s">
        <v>1658</v>
      </c>
      <c r="N241" s="300" t="s">
        <v>1642</v>
      </c>
      <c r="O241" s="300" t="s">
        <v>1018</v>
      </c>
      <c r="P241" s="300" t="s">
        <v>1271</v>
      </c>
      <c r="Q241" s="300" t="s">
        <v>2802</v>
      </c>
      <c r="R241" s="300" t="s">
        <v>1022</v>
      </c>
      <c r="S241" s="300" t="s">
        <v>95</v>
      </c>
      <c r="T241" s="300" t="s">
        <v>95</v>
      </c>
      <c r="U241" s="289" t="s">
        <v>899</v>
      </c>
      <c r="V241" s="289" t="s">
        <v>1642</v>
      </c>
      <c r="W241" s="289" t="s">
        <v>1643</v>
      </c>
      <c r="X241" s="371" t="s">
        <v>1983</v>
      </c>
      <c r="Y241" s="371" t="s">
        <v>1644</v>
      </c>
      <c r="Z241" s="300" t="s">
        <v>95</v>
      </c>
    </row>
    <row r="242" spans="2:26" s="35" customFormat="1" ht="12" customHeight="1">
      <c r="B242" s="904">
        <f t="shared" si="3"/>
        <v>228</v>
      </c>
      <c r="C242" s="463"/>
      <c r="D242" s="463"/>
      <c r="E242" s="289"/>
      <c r="F242" s="371"/>
      <c r="G242" s="371"/>
      <c r="H242" s="371" t="s">
        <v>1186</v>
      </c>
      <c r="I242" s="371"/>
      <c r="J242" s="289" t="s">
        <v>1645</v>
      </c>
      <c r="K242" s="289" t="s">
        <v>1186</v>
      </c>
      <c r="L242" s="300" t="s">
        <v>1646</v>
      </c>
      <c r="M242" s="371"/>
      <c r="N242" s="300" t="s">
        <v>1647</v>
      </c>
      <c r="O242" s="337"/>
      <c r="P242" s="372"/>
      <c r="Q242" s="372"/>
      <c r="R242" s="372" t="s">
        <v>1042</v>
      </c>
      <c r="S242" s="372"/>
      <c r="T242" s="289"/>
      <c r="U242" s="289" t="s">
        <v>905</v>
      </c>
      <c r="V242" s="289" t="s">
        <v>1647</v>
      </c>
      <c r="W242" s="289"/>
      <c r="X242" s="371"/>
      <c r="Y242" s="452"/>
      <c r="Z242" s="300"/>
    </row>
    <row r="243" spans="2:26" s="35" customFormat="1" ht="12" customHeight="1">
      <c r="B243" s="904">
        <f t="shared" si="3"/>
        <v>229</v>
      </c>
      <c r="C243" s="463"/>
      <c r="D243" s="463"/>
      <c r="E243" s="289"/>
      <c r="F243" s="371"/>
      <c r="G243" s="371"/>
      <c r="H243" s="371" t="s">
        <v>1018</v>
      </c>
      <c r="I243" s="371"/>
      <c r="J243" s="289" t="s">
        <v>1649</v>
      </c>
      <c r="K243" s="289" t="s">
        <v>1018</v>
      </c>
      <c r="L243" s="300" t="s">
        <v>1659</v>
      </c>
      <c r="M243" s="371"/>
      <c r="N243" s="300" t="s">
        <v>1660</v>
      </c>
      <c r="O243" s="300" t="s">
        <v>1020</v>
      </c>
      <c r="P243" s="300" t="s">
        <v>1271</v>
      </c>
      <c r="Q243" s="300" t="s">
        <v>2802</v>
      </c>
      <c r="R243" s="300" t="s">
        <v>95</v>
      </c>
      <c r="S243" s="300" t="s">
        <v>1022</v>
      </c>
      <c r="T243" s="289"/>
      <c r="U243" s="289" t="s">
        <v>2871</v>
      </c>
      <c r="V243" s="289" t="s">
        <v>1660</v>
      </c>
      <c r="W243" s="289"/>
      <c r="X243" s="371"/>
      <c r="Y243" s="452"/>
      <c r="Z243" s="300"/>
    </row>
    <row r="244" spans="2:26" s="35" customFormat="1" ht="12" customHeight="1">
      <c r="B244" s="904">
        <f t="shared" si="3"/>
        <v>230</v>
      </c>
      <c r="C244" s="463"/>
      <c r="D244" s="463"/>
      <c r="E244" s="289"/>
      <c r="F244" s="371"/>
      <c r="G244" s="371"/>
      <c r="H244" s="371" t="s">
        <v>1045</v>
      </c>
      <c r="I244" s="371"/>
      <c r="J244" s="289" t="s">
        <v>1656</v>
      </c>
      <c r="K244" s="289" t="s">
        <v>1045</v>
      </c>
      <c r="L244" s="300" t="s">
        <v>1661</v>
      </c>
      <c r="M244" s="371"/>
      <c r="N244" s="300" t="s">
        <v>1662</v>
      </c>
      <c r="O244" s="300"/>
      <c r="P244" s="300" t="s">
        <v>1266</v>
      </c>
      <c r="Q244" s="300" t="s">
        <v>2702</v>
      </c>
      <c r="R244" s="300"/>
      <c r="S244" s="300" t="s">
        <v>1042</v>
      </c>
      <c r="T244" s="289"/>
      <c r="U244" s="289" t="s">
        <v>915</v>
      </c>
      <c r="V244" s="289" t="s">
        <v>1662</v>
      </c>
      <c r="W244" s="289"/>
      <c r="X244" s="371"/>
      <c r="Y244" s="452"/>
      <c r="Z244" s="300"/>
    </row>
    <row r="245" spans="2:26" s="35" customFormat="1" ht="12" customHeight="1">
      <c r="B245" s="904">
        <f t="shared" si="3"/>
        <v>231</v>
      </c>
      <c r="C245" s="463"/>
      <c r="D245" s="463"/>
      <c r="E245" s="289"/>
      <c r="F245" s="371"/>
      <c r="G245" s="371"/>
      <c r="H245" s="371"/>
      <c r="I245" s="371"/>
      <c r="J245" s="289" t="s">
        <v>1022</v>
      </c>
      <c r="K245" s="289" t="s">
        <v>1022</v>
      </c>
      <c r="L245" s="300" t="s">
        <v>1663</v>
      </c>
      <c r="M245" s="371"/>
      <c r="N245" s="300"/>
      <c r="O245" s="300"/>
      <c r="P245" s="300"/>
      <c r="Q245" s="300"/>
      <c r="R245" s="300"/>
      <c r="S245" s="300"/>
      <c r="T245" s="289"/>
      <c r="U245" s="289" t="s">
        <v>942</v>
      </c>
      <c r="V245" s="289" t="s">
        <v>1664</v>
      </c>
      <c r="W245" s="289"/>
      <c r="X245" s="371"/>
      <c r="Y245" s="452"/>
      <c r="Z245" s="300"/>
    </row>
    <row r="246" spans="2:26" s="35" customFormat="1" ht="12" customHeight="1">
      <c r="B246" s="904">
        <f t="shared" si="3"/>
        <v>232</v>
      </c>
      <c r="C246" s="463"/>
      <c r="D246" s="463"/>
      <c r="E246" s="289"/>
      <c r="F246" s="371"/>
      <c r="G246" s="371"/>
      <c r="H246" s="371"/>
      <c r="I246" s="371"/>
      <c r="J246" s="289" t="s">
        <v>1042</v>
      </c>
      <c r="K246" s="289" t="s">
        <v>1042</v>
      </c>
      <c r="L246" s="300"/>
      <c r="M246" s="371"/>
      <c r="N246" s="300"/>
      <c r="O246" s="300"/>
      <c r="P246" s="300"/>
      <c r="Q246" s="300"/>
      <c r="R246" s="300"/>
      <c r="S246" s="300"/>
      <c r="T246" s="289"/>
      <c r="U246" s="289"/>
      <c r="V246" s="289" t="s">
        <v>1632</v>
      </c>
      <c r="W246" s="289"/>
      <c r="X246" s="371"/>
      <c r="Y246" s="452"/>
      <c r="Z246" s="300"/>
    </row>
    <row r="247" spans="2:26" s="35" customFormat="1" ht="12" customHeight="1">
      <c r="B247" s="904">
        <f t="shared" si="3"/>
        <v>233</v>
      </c>
      <c r="C247" s="463"/>
      <c r="D247" s="463"/>
      <c r="E247" s="289"/>
      <c r="F247" s="371"/>
      <c r="G247" s="371"/>
      <c r="H247" s="371"/>
      <c r="I247" s="371"/>
      <c r="J247" s="289"/>
      <c r="K247" s="289"/>
      <c r="L247" s="300"/>
      <c r="M247" s="371"/>
      <c r="N247" s="300"/>
      <c r="O247" s="300"/>
      <c r="P247" s="300"/>
      <c r="Q247" s="300"/>
      <c r="R247" s="300"/>
      <c r="S247" s="300"/>
      <c r="T247" s="289"/>
      <c r="U247" s="289"/>
      <c r="V247" s="289" t="s">
        <v>1633</v>
      </c>
      <c r="W247" s="289"/>
      <c r="X247" s="371"/>
      <c r="Y247" s="452"/>
      <c r="Z247" s="300"/>
    </row>
    <row r="248" spans="2:26" s="35" customFormat="1" ht="12" customHeight="1">
      <c r="B248" s="904">
        <f t="shared" si="3"/>
        <v>234</v>
      </c>
      <c r="C248" s="463"/>
      <c r="D248" s="463"/>
      <c r="E248" s="289"/>
      <c r="F248" s="371"/>
      <c r="G248" s="371"/>
      <c r="H248" s="371"/>
      <c r="I248" s="371"/>
      <c r="J248" s="289"/>
      <c r="K248" s="289"/>
      <c r="L248" s="300"/>
      <c r="M248" s="371"/>
      <c r="N248" s="300"/>
      <c r="O248" s="300"/>
      <c r="P248" s="300"/>
      <c r="Q248" s="300"/>
      <c r="R248" s="300"/>
      <c r="S248" s="300"/>
      <c r="T248" s="289"/>
      <c r="U248" s="289"/>
      <c r="V248" s="289" t="s">
        <v>1665</v>
      </c>
      <c r="W248" s="289"/>
      <c r="X248" s="371"/>
      <c r="Y248" s="452"/>
      <c r="Z248" s="300"/>
    </row>
    <row r="249" spans="2:26" s="35" customFormat="1" ht="12" customHeight="1">
      <c r="B249" s="904">
        <f t="shared" si="3"/>
        <v>235</v>
      </c>
      <c r="C249" s="463"/>
      <c r="D249" s="463"/>
      <c r="E249" s="289"/>
      <c r="F249" s="371"/>
      <c r="G249" s="371"/>
      <c r="H249" s="371"/>
      <c r="I249" s="371"/>
      <c r="J249" s="289"/>
      <c r="K249" s="289"/>
      <c r="L249" s="300"/>
      <c r="M249" s="371"/>
      <c r="N249" s="300"/>
      <c r="O249" s="300"/>
      <c r="P249" s="300"/>
      <c r="Q249" s="300"/>
      <c r="R249" s="300"/>
      <c r="S249" s="300"/>
      <c r="T249" s="289"/>
      <c r="U249" s="289"/>
      <c r="V249" s="289" t="s">
        <v>1666</v>
      </c>
      <c r="W249" s="289"/>
      <c r="X249" s="371"/>
      <c r="Y249" s="452"/>
      <c r="Z249" s="300"/>
    </row>
    <row r="250" spans="2:26" s="35" customFormat="1" ht="12" customHeight="1">
      <c r="B250" s="904">
        <f t="shared" si="3"/>
        <v>236</v>
      </c>
      <c r="C250" s="463"/>
      <c r="D250" s="464"/>
      <c r="E250" s="289"/>
      <c r="F250" s="372"/>
      <c r="G250" s="372"/>
      <c r="H250" s="372"/>
      <c r="I250" s="372"/>
      <c r="J250" s="304"/>
      <c r="K250" s="304"/>
      <c r="L250" s="337"/>
      <c r="M250" s="372"/>
      <c r="N250" s="337"/>
      <c r="O250" s="337"/>
      <c r="P250" s="372"/>
      <c r="Q250" s="372"/>
      <c r="R250" s="372"/>
      <c r="S250" s="372"/>
      <c r="T250" s="304"/>
      <c r="U250" s="304"/>
      <c r="V250" s="304" t="s">
        <v>1667</v>
      </c>
      <c r="W250" s="304"/>
      <c r="X250" s="372"/>
      <c r="Y250" s="380"/>
      <c r="Z250" s="337"/>
    </row>
    <row r="251" spans="2:26" s="35" customFormat="1" ht="12" customHeight="1">
      <c r="B251" s="904">
        <f t="shared" si="3"/>
        <v>237</v>
      </c>
      <c r="C251" s="463"/>
      <c r="D251" s="463">
        <v>4</v>
      </c>
      <c r="E251" s="289"/>
      <c r="F251" s="373" t="s">
        <v>1638</v>
      </c>
      <c r="G251" s="371" t="s">
        <v>1658</v>
      </c>
      <c r="H251" s="371" t="s">
        <v>1016</v>
      </c>
      <c r="I251" s="371" t="s">
        <v>95</v>
      </c>
      <c r="J251" s="289" t="s">
        <v>1640</v>
      </c>
      <c r="K251" s="289" t="s">
        <v>1016</v>
      </c>
      <c r="L251" s="300" t="s">
        <v>1641</v>
      </c>
      <c r="M251" s="371" t="s">
        <v>1658</v>
      </c>
      <c r="N251" s="300" t="s">
        <v>1642</v>
      </c>
      <c r="O251" s="300" t="s">
        <v>95</v>
      </c>
      <c r="P251" s="300" t="s">
        <v>95</v>
      </c>
      <c r="Q251" s="300" t="s">
        <v>95</v>
      </c>
      <c r="R251" s="300" t="s">
        <v>95</v>
      </c>
      <c r="S251" s="300" t="s">
        <v>95</v>
      </c>
      <c r="T251" s="307" t="s">
        <v>95</v>
      </c>
      <c r="U251" s="289" t="s">
        <v>899</v>
      </c>
      <c r="V251" s="292" t="s">
        <v>1375</v>
      </c>
      <c r="W251" s="289" t="s">
        <v>1643</v>
      </c>
      <c r="X251" s="371" t="s">
        <v>1985</v>
      </c>
      <c r="Y251" s="371" t="s">
        <v>1644</v>
      </c>
      <c r="Z251" s="300" t="s">
        <v>95</v>
      </c>
    </row>
    <row r="252" spans="2:26" s="35" customFormat="1" ht="12" customHeight="1">
      <c r="B252" s="904">
        <f t="shared" si="3"/>
        <v>238</v>
      </c>
      <c r="C252" s="463"/>
      <c r="D252" s="463"/>
      <c r="E252" s="289"/>
      <c r="F252" s="371"/>
      <c r="G252" s="371"/>
      <c r="H252" s="371" t="s">
        <v>1186</v>
      </c>
      <c r="I252" s="371"/>
      <c r="J252" s="289" t="s">
        <v>1645</v>
      </c>
      <c r="K252" s="289" t="s">
        <v>1186</v>
      </c>
      <c r="L252" s="300" t="s">
        <v>1646</v>
      </c>
      <c r="M252" s="371"/>
      <c r="N252" s="300" t="s">
        <v>1647</v>
      </c>
      <c r="O252" s="300"/>
      <c r="P252" s="300"/>
      <c r="Q252" s="300"/>
      <c r="R252" s="300"/>
      <c r="S252" s="300"/>
      <c r="T252" s="289"/>
      <c r="U252" s="289" t="s">
        <v>905</v>
      </c>
      <c r="V252" s="289" t="s">
        <v>1238</v>
      </c>
      <c r="W252" s="289"/>
      <c r="X252" s="371"/>
      <c r="Y252" s="371"/>
      <c r="Z252" s="300"/>
    </row>
    <row r="253" spans="2:26" s="35" customFormat="1" ht="12" customHeight="1">
      <c r="B253" s="904">
        <f t="shared" si="3"/>
        <v>239</v>
      </c>
      <c r="C253" s="463"/>
      <c r="D253" s="463"/>
      <c r="E253" s="289"/>
      <c r="F253" s="371"/>
      <c r="G253" s="371"/>
      <c r="H253" s="371" t="s">
        <v>1018</v>
      </c>
      <c r="I253" s="371"/>
      <c r="J253" s="289" t="s">
        <v>1649</v>
      </c>
      <c r="K253" s="289" t="s">
        <v>1018</v>
      </c>
      <c r="L253" s="300" t="s">
        <v>1659</v>
      </c>
      <c r="M253" s="371"/>
      <c r="N253" s="300" t="s">
        <v>1660</v>
      </c>
      <c r="O253" s="300"/>
      <c r="P253" s="300"/>
      <c r="Q253" s="300"/>
      <c r="R253" s="300"/>
      <c r="S253" s="300"/>
      <c r="T253" s="289"/>
      <c r="U253" s="289" t="s">
        <v>2871</v>
      </c>
      <c r="V253" s="289" t="s">
        <v>1254</v>
      </c>
      <c r="W253" s="289"/>
      <c r="X253" s="371"/>
      <c r="Y253" s="371"/>
      <c r="Z253" s="300"/>
    </row>
    <row r="254" spans="2:26" s="35" customFormat="1" ht="12" customHeight="1">
      <c r="B254" s="904">
        <f t="shared" si="3"/>
        <v>240</v>
      </c>
      <c r="C254" s="463"/>
      <c r="D254" s="463"/>
      <c r="E254" s="289"/>
      <c r="F254" s="371"/>
      <c r="G254" s="371"/>
      <c r="H254" s="371" t="s">
        <v>1045</v>
      </c>
      <c r="I254" s="371"/>
      <c r="J254" s="289" t="s">
        <v>1656</v>
      </c>
      <c r="K254" s="289" t="s">
        <v>1045</v>
      </c>
      <c r="L254" s="300"/>
      <c r="M254" s="371"/>
      <c r="N254" s="300" t="s">
        <v>1662</v>
      </c>
      <c r="O254" s="300"/>
      <c r="P254" s="300"/>
      <c r="Q254" s="300"/>
      <c r="R254" s="300"/>
      <c r="S254" s="300"/>
      <c r="T254" s="289"/>
      <c r="U254" s="289" t="s">
        <v>915</v>
      </c>
      <c r="V254" s="289" t="s">
        <v>1470</v>
      </c>
      <c r="W254" s="289"/>
      <c r="X254" s="371"/>
      <c r="Y254" s="371"/>
      <c r="Z254" s="300"/>
    </row>
    <row r="255" spans="2:26" s="35" customFormat="1" ht="12" customHeight="1">
      <c r="B255" s="904">
        <f t="shared" si="3"/>
        <v>241</v>
      </c>
      <c r="C255" s="463"/>
      <c r="D255" s="463"/>
      <c r="E255" s="289"/>
      <c r="F255" s="371"/>
      <c r="G255" s="371"/>
      <c r="H255" s="371"/>
      <c r="I255" s="371"/>
      <c r="J255" s="289"/>
      <c r="K255" s="289"/>
      <c r="L255" s="300"/>
      <c r="M255" s="371"/>
      <c r="N255" s="300"/>
      <c r="O255" s="300"/>
      <c r="P255" s="300"/>
      <c r="Q255" s="300"/>
      <c r="R255" s="300"/>
      <c r="S255" s="300"/>
      <c r="T255" s="289"/>
      <c r="U255" s="289" t="s">
        <v>942</v>
      </c>
      <c r="V255" s="289" t="s">
        <v>1384</v>
      </c>
      <c r="W255" s="289"/>
      <c r="X255" s="371"/>
      <c r="Y255" s="371"/>
      <c r="Z255" s="300"/>
    </row>
    <row r="256" spans="2:26" s="35" customFormat="1" ht="12" customHeight="1">
      <c r="B256" s="904">
        <f t="shared" si="3"/>
        <v>242</v>
      </c>
      <c r="C256" s="463"/>
      <c r="D256" s="463"/>
      <c r="E256" s="289"/>
      <c r="F256" s="371"/>
      <c r="G256" s="371"/>
      <c r="H256" s="371"/>
      <c r="I256" s="371"/>
      <c r="J256" s="289"/>
      <c r="K256" s="289"/>
      <c r="L256" s="300"/>
      <c r="M256" s="371"/>
      <c r="N256" s="300"/>
      <c r="O256" s="300"/>
      <c r="P256" s="300"/>
      <c r="Q256" s="300"/>
      <c r="R256" s="300"/>
      <c r="S256" s="300"/>
      <c r="T256" s="289"/>
      <c r="U256" s="289"/>
      <c r="V256" s="289" t="s">
        <v>1235</v>
      </c>
      <c r="W256" s="289"/>
      <c r="X256" s="371"/>
      <c r="Y256" s="371"/>
      <c r="Z256" s="300"/>
    </row>
    <row r="257" spans="2:26" s="35" customFormat="1" ht="12" customHeight="1">
      <c r="B257" s="904">
        <f t="shared" si="3"/>
        <v>243</v>
      </c>
      <c r="C257" s="463"/>
      <c r="D257" s="463"/>
      <c r="E257" s="289"/>
      <c r="F257" s="371"/>
      <c r="G257" s="371"/>
      <c r="H257" s="371"/>
      <c r="I257" s="371"/>
      <c r="J257" s="289"/>
      <c r="K257" s="289"/>
      <c r="L257" s="300"/>
      <c r="M257" s="371"/>
      <c r="N257" s="300"/>
      <c r="O257" s="300"/>
      <c r="P257" s="300"/>
      <c r="Q257" s="300"/>
      <c r="R257" s="300"/>
      <c r="S257" s="300"/>
      <c r="T257" s="289"/>
      <c r="U257" s="289"/>
      <c r="V257" s="289" t="s">
        <v>1251</v>
      </c>
      <c r="W257" s="289"/>
      <c r="X257" s="371"/>
      <c r="Y257" s="371"/>
      <c r="Z257" s="300"/>
    </row>
    <row r="258" spans="2:26" s="35" customFormat="1" ht="12" customHeight="1">
      <c r="B258" s="904">
        <f t="shared" si="3"/>
        <v>244</v>
      </c>
      <c r="C258" s="463"/>
      <c r="D258" s="464"/>
      <c r="E258" s="289"/>
      <c r="F258" s="372"/>
      <c r="G258" s="372"/>
      <c r="H258" s="372"/>
      <c r="I258" s="372"/>
      <c r="J258" s="304"/>
      <c r="K258" s="304"/>
      <c r="L258" s="337"/>
      <c r="M258" s="372"/>
      <c r="N258" s="337"/>
      <c r="O258" s="337"/>
      <c r="P258" s="372"/>
      <c r="Q258" s="372"/>
      <c r="R258" s="372"/>
      <c r="S258" s="372"/>
      <c r="T258" s="304"/>
      <c r="U258" s="304"/>
      <c r="V258" s="304" t="s">
        <v>1429</v>
      </c>
      <c r="W258" s="304"/>
      <c r="X258" s="372"/>
      <c r="Y258" s="372"/>
      <c r="Z258" s="337"/>
    </row>
    <row r="259" spans="2:26" s="35" customFormat="1" ht="12" customHeight="1">
      <c r="B259" s="904">
        <f t="shared" si="3"/>
        <v>245</v>
      </c>
      <c r="C259" s="463"/>
      <c r="D259" s="463">
        <v>5</v>
      </c>
      <c r="E259" s="289"/>
      <c r="F259" s="373" t="s">
        <v>1657</v>
      </c>
      <c r="G259" s="371" t="s">
        <v>1668</v>
      </c>
      <c r="H259" s="371" t="s">
        <v>1669</v>
      </c>
      <c r="I259" s="371" t="s">
        <v>1016</v>
      </c>
      <c r="J259" s="289" t="s">
        <v>1640</v>
      </c>
      <c r="K259" s="289" t="s">
        <v>1016</v>
      </c>
      <c r="L259" s="300" t="s">
        <v>1641</v>
      </c>
      <c r="M259" s="371" t="s">
        <v>1668</v>
      </c>
      <c r="N259" s="300" t="s">
        <v>1642</v>
      </c>
      <c r="O259" s="307" t="s">
        <v>1021</v>
      </c>
      <c r="P259" s="307" t="s">
        <v>1286</v>
      </c>
      <c r="Q259" s="307" t="s">
        <v>2815</v>
      </c>
      <c r="R259" s="307" t="s">
        <v>1024</v>
      </c>
      <c r="S259" s="307" t="s">
        <v>95</v>
      </c>
      <c r="T259" s="300" t="s">
        <v>95</v>
      </c>
      <c r="U259" s="289" t="s">
        <v>903</v>
      </c>
      <c r="V259" s="289" t="s">
        <v>1642</v>
      </c>
      <c r="W259" s="289" t="s">
        <v>1643</v>
      </c>
      <c r="X259" s="371" t="s">
        <v>1984</v>
      </c>
      <c r="Y259" s="371" t="s">
        <v>1644</v>
      </c>
      <c r="Z259" s="300" t="s">
        <v>6400</v>
      </c>
    </row>
    <row r="260" spans="2:26" s="35" customFormat="1" ht="12" customHeight="1">
      <c r="B260" s="904">
        <f t="shared" si="3"/>
        <v>246</v>
      </c>
      <c r="C260" s="463"/>
      <c r="D260" s="463"/>
      <c r="E260" s="289"/>
      <c r="F260" s="371"/>
      <c r="G260" s="371"/>
      <c r="H260" s="371"/>
      <c r="I260" s="371" t="s">
        <v>1186</v>
      </c>
      <c r="J260" s="289" t="s">
        <v>1645</v>
      </c>
      <c r="K260" s="289" t="s">
        <v>1186</v>
      </c>
      <c r="L260" s="300" t="s">
        <v>1646</v>
      </c>
      <c r="M260" s="371"/>
      <c r="N260" s="300" t="s">
        <v>1647</v>
      </c>
      <c r="O260" s="300"/>
      <c r="P260" s="300"/>
      <c r="Q260" s="300"/>
      <c r="R260" s="300"/>
      <c r="S260" s="300"/>
      <c r="T260" s="289"/>
      <c r="U260" s="289" t="s">
        <v>919</v>
      </c>
      <c r="V260" s="289" t="s">
        <v>1647</v>
      </c>
      <c r="W260" s="289"/>
      <c r="X260" s="371"/>
      <c r="Y260" s="371"/>
      <c r="Z260" s="300"/>
    </row>
    <row r="261" spans="2:26" s="35" customFormat="1" ht="12" customHeight="1">
      <c r="B261" s="904">
        <f t="shared" si="3"/>
        <v>247</v>
      </c>
      <c r="C261" s="463"/>
      <c r="D261" s="463"/>
      <c r="E261" s="289"/>
      <c r="F261" s="371"/>
      <c r="G261" s="371"/>
      <c r="H261" s="371"/>
      <c r="I261" s="371" t="s">
        <v>1020</v>
      </c>
      <c r="J261" s="289" t="s">
        <v>1648</v>
      </c>
      <c r="K261" s="289" t="s">
        <v>1020</v>
      </c>
      <c r="L261" s="300" t="s">
        <v>1650</v>
      </c>
      <c r="M261" s="371"/>
      <c r="N261" s="300" t="s">
        <v>1651</v>
      </c>
      <c r="O261" s="300"/>
      <c r="P261" s="300"/>
      <c r="Q261" s="300"/>
      <c r="R261" s="300"/>
      <c r="S261" s="300"/>
      <c r="T261" s="289"/>
      <c r="U261" s="289" t="s">
        <v>946</v>
      </c>
      <c r="V261" s="289" t="s">
        <v>1651</v>
      </c>
      <c r="W261" s="289"/>
      <c r="X261" s="371"/>
      <c r="Y261" s="371"/>
      <c r="Z261" s="300"/>
    </row>
    <row r="262" spans="2:26" s="35" customFormat="1" ht="12" customHeight="1">
      <c r="B262" s="904">
        <f t="shared" si="3"/>
        <v>248</v>
      </c>
      <c r="C262" s="463"/>
      <c r="D262" s="463"/>
      <c r="E262" s="289"/>
      <c r="F262" s="371"/>
      <c r="G262" s="371"/>
      <c r="H262" s="371"/>
      <c r="I262" s="371" t="s">
        <v>1044</v>
      </c>
      <c r="J262" s="289" t="s">
        <v>1652</v>
      </c>
      <c r="K262" s="289" t="s">
        <v>1044</v>
      </c>
      <c r="L262" s="300" t="s">
        <v>1670</v>
      </c>
      <c r="M262" s="371"/>
      <c r="N262" s="300" t="s">
        <v>1671</v>
      </c>
      <c r="O262" s="300"/>
      <c r="P262" s="300"/>
      <c r="Q262" s="300"/>
      <c r="R262" s="300"/>
      <c r="S262" s="300"/>
      <c r="T262" s="289"/>
      <c r="U262" s="289" t="s">
        <v>948</v>
      </c>
      <c r="V262" s="289" t="s">
        <v>1671</v>
      </c>
      <c r="W262" s="289"/>
      <c r="X262" s="371"/>
      <c r="Y262" s="371"/>
      <c r="Z262" s="300"/>
    </row>
    <row r="263" spans="2:26" s="35" customFormat="1" ht="12" customHeight="1">
      <c r="B263" s="904">
        <f t="shared" si="3"/>
        <v>249</v>
      </c>
      <c r="C263" s="463"/>
      <c r="D263" s="463"/>
      <c r="E263" s="289"/>
      <c r="G263" s="37"/>
      <c r="I263" s="37"/>
      <c r="J263" s="289" t="s">
        <v>1669</v>
      </c>
      <c r="K263" s="289" t="s">
        <v>1021</v>
      </c>
      <c r="L263" s="300" t="s">
        <v>1672</v>
      </c>
      <c r="M263" s="37"/>
      <c r="N263" s="300" t="s">
        <v>1673</v>
      </c>
      <c r="O263" s="300"/>
      <c r="P263" s="300"/>
      <c r="Q263" s="300"/>
      <c r="R263" s="300"/>
      <c r="S263" s="300"/>
      <c r="T263" s="289"/>
      <c r="U263" s="289" t="s">
        <v>950</v>
      </c>
      <c r="V263" s="289" t="s">
        <v>1673</v>
      </c>
      <c r="W263" s="289"/>
      <c r="X263" s="37"/>
      <c r="Y263" s="371"/>
      <c r="Z263" s="300"/>
    </row>
    <row r="264" spans="2:26" s="35" customFormat="1" ht="12" customHeight="1">
      <c r="B264" s="904">
        <f t="shared" si="3"/>
        <v>250</v>
      </c>
      <c r="C264" s="463"/>
      <c r="D264" s="463"/>
      <c r="E264" s="289"/>
      <c r="F264" s="371"/>
      <c r="G264" s="371"/>
      <c r="H264" s="371"/>
      <c r="I264" s="371"/>
      <c r="J264" s="289" t="s">
        <v>1953</v>
      </c>
      <c r="K264" s="289" t="s">
        <v>1024</v>
      </c>
      <c r="L264" s="300" t="s">
        <v>1674</v>
      </c>
      <c r="M264" s="371"/>
      <c r="N264" s="300"/>
      <c r="O264" s="300"/>
      <c r="P264" s="300"/>
      <c r="Q264" s="300"/>
      <c r="R264" s="300"/>
      <c r="S264" s="300"/>
      <c r="T264" s="289"/>
      <c r="U264" s="289" t="s">
        <v>952</v>
      </c>
      <c r="V264" s="289" t="s">
        <v>1675</v>
      </c>
      <c r="W264" s="289"/>
      <c r="X264" s="371"/>
      <c r="Y264" s="371"/>
      <c r="Z264" s="300"/>
    </row>
    <row r="265" spans="2:26" s="35" customFormat="1" ht="12" customHeight="1">
      <c r="B265" s="904">
        <f t="shared" si="3"/>
        <v>251</v>
      </c>
      <c r="C265" s="463"/>
      <c r="D265" s="463"/>
      <c r="E265" s="289"/>
      <c r="F265" s="371"/>
      <c r="G265" s="371"/>
      <c r="H265" s="371"/>
      <c r="I265" s="371"/>
      <c r="J265" s="289"/>
      <c r="K265" s="289" t="s">
        <v>6410</v>
      </c>
      <c r="L265" s="300"/>
      <c r="M265" s="371"/>
      <c r="N265" s="300"/>
      <c r="O265" s="300"/>
      <c r="P265" s="300"/>
      <c r="Q265" s="300"/>
      <c r="R265" s="300"/>
      <c r="S265" s="300"/>
      <c r="T265" s="289"/>
      <c r="U265" s="289" t="s">
        <v>2872</v>
      </c>
      <c r="V265" s="289" t="s">
        <v>1632</v>
      </c>
      <c r="W265" s="289"/>
      <c r="X265" s="371"/>
      <c r="Y265" s="371"/>
      <c r="Z265" s="300"/>
    </row>
    <row r="266" spans="2:26" s="35" customFormat="1" ht="12" customHeight="1">
      <c r="B266" s="904">
        <f t="shared" si="3"/>
        <v>252</v>
      </c>
      <c r="C266" s="463"/>
      <c r="D266" s="463"/>
      <c r="E266" s="289"/>
      <c r="F266" s="371"/>
      <c r="G266" s="371"/>
      <c r="H266" s="371"/>
      <c r="I266" s="371"/>
      <c r="J266" s="289"/>
      <c r="K266" s="289"/>
      <c r="L266" s="300"/>
      <c r="M266" s="371"/>
      <c r="N266" s="300"/>
      <c r="O266" s="300"/>
      <c r="P266" s="300"/>
      <c r="Q266" s="300"/>
      <c r="R266" s="300"/>
      <c r="S266" s="300"/>
      <c r="T266" s="289"/>
      <c r="U266" s="289"/>
      <c r="V266" s="289" t="s">
        <v>1633</v>
      </c>
      <c r="W266" s="289"/>
      <c r="X266" s="371"/>
      <c r="Y266" s="371"/>
      <c r="Z266" s="300"/>
    </row>
    <row r="267" spans="2:26" s="35" customFormat="1" ht="12" customHeight="1">
      <c r="B267" s="904">
        <f t="shared" si="3"/>
        <v>253</v>
      </c>
      <c r="C267" s="463"/>
      <c r="D267" s="463"/>
      <c r="E267" s="289"/>
      <c r="F267" s="371"/>
      <c r="G267" s="371"/>
      <c r="H267" s="371"/>
      <c r="I267" s="371"/>
      <c r="J267" s="289"/>
      <c r="K267" s="289"/>
      <c r="L267" s="300"/>
      <c r="M267" s="371"/>
      <c r="N267" s="300"/>
      <c r="O267" s="300"/>
      <c r="P267" s="300"/>
      <c r="Q267" s="300"/>
      <c r="R267" s="300"/>
      <c r="S267" s="300"/>
      <c r="T267" s="289"/>
      <c r="U267" s="289"/>
      <c r="V267" s="289" t="s">
        <v>1634</v>
      </c>
      <c r="W267" s="289"/>
      <c r="X267" s="371"/>
      <c r="Y267" s="371"/>
      <c r="Z267" s="300"/>
    </row>
    <row r="268" spans="2:26" s="35" customFormat="1" ht="12" customHeight="1">
      <c r="B268" s="904">
        <f t="shared" si="3"/>
        <v>254</v>
      </c>
      <c r="C268" s="463"/>
      <c r="D268" s="463"/>
      <c r="E268" s="289"/>
      <c r="F268" s="371"/>
      <c r="G268" s="371"/>
      <c r="H268" s="371"/>
      <c r="I268" s="371"/>
      <c r="J268" s="289"/>
      <c r="K268" s="289"/>
      <c r="L268" s="300"/>
      <c r="M268" s="371"/>
      <c r="N268" s="300"/>
      <c r="O268" s="300"/>
      <c r="P268" s="300"/>
      <c r="Q268" s="300"/>
      <c r="R268" s="300"/>
      <c r="S268" s="300"/>
      <c r="T268" s="289"/>
      <c r="U268" s="289"/>
      <c r="V268" s="289" t="s">
        <v>1676</v>
      </c>
      <c r="W268" s="289"/>
      <c r="X268" s="371"/>
      <c r="Y268" s="371"/>
      <c r="Z268" s="300"/>
    </row>
    <row r="269" spans="2:26" s="35" customFormat="1" ht="12" customHeight="1">
      <c r="B269" s="904">
        <f t="shared" si="3"/>
        <v>255</v>
      </c>
      <c r="C269" s="463"/>
      <c r="D269" s="463"/>
      <c r="E269" s="289"/>
      <c r="F269" s="371"/>
      <c r="G269" s="371"/>
      <c r="H269" s="371"/>
      <c r="I269" s="371"/>
      <c r="J269" s="289"/>
      <c r="K269" s="289"/>
      <c r="L269" s="300"/>
      <c r="M269" s="371"/>
      <c r="N269" s="300"/>
      <c r="O269" s="300"/>
      <c r="P269" s="300"/>
      <c r="Q269" s="300"/>
      <c r="R269" s="300"/>
      <c r="S269" s="300"/>
      <c r="T269" s="289"/>
      <c r="U269" s="289"/>
      <c r="V269" s="289" t="s">
        <v>1677</v>
      </c>
      <c r="W269" s="289"/>
      <c r="X269" s="371"/>
      <c r="Y269" s="371"/>
      <c r="Z269" s="300"/>
    </row>
    <row r="270" spans="2:26" s="35" customFormat="1" ht="12" customHeight="1">
      <c r="B270" s="904">
        <f t="shared" si="3"/>
        <v>256</v>
      </c>
      <c r="C270" s="463"/>
      <c r="D270" s="464"/>
      <c r="E270" s="289"/>
      <c r="F270" s="372"/>
      <c r="G270" s="372"/>
      <c r="H270" s="372"/>
      <c r="I270" s="372"/>
      <c r="J270" s="304"/>
      <c r="K270" s="304"/>
      <c r="L270" s="337"/>
      <c r="M270" s="372"/>
      <c r="N270" s="337"/>
      <c r="O270" s="337"/>
      <c r="P270" s="372"/>
      <c r="Q270" s="372"/>
      <c r="R270" s="372"/>
      <c r="S270" s="372"/>
      <c r="T270" s="304"/>
      <c r="U270" s="304"/>
      <c r="V270" s="304" t="s">
        <v>1678</v>
      </c>
      <c r="W270" s="304"/>
      <c r="X270" s="372"/>
      <c r="Y270" s="372"/>
      <c r="Z270" s="337"/>
    </row>
    <row r="271" spans="2:26" s="35" customFormat="1" ht="12" customHeight="1">
      <c r="B271" s="904">
        <f t="shared" si="3"/>
        <v>257</v>
      </c>
      <c r="C271" s="463"/>
      <c r="D271" s="463">
        <v>6</v>
      </c>
      <c r="E271" s="289"/>
      <c r="F271" s="373" t="s">
        <v>1638</v>
      </c>
      <c r="G271" s="371" t="s">
        <v>1668</v>
      </c>
      <c r="H271" s="371" t="s">
        <v>1021</v>
      </c>
      <c r="I271" s="371" t="s">
        <v>1016</v>
      </c>
      <c r="J271" s="289" t="s">
        <v>1640</v>
      </c>
      <c r="K271" s="289" t="s">
        <v>1016</v>
      </c>
      <c r="L271" s="300" t="s">
        <v>1641</v>
      </c>
      <c r="M271" s="371" t="s">
        <v>1668</v>
      </c>
      <c r="N271" s="307" t="s">
        <v>1642</v>
      </c>
      <c r="O271" s="300" t="s">
        <v>95</v>
      </c>
      <c r="P271" s="300" t="s">
        <v>95</v>
      </c>
      <c r="Q271" s="300" t="s">
        <v>95</v>
      </c>
      <c r="R271" s="300" t="s">
        <v>95</v>
      </c>
      <c r="S271" s="300" t="s">
        <v>95</v>
      </c>
      <c r="T271" s="307" t="s">
        <v>95</v>
      </c>
      <c r="U271" s="289" t="s">
        <v>903</v>
      </c>
      <c r="V271" s="289" t="s">
        <v>1375</v>
      </c>
      <c r="W271" s="289" t="s">
        <v>1643</v>
      </c>
      <c r="X271" s="371" t="s">
        <v>1984</v>
      </c>
      <c r="Y271" s="371" t="s">
        <v>1644</v>
      </c>
      <c r="Z271" s="300" t="s">
        <v>95</v>
      </c>
    </row>
    <row r="272" spans="2:26" s="35" customFormat="1" ht="12" customHeight="1">
      <c r="B272" s="904">
        <f t="shared" ref="B272:B335" si="4">B271+1</f>
        <v>258</v>
      </c>
      <c r="C272" s="463"/>
      <c r="D272" s="463"/>
      <c r="E272" s="289"/>
      <c r="F272" s="371"/>
      <c r="G272" s="371"/>
      <c r="H272" s="371"/>
      <c r="I272" s="371" t="s">
        <v>1186</v>
      </c>
      <c r="J272" s="289" t="s">
        <v>1645</v>
      </c>
      <c r="K272" s="289" t="s">
        <v>1186</v>
      </c>
      <c r="L272" s="300" t="s">
        <v>1646</v>
      </c>
      <c r="M272" s="371"/>
      <c r="N272" s="300" t="s">
        <v>1647</v>
      </c>
      <c r="O272" s="300"/>
      <c r="P272" s="300"/>
      <c r="Q272" s="300"/>
      <c r="R272" s="300"/>
      <c r="S272" s="300"/>
      <c r="T272" s="289"/>
      <c r="U272" s="289" t="s">
        <v>919</v>
      </c>
      <c r="V272" s="289" t="s">
        <v>1238</v>
      </c>
      <c r="W272" s="289"/>
      <c r="X272" s="371"/>
      <c r="Y272" s="371"/>
      <c r="Z272" s="300"/>
    </row>
    <row r="273" spans="2:26" s="35" customFormat="1" ht="12" customHeight="1">
      <c r="B273" s="904">
        <f t="shared" si="4"/>
        <v>259</v>
      </c>
      <c r="C273" s="463"/>
      <c r="D273" s="463"/>
      <c r="E273" s="289"/>
      <c r="F273" s="371"/>
      <c r="G273" s="371"/>
      <c r="H273" s="371"/>
      <c r="I273" s="371" t="s">
        <v>1020</v>
      </c>
      <c r="J273" s="289" t="s">
        <v>1648</v>
      </c>
      <c r="K273" s="289" t="s">
        <v>1020</v>
      </c>
      <c r="L273" s="300" t="s">
        <v>1650</v>
      </c>
      <c r="M273" s="371"/>
      <c r="N273" s="300" t="s">
        <v>1651</v>
      </c>
      <c r="O273" s="300"/>
      <c r="P273" s="300"/>
      <c r="Q273" s="300"/>
      <c r="R273" s="300"/>
      <c r="S273" s="300"/>
      <c r="T273" s="289"/>
      <c r="U273" s="289" t="s">
        <v>946</v>
      </c>
      <c r="V273" s="289" t="s">
        <v>1230</v>
      </c>
      <c r="W273" s="289"/>
      <c r="X273" s="371"/>
      <c r="Y273" s="371"/>
      <c r="Z273" s="300"/>
    </row>
    <row r="274" spans="2:26" s="35" customFormat="1" ht="12" customHeight="1">
      <c r="B274" s="904">
        <f t="shared" si="4"/>
        <v>260</v>
      </c>
      <c r="C274" s="463"/>
      <c r="D274" s="463"/>
      <c r="E274" s="289"/>
      <c r="F274" s="371"/>
      <c r="G274" s="371"/>
      <c r="H274" s="371"/>
      <c r="I274" s="371" t="s">
        <v>1044</v>
      </c>
      <c r="J274" s="289" t="s">
        <v>1652</v>
      </c>
      <c r="K274" s="289" t="s">
        <v>1044</v>
      </c>
      <c r="L274" s="300" t="s">
        <v>1670</v>
      </c>
      <c r="M274" s="371"/>
      <c r="N274" s="300" t="s">
        <v>1671</v>
      </c>
      <c r="O274" s="300"/>
      <c r="P274" s="300"/>
      <c r="Q274" s="300"/>
      <c r="R274" s="300"/>
      <c r="S274" s="300"/>
      <c r="T274" s="289"/>
      <c r="U274" s="289" t="s">
        <v>948</v>
      </c>
      <c r="V274" s="289" t="s">
        <v>1259</v>
      </c>
      <c r="W274" s="289"/>
      <c r="X274" s="371"/>
      <c r="Y274" s="371"/>
      <c r="Z274" s="300"/>
    </row>
    <row r="275" spans="2:26" s="35" customFormat="1" ht="12" customHeight="1">
      <c r="B275" s="904">
        <f t="shared" si="4"/>
        <v>261</v>
      </c>
      <c r="C275" s="463"/>
      <c r="D275" s="463"/>
      <c r="E275" s="289"/>
      <c r="F275" s="371"/>
      <c r="G275" s="371"/>
      <c r="H275" s="371"/>
      <c r="I275" s="371"/>
      <c r="J275" s="289" t="s">
        <v>1669</v>
      </c>
      <c r="K275" s="289" t="s">
        <v>1021</v>
      </c>
      <c r="L275" s="300"/>
      <c r="M275" s="371"/>
      <c r="N275" s="300" t="s">
        <v>1673</v>
      </c>
      <c r="O275" s="300"/>
      <c r="P275" s="300"/>
      <c r="Q275" s="300"/>
      <c r="R275" s="300"/>
      <c r="S275" s="300"/>
      <c r="T275" s="289"/>
      <c r="U275" s="289" t="s">
        <v>950</v>
      </c>
      <c r="V275" s="289" t="s">
        <v>1381</v>
      </c>
      <c r="W275" s="289"/>
      <c r="X275" s="371"/>
      <c r="Y275" s="371"/>
      <c r="Z275" s="300"/>
    </row>
    <row r="276" spans="2:26" s="35" customFormat="1" ht="12" customHeight="1">
      <c r="B276" s="904">
        <f t="shared" si="4"/>
        <v>262</v>
      </c>
      <c r="C276" s="463"/>
      <c r="D276" s="463"/>
      <c r="E276" s="289"/>
      <c r="F276" s="371"/>
      <c r="G276" s="371"/>
      <c r="H276" s="371"/>
      <c r="I276" s="371"/>
      <c r="J276" s="289"/>
      <c r="K276" s="289"/>
      <c r="L276" s="300"/>
      <c r="M276" s="371"/>
      <c r="N276" s="300"/>
      <c r="O276" s="300"/>
      <c r="P276" s="300"/>
      <c r="Q276" s="300"/>
      <c r="R276" s="300"/>
      <c r="S276" s="300"/>
      <c r="T276" s="289"/>
      <c r="U276" s="289" t="s">
        <v>952</v>
      </c>
      <c r="V276" s="289" t="s">
        <v>1384</v>
      </c>
      <c r="W276" s="289"/>
      <c r="X276" s="371"/>
      <c r="Y276" s="371"/>
      <c r="Z276" s="300"/>
    </row>
    <row r="277" spans="2:26" s="35" customFormat="1" ht="12" customHeight="1">
      <c r="B277" s="904">
        <f t="shared" si="4"/>
        <v>263</v>
      </c>
      <c r="C277" s="463"/>
      <c r="D277" s="463"/>
      <c r="E277" s="289"/>
      <c r="F277" s="371"/>
      <c r="G277" s="371"/>
      <c r="H277" s="371"/>
      <c r="I277" s="371"/>
      <c r="J277" s="289"/>
      <c r="K277" s="289"/>
      <c r="L277" s="300"/>
      <c r="M277" s="371"/>
      <c r="N277" s="300"/>
      <c r="O277" s="300"/>
      <c r="P277" s="300"/>
      <c r="Q277" s="300"/>
      <c r="R277" s="300"/>
      <c r="S277" s="300"/>
      <c r="T277" s="289"/>
      <c r="U277" s="289" t="s">
        <v>2872</v>
      </c>
      <c r="V277" s="289" t="s">
        <v>1235</v>
      </c>
      <c r="W277" s="289"/>
      <c r="X277" s="371"/>
      <c r="Y277" s="371"/>
      <c r="Z277" s="300"/>
    </row>
    <row r="278" spans="2:26" s="35" customFormat="1" ht="12" customHeight="1">
      <c r="B278" s="904">
        <f t="shared" si="4"/>
        <v>264</v>
      </c>
      <c r="C278" s="463"/>
      <c r="D278" s="463"/>
      <c r="E278" s="289"/>
      <c r="F278" s="371"/>
      <c r="G278" s="371"/>
      <c r="H278" s="371"/>
      <c r="I278" s="371"/>
      <c r="J278" s="289"/>
      <c r="K278" s="289"/>
      <c r="L278" s="300"/>
      <c r="M278" s="371"/>
      <c r="N278" s="300"/>
      <c r="O278" s="300"/>
      <c r="P278" s="300"/>
      <c r="Q278" s="300"/>
      <c r="R278" s="300"/>
      <c r="S278" s="300"/>
      <c r="T278" s="289"/>
      <c r="U278" s="289"/>
      <c r="V278" s="289" t="s">
        <v>1227</v>
      </c>
      <c r="W278" s="289"/>
      <c r="X278" s="371"/>
      <c r="Y278" s="371"/>
      <c r="Z278" s="300"/>
    </row>
    <row r="279" spans="2:26" s="35" customFormat="1" ht="12" customHeight="1">
      <c r="B279" s="904">
        <f t="shared" si="4"/>
        <v>265</v>
      </c>
      <c r="C279" s="463"/>
      <c r="D279" s="463"/>
      <c r="E279" s="289"/>
      <c r="F279" s="371"/>
      <c r="G279" s="371"/>
      <c r="H279" s="371"/>
      <c r="I279" s="371"/>
      <c r="J279" s="289"/>
      <c r="K279" s="289"/>
      <c r="L279" s="300"/>
      <c r="M279" s="371"/>
      <c r="N279" s="300"/>
      <c r="O279" s="300"/>
      <c r="P279" s="300"/>
      <c r="Q279" s="300"/>
      <c r="R279" s="300"/>
      <c r="S279" s="300"/>
      <c r="T279" s="289"/>
      <c r="U279" s="289"/>
      <c r="V279" s="289" t="s">
        <v>1257</v>
      </c>
      <c r="W279" s="289"/>
      <c r="X279" s="371"/>
      <c r="Y279" s="371"/>
      <c r="Z279" s="300"/>
    </row>
    <row r="280" spans="2:26" s="35" customFormat="1" ht="12" customHeight="1">
      <c r="B280" s="904">
        <f t="shared" si="4"/>
        <v>266</v>
      </c>
      <c r="C280" s="464"/>
      <c r="D280" s="464"/>
      <c r="E280" s="304"/>
      <c r="F280" s="372"/>
      <c r="G280" s="372"/>
      <c r="H280" s="372"/>
      <c r="I280" s="372"/>
      <c r="J280" s="304"/>
      <c r="K280" s="304"/>
      <c r="L280" s="337"/>
      <c r="M280" s="372"/>
      <c r="N280" s="337"/>
      <c r="O280" s="337"/>
      <c r="P280" s="372"/>
      <c r="Q280" s="372"/>
      <c r="R280" s="372"/>
      <c r="S280" s="372"/>
      <c r="T280" s="304"/>
      <c r="U280" s="304"/>
      <c r="V280" s="304" t="s">
        <v>1374</v>
      </c>
      <c r="W280" s="304"/>
      <c r="X280" s="372"/>
      <c r="Y280" s="372"/>
      <c r="Z280" s="337"/>
    </row>
    <row r="281" spans="2:26" s="35" customFormat="1" ht="12" customHeight="1">
      <c r="B281" s="904">
        <f t="shared" si="4"/>
        <v>267</v>
      </c>
      <c r="C281" s="463">
        <v>7</v>
      </c>
      <c r="D281" s="463">
        <v>1</v>
      </c>
      <c r="E281" s="289" t="s">
        <v>1680</v>
      </c>
      <c r="F281" s="373" t="s">
        <v>1614</v>
      </c>
      <c r="G281" s="373" t="s">
        <v>1099</v>
      </c>
      <c r="H281" s="371" t="s">
        <v>1025</v>
      </c>
      <c r="I281" s="371" t="s">
        <v>1022</v>
      </c>
      <c r="J281" s="289" t="s">
        <v>1261</v>
      </c>
      <c r="K281" s="289" t="s">
        <v>1022</v>
      </c>
      <c r="L281" s="300" t="s">
        <v>1267</v>
      </c>
      <c r="M281" s="373" t="s">
        <v>1099</v>
      </c>
      <c r="N281" s="300" t="s">
        <v>1270</v>
      </c>
      <c r="O281" s="300" t="s">
        <v>95</v>
      </c>
      <c r="P281" s="300" t="s">
        <v>95</v>
      </c>
      <c r="Q281" s="300" t="s">
        <v>95</v>
      </c>
      <c r="R281" s="300" t="s">
        <v>95</v>
      </c>
      <c r="S281" s="300" t="s">
        <v>95</v>
      </c>
      <c r="T281" s="307" t="s">
        <v>1113</v>
      </c>
      <c r="U281" s="292" t="s">
        <v>913</v>
      </c>
      <c r="V281" s="292" t="s">
        <v>1270</v>
      </c>
      <c r="W281" s="292" t="s">
        <v>2858</v>
      </c>
      <c r="X281" s="373" t="s">
        <v>1986</v>
      </c>
      <c r="Y281" s="371" t="s">
        <v>1425</v>
      </c>
      <c r="Z281" s="300" t="s">
        <v>95</v>
      </c>
    </row>
    <row r="282" spans="2:26" s="35" customFormat="1" ht="12" customHeight="1">
      <c r="B282" s="904">
        <f t="shared" si="4"/>
        <v>268</v>
      </c>
      <c r="C282" s="463"/>
      <c r="D282" s="463"/>
      <c r="E282" s="289"/>
      <c r="F282" s="371"/>
      <c r="G282" s="371"/>
      <c r="H282" s="371" t="s">
        <v>1039</v>
      </c>
      <c r="I282" s="371" t="s">
        <v>1042</v>
      </c>
      <c r="J282" s="289" t="s">
        <v>1232</v>
      </c>
      <c r="K282" s="289" t="s">
        <v>1042</v>
      </c>
      <c r="L282" s="300" t="s">
        <v>1262</v>
      </c>
      <c r="M282" s="371"/>
      <c r="N282" s="300" t="s">
        <v>1265</v>
      </c>
      <c r="O282" s="300"/>
      <c r="P282" s="300"/>
      <c r="Q282" s="300"/>
      <c r="R282" s="300"/>
      <c r="S282" s="300"/>
      <c r="T282" s="289"/>
      <c r="U282" s="289" t="s">
        <v>915</v>
      </c>
      <c r="V282" s="289" t="s">
        <v>1265</v>
      </c>
      <c r="W282" s="289"/>
      <c r="X282" s="371"/>
      <c r="Y282" s="452"/>
      <c r="Z282" s="300"/>
    </row>
    <row r="283" spans="2:26" s="35" customFormat="1" ht="12" customHeight="1">
      <c r="B283" s="904">
        <f t="shared" si="4"/>
        <v>269</v>
      </c>
      <c r="C283" s="463"/>
      <c r="D283" s="463"/>
      <c r="E283" s="289"/>
      <c r="F283" s="371"/>
      <c r="G283" s="371"/>
      <c r="H283" s="371" t="s">
        <v>1023</v>
      </c>
      <c r="I283" s="371"/>
      <c r="J283" s="289" t="s">
        <v>1287</v>
      </c>
      <c r="K283" s="289" t="s">
        <v>1025</v>
      </c>
      <c r="L283" s="300" t="s">
        <v>1272</v>
      </c>
      <c r="M283" s="371"/>
      <c r="N283" s="300" t="s">
        <v>1275</v>
      </c>
      <c r="O283" s="300"/>
      <c r="P283" s="300"/>
      <c r="Q283" s="300"/>
      <c r="R283" s="300"/>
      <c r="S283" s="300"/>
      <c r="T283" s="289"/>
      <c r="U283" s="289" t="s">
        <v>1414</v>
      </c>
      <c r="V283" s="289" t="s">
        <v>1275</v>
      </c>
      <c r="W283" s="289"/>
      <c r="X283" s="371"/>
      <c r="Y283" s="452"/>
      <c r="Z283" s="300"/>
    </row>
    <row r="284" spans="2:26" s="35" customFormat="1" ht="12" customHeight="1">
      <c r="B284" s="904">
        <f t="shared" si="4"/>
        <v>270</v>
      </c>
      <c r="C284" s="463"/>
      <c r="D284" s="463"/>
      <c r="E284" s="289"/>
      <c r="F284" s="371"/>
      <c r="G284" s="371"/>
      <c r="H284" s="371" t="s">
        <v>1041</v>
      </c>
      <c r="I284" s="371"/>
      <c r="J284" s="289" t="s">
        <v>1267</v>
      </c>
      <c r="K284" s="289" t="s">
        <v>1039</v>
      </c>
      <c r="L284" s="300" t="s">
        <v>1515</v>
      </c>
      <c r="M284" s="371"/>
      <c r="N284" s="300" t="s">
        <v>1401</v>
      </c>
      <c r="O284" s="300"/>
      <c r="P284" s="300"/>
      <c r="Q284" s="300"/>
      <c r="R284" s="300"/>
      <c r="S284" s="300"/>
      <c r="T284" s="289"/>
      <c r="U284" s="289" t="s">
        <v>1415</v>
      </c>
      <c r="V284" s="289" t="s">
        <v>1401</v>
      </c>
      <c r="W284" s="289"/>
      <c r="X284" s="371"/>
      <c r="Y284" s="452"/>
      <c r="Z284" s="300"/>
    </row>
    <row r="285" spans="2:26" s="35" customFormat="1" ht="12" customHeight="1">
      <c r="B285" s="904">
        <f t="shared" si="4"/>
        <v>271</v>
      </c>
      <c r="C285" s="463"/>
      <c r="D285" s="463"/>
      <c r="E285" s="289"/>
      <c r="F285" s="371"/>
      <c r="G285" s="371"/>
      <c r="H285" s="371" t="s">
        <v>1026</v>
      </c>
      <c r="I285" s="371"/>
      <c r="J285" s="289" t="s">
        <v>1224</v>
      </c>
      <c r="K285" s="289" t="s">
        <v>1023</v>
      </c>
      <c r="L285" s="300" t="s">
        <v>1095</v>
      </c>
      <c r="M285" s="371"/>
      <c r="N285" s="300" t="s">
        <v>1096</v>
      </c>
      <c r="O285" s="300"/>
      <c r="P285" s="300"/>
      <c r="Q285" s="300"/>
      <c r="R285" s="300"/>
      <c r="S285" s="300"/>
      <c r="T285" s="289"/>
      <c r="U285" s="289" t="s">
        <v>1416</v>
      </c>
      <c r="V285" s="289" t="s">
        <v>1096</v>
      </c>
      <c r="W285" s="289"/>
      <c r="X285" s="371"/>
      <c r="Y285" s="452"/>
      <c r="Z285" s="300"/>
    </row>
    <row r="286" spans="2:26" s="35" customFormat="1" ht="12" customHeight="1">
      <c r="B286" s="904">
        <f t="shared" si="4"/>
        <v>272</v>
      </c>
      <c r="C286" s="463"/>
      <c r="D286" s="463"/>
      <c r="E286" s="289"/>
      <c r="F286" s="371"/>
      <c r="G286" s="371"/>
      <c r="H286" s="371"/>
      <c r="I286" s="371"/>
      <c r="J286" s="289" t="s">
        <v>1248</v>
      </c>
      <c r="K286" s="289" t="s">
        <v>1041</v>
      </c>
      <c r="L286" s="300" t="s">
        <v>1107</v>
      </c>
      <c r="M286" s="371"/>
      <c r="N286" s="300" t="s">
        <v>1108</v>
      </c>
      <c r="O286" s="300"/>
      <c r="P286" s="300"/>
      <c r="Q286" s="300"/>
      <c r="R286" s="300"/>
      <c r="S286" s="300"/>
      <c r="T286" s="289"/>
      <c r="U286" s="289"/>
      <c r="V286" s="289" t="s">
        <v>1108</v>
      </c>
      <c r="W286" s="289"/>
      <c r="X286" s="371"/>
      <c r="Y286" s="452"/>
      <c r="Z286" s="300"/>
    </row>
    <row r="287" spans="2:26" s="35" customFormat="1" ht="12" customHeight="1">
      <c r="B287" s="904">
        <f t="shared" si="4"/>
        <v>273</v>
      </c>
      <c r="C287" s="463"/>
      <c r="D287" s="463"/>
      <c r="E287" s="289"/>
      <c r="F287" s="371"/>
      <c r="G287" s="371"/>
      <c r="H287" s="371"/>
      <c r="I287" s="371"/>
      <c r="J287" s="289" t="s">
        <v>1262</v>
      </c>
      <c r="K287" s="289" t="s">
        <v>1026</v>
      </c>
      <c r="L287" s="300" t="s">
        <v>1524</v>
      </c>
      <c r="M287" s="371"/>
      <c r="N287" s="300"/>
      <c r="O287" s="300"/>
      <c r="P287" s="300"/>
      <c r="Q287" s="300"/>
      <c r="R287" s="300"/>
      <c r="S287" s="300"/>
      <c r="T287" s="289"/>
      <c r="U287" s="289"/>
      <c r="V287" s="289" t="s">
        <v>1113</v>
      </c>
      <c r="W287" s="289"/>
      <c r="X287" s="371"/>
      <c r="Y287" s="452"/>
      <c r="Z287" s="300"/>
    </row>
    <row r="288" spans="2:26" s="35" customFormat="1" ht="12" customHeight="1">
      <c r="B288" s="904">
        <f t="shared" si="4"/>
        <v>274</v>
      </c>
      <c r="C288" s="463"/>
      <c r="D288" s="463"/>
      <c r="E288" s="289"/>
      <c r="F288" s="371"/>
      <c r="G288" s="371"/>
      <c r="H288" s="371"/>
      <c r="I288" s="371"/>
      <c r="J288" s="289"/>
      <c r="K288" s="289"/>
      <c r="L288" s="300"/>
      <c r="M288" s="371"/>
      <c r="N288" s="300"/>
      <c r="O288" s="300"/>
      <c r="P288" s="300"/>
      <c r="Q288" s="300"/>
      <c r="R288" s="300"/>
      <c r="S288" s="300"/>
      <c r="T288" s="289"/>
      <c r="U288" s="289"/>
      <c r="V288" s="289" t="s">
        <v>1268</v>
      </c>
      <c r="W288" s="289"/>
      <c r="X288" s="371"/>
      <c r="Y288" s="452"/>
      <c r="Z288" s="300"/>
    </row>
    <row r="289" spans="2:26" s="35" customFormat="1" ht="12" customHeight="1">
      <c r="B289" s="904">
        <f t="shared" si="4"/>
        <v>275</v>
      </c>
      <c r="C289" s="463"/>
      <c r="D289" s="463"/>
      <c r="E289" s="289"/>
      <c r="F289" s="371"/>
      <c r="G289" s="371"/>
      <c r="H289" s="371"/>
      <c r="I289" s="371"/>
      <c r="J289" s="289"/>
      <c r="K289" s="289"/>
      <c r="L289" s="300"/>
      <c r="M289" s="371"/>
      <c r="N289" s="300"/>
      <c r="O289" s="300"/>
      <c r="P289" s="300"/>
      <c r="Q289" s="300"/>
      <c r="R289" s="300"/>
      <c r="S289" s="300"/>
      <c r="T289" s="289"/>
      <c r="U289" s="289"/>
      <c r="V289" s="289" t="s">
        <v>1263</v>
      </c>
      <c r="W289" s="289"/>
      <c r="X289" s="371"/>
      <c r="Y289" s="452"/>
      <c r="Z289" s="300"/>
    </row>
    <row r="290" spans="2:26" s="35" customFormat="1" ht="12" customHeight="1">
      <c r="B290" s="904">
        <f t="shared" si="4"/>
        <v>276</v>
      </c>
      <c r="C290" s="463"/>
      <c r="D290" s="463"/>
      <c r="E290" s="289"/>
      <c r="F290" s="371"/>
      <c r="G290" s="371"/>
      <c r="H290" s="371"/>
      <c r="I290" s="371"/>
      <c r="J290" s="289"/>
      <c r="K290" s="289"/>
      <c r="L290" s="300"/>
      <c r="M290" s="371"/>
      <c r="N290" s="300"/>
      <c r="O290" s="300"/>
      <c r="P290" s="300"/>
      <c r="Q290" s="300"/>
      <c r="R290" s="300"/>
      <c r="S290" s="300"/>
      <c r="T290" s="289"/>
      <c r="U290" s="289"/>
      <c r="V290" s="289" t="s">
        <v>1273</v>
      </c>
      <c r="W290" s="289"/>
      <c r="X290" s="371"/>
      <c r="Y290" s="452"/>
      <c r="Z290" s="300"/>
    </row>
    <row r="291" spans="2:26" s="35" customFormat="1" ht="12" customHeight="1">
      <c r="B291" s="904">
        <f t="shared" si="4"/>
        <v>277</v>
      </c>
      <c r="C291" s="463"/>
      <c r="D291" s="463"/>
      <c r="E291" s="289"/>
      <c r="F291" s="371"/>
      <c r="G291" s="371"/>
      <c r="H291" s="371"/>
      <c r="I291" s="371"/>
      <c r="J291" s="289"/>
      <c r="K291" s="289"/>
      <c r="L291" s="300"/>
      <c r="M291" s="371"/>
      <c r="N291" s="300"/>
      <c r="O291" s="300"/>
      <c r="P291" s="300"/>
      <c r="Q291" s="300"/>
      <c r="R291" s="300"/>
      <c r="S291" s="300"/>
      <c r="T291" s="289"/>
      <c r="U291" s="289"/>
      <c r="V291" s="289" t="s">
        <v>1400</v>
      </c>
      <c r="W291" s="289"/>
      <c r="X291" s="371"/>
      <c r="Y291" s="452"/>
      <c r="Z291" s="300"/>
    </row>
    <row r="292" spans="2:26" s="35" customFormat="1" ht="12" customHeight="1">
      <c r="B292" s="904">
        <f t="shared" si="4"/>
        <v>278</v>
      </c>
      <c r="C292" s="463"/>
      <c r="D292" s="463"/>
      <c r="E292" s="289"/>
      <c r="F292" s="371"/>
      <c r="G292" s="371"/>
      <c r="H292" s="371"/>
      <c r="I292" s="371"/>
      <c r="J292" s="289"/>
      <c r="K292" s="289"/>
      <c r="L292" s="300"/>
      <c r="M292" s="371"/>
      <c r="N292" s="300"/>
      <c r="O292" s="300"/>
      <c r="P292" s="300"/>
      <c r="Q292" s="300"/>
      <c r="R292" s="300"/>
      <c r="S292" s="300"/>
      <c r="T292" s="289"/>
      <c r="U292" s="289"/>
      <c r="V292" s="289" t="s">
        <v>1101</v>
      </c>
      <c r="W292" s="289"/>
      <c r="X292" s="371"/>
      <c r="Y292" s="452"/>
      <c r="Z292" s="300"/>
    </row>
    <row r="293" spans="2:26" s="35" customFormat="1" ht="12" customHeight="1">
      <c r="B293" s="904">
        <f t="shared" si="4"/>
        <v>279</v>
      </c>
      <c r="C293" s="463"/>
      <c r="D293" s="463"/>
      <c r="E293" s="289"/>
      <c r="F293" s="371"/>
      <c r="G293" s="371"/>
      <c r="H293" s="371"/>
      <c r="I293" s="371"/>
      <c r="J293" s="289"/>
      <c r="K293" s="289"/>
      <c r="L293" s="300"/>
      <c r="M293" s="371"/>
      <c r="N293" s="300"/>
      <c r="O293" s="300"/>
      <c r="P293" s="300"/>
      <c r="Q293" s="300"/>
      <c r="R293" s="300"/>
      <c r="S293" s="300"/>
      <c r="T293" s="289"/>
      <c r="U293" s="289"/>
      <c r="V293" s="289" t="s">
        <v>1110</v>
      </c>
      <c r="W293" s="313"/>
      <c r="X293" s="371"/>
      <c r="Y293" s="452"/>
      <c r="Z293" s="300"/>
    </row>
    <row r="294" spans="2:26" s="35" customFormat="1" ht="12" customHeight="1">
      <c r="B294" s="904">
        <f t="shared" si="4"/>
        <v>280</v>
      </c>
      <c r="C294" s="463"/>
      <c r="D294" s="464"/>
      <c r="E294" s="289"/>
      <c r="F294" s="372"/>
      <c r="G294" s="372"/>
      <c r="H294" s="372"/>
      <c r="I294" s="372"/>
      <c r="J294" s="304"/>
      <c r="K294" s="304"/>
      <c r="L294" s="337"/>
      <c r="M294" s="372"/>
      <c r="N294" s="337"/>
      <c r="O294" s="337"/>
      <c r="P294" s="372"/>
      <c r="Q294" s="372"/>
      <c r="R294" s="372"/>
      <c r="S294" s="372"/>
      <c r="T294" s="304"/>
      <c r="U294" s="304"/>
      <c r="V294" s="304" t="s">
        <v>1116</v>
      </c>
      <c r="W294" s="343"/>
      <c r="X294" s="372"/>
      <c r="Y294" s="380"/>
      <c r="Z294" s="337"/>
    </row>
    <row r="295" spans="2:26" s="35" customFormat="1" ht="12" customHeight="1">
      <c r="B295" s="904">
        <f t="shared" si="4"/>
        <v>281</v>
      </c>
      <c r="C295" s="463"/>
      <c r="D295" s="463">
        <v>2</v>
      </c>
      <c r="E295" s="289"/>
      <c r="F295" s="373" t="s">
        <v>1615</v>
      </c>
      <c r="G295" s="373" t="s">
        <v>1099</v>
      </c>
      <c r="H295" s="371" t="s">
        <v>1025</v>
      </c>
      <c r="I295" s="371" t="s">
        <v>1022</v>
      </c>
      <c r="J295" s="289" t="s">
        <v>1261</v>
      </c>
      <c r="K295" s="289" t="s">
        <v>1022</v>
      </c>
      <c r="L295" s="300" t="s">
        <v>1267</v>
      </c>
      <c r="M295" s="373" t="s">
        <v>1099</v>
      </c>
      <c r="N295" s="300" t="s">
        <v>1270</v>
      </c>
      <c r="O295" s="300" t="s">
        <v>95</v>
      </c>
      <c r="P295" s="300" t="s">
        <v>95</v>
      </c>
      <c r="Q295" s="300" t="s">
        <v>95</v>
      </c>
      <c r="R295" s="300" t="s">
        <v>95</v>
      </c>
      <c r="S295" s="300" t="s">
        <v>95</v>
      </c>
      <c r="T295" s="307" t="s">
        <v>95</v>
      </c>
      <c r="U295" s="292" t="s">
        <v>913</v>
      </c>
      <c r="V295" s="292" t="s">
        <v>1271</v>
      </c>
      <c r="W295" s="313" t="s">
        <v>1053</v>
      </c>
      <c r="X295" s="373" t="s">
        <v>1987</v>
      </c>
      <c r="Y295" s="371" t="s">
        <v>1425</v>
      </c>
      <c r="Z295" s="300" t="s">
        <v>95</v>
      </c>
    </row>
    <row r="296" spans="2:26" s="35" customFormat="1" ht="12" customHeight="1">
      <c r="B296" s="904">
        <f t="shared" si="4"/>
        <v>282</v>
      </c>
      <c r="C296" s="463"/>
      <c r="D296" s="463"/>
      <c r="E296" s="289"/>
      <c r="F296" s="371"/>
      <c r="G296" s="371"/>
      <c r="H296" s="371" t="s">
        <v>1039</v>
      </c>
      <c r="I296" s="371" t="s">
        <v>1042</v>
      </c>
      <c r="J296" s="289" t="s">
        <v>1232</v>
      </c>
      <c r="K296" s="289" t="s">
        <v>1042</v>
      </c>
      <c r="L296" s="300" t="s">
        <v>1262</v>
      </c>
      <c r="M296" s="371"/>
      <c r="N296" s="300" t="s">
        <v>1265</v>
      </c>
      <c r="O296" s="300"/>
      <c r="P296" s="300"/>
      <c r="Q296" s="300"/>
      <c r="R296" s="300"/>
      <c r="S296" s="300"/>
      <c r="T296" s="289"/>
      <c r="U296" s="289" t="s">
        <v>915</v>
      </c>
      <c r="V296" s="289" t="s">
        <v>1266</v>
      </c>
      <c r="W296" s="313"/>
      <c r="X296" s="371"/>
      <c r="Y296" s="371"/>
      <c r="Z296" s="300"/>
    </row>
    <row r="297" spans="2:26" s="35" customFormat="1" ht="12" customHeight="1">
      <c r="B297" s="904">
        <f t="shared" si="4"/>
        <v>283</v>
      </c>
      <c r="C297" s="463"/>
      <c r="D297" s="463"/>
      <c r="E297" s="289"/>
      <c r="F297" s="371"/>
      <c r="G297" s="371"/>
      <c r="H297" s="371" t="s">
        <v>1023</v>
      </c>
      <c r="I297" s="371"/>
      <c r="J297" s="289" t="s">
        <v>1287</v>
      </c>
      <c r="K297" s="289" t="s">
        <v>1025</v>
      </c>
      <c r="L297" s="300" t="s">
        <v>1272</v>
      </c>
      <c r="M297" s="371"/>
      <c r="N297" s="300" t="s">
        <v>1275</v>
      </c>
      <c r="O297" s="300"/>
      <c r="P297" s="300"/>
      <c r="Q297" s="300"/>
      <c r="R297" s="300"/>
      <c r="S297" s="300"/>
      <c r="T297" s="289"/>
      <c r="U297" s="289" t="s">
        <v>1414</v>
      </c>
      <c r="V297" s="289" t="s">
        <v>1276</v>
      </c>
      <c r="W297" s="313"/>
      <c r="X297" s="371"/>
      <c r="Y297" s="371"/>
      <c r="Z297" s="300"/>
    </row>
    <row r="298" spans="2:26" s="35" customFormat="1" ht="12" customHeight="1">
      <c r="B298" s="904">
        <f t="shared" si="4"/>
        <v>284</v>
      </c>
      <c r="C298" s="463"/>
      <c r="D298" s="463"/>
      <c r="E298" s="289"/>
      <c r="F298" s="371"/>
      <c r="G298" s="371"/>
      <c r="H298" s="371" t="s">
        <v>1041</v>
      </c>
      <c r="I298" s="371"/>
      <c r="J298" s="289" t="s">
        <v>1267</v>
      </c>
      <c r="K298" s="289" t="s">
        <v>1039</v>
      </c>
      <c r="L298" s="300"/>
      <c r="M298" s="371"/>
      <c r="N298" s="300" t="s">
        <v>1401</v>
      </c>
      <c r="O298" s="300"/>
      <c r="P298" s="300"/>
      <c r="Q298" s="300"/>
      <c r="R298" s="300"/>
      <c r="S298" s="300"/>
      <c r="T298" s="289"/>
      <c r="U298" s="289" t="s">
        <v>1415</v>
      </c>
      <c r="V298" s="289" t="s">
        <v>1409</v>
      </c>
      <c r="W298" s="313"/>
      <c r="X298" s="371"/>
      <c r="Y298" s="371"/>
      <c r="Z298" s="300"/>
    </row>
    <row r="299" spans="2:26" s="35" customFormat="1" ht="12" customHeight="1">
      <c r="B299" s="904">
        <f t="shared" si="4"/>
        <v>285</v>
      </c>
      <c r="C299" s="463"/>
      <c r="D299" s="463"/>
      <c r="E299" s="289"/>
      <c r="F299" s="371"/>
      <c r="G299" s="371"/>
      <c r="H299" s="371" t="s">
        <v>1026</v>
      </c>
      <c r="I299" s="371"/>
      <c r="J299" s="289" t="s">
        <v>1224</v>
      </c>
      <c r="K299" s="289" t="s">
        <v>1023</v>
      </c>
      <c r="L299" s="300"/>
      <c r="M299" s="371"/>
      <c r="N299" s="300" t="s">
        <v>1096</v>
      </c>
      <c r="O299" s="300"/>
      <c r="P299" s="300"/>
      <c r="Q299" s="300"/>
      <c r="R299" s="300"/>
      <c r="S299" s="300"/>
      <c r="T299" s="289"/>
      <c r="U299" s="289" t="s">
        <v>1416</v>
      </c>
      <c r="V299" s="289" t="s">
        <v>1410</v>
      </c>
      <c r="W299" s="313"/>
      <c r="X299" s="371"/>
      <c r="Y299" s="371"/>
      <c r="Z299" s="300"/>
    </row>
    <row r="300" spans="2:26" s="35" customFormat="1" ht="12" customHeight="1">
      <c r="B300" s="904">
        <f t="shared" si="4"/>
        <v>286</v>
      </c>
      <c r="C300" s="463"/>
      <c r="D300" s="463"/>
      <c r="E300" s="289"/>
      <c r="F300" s="371"/>
      <c r="G300" s="371"/>
      <c r="H300" s="371"/>
      <c r="I300" s="371"/>
      <c r="J300" s="289" t="s">
        <v>1248</v>
      </c>
      <c r="K300" s="289" t="s">
        <v>1041</v>
      </c>
      <c r="L300" s="300"/>
      <c r="M300" s="371"/>
      <c r="N300" s="300" t="s">
        <v>1108</v>
      </c>
      <c r="O300" s="300"/>
      <c r="P300" s="300"/>
      <c r="Q300" s="300"/>
      <c r="R300" s="300"/>
      <c r="S300" s="300"/>
      <c r="T300" s="289"/>
      <c r="U300" s="289"/>
      <c r="V300" s="289" t="s">
        <v>1411</v>
      </c>
      <c r="W300" s="313"/>
      <c r="X300" s="371"/>
      <c r="Y300" s="371"/>
      <c r="Z300" s="300"/>
    </row>
    <row r="301" spans="2:26" s="35" customFormat="1" ht="12" customHeight="1">
      <c r="B301" s="904">
        <f t="shared" si="4"/>
        <v>287</v>
      </c>
      <c r="C301" s="463"/>
      <c r="D301" s="463"/>
      <c r="E301" s="289"/>
      <c r="F301" s="371"/>
      <c r="G301" s="371"/>
      <c r="H301" s="371"/>
      <c r="I301" s="371"/>
      <c r="J301" s="289" t="s">
        <v>1262</v>
      </c>
      <c r="K301" s="289" t="s">
        <v>1026</v>
      </c>
      <c r="L301" s="300"/>
      <c r="M301" s="371"/>
      <c r="N301" s="300"/>
      <c r="O301" s="300"/>
      <c r="P301" s="300"/>
      <c r="Q301" s="300"/>
      <c r="R301" s="300"/>
      <c r="S301" s="300"/>
      <c r="T301" s="289"/>
      <c r="U301" s="289"/>
      <c r="V301" s="289" t="s">
        <v>1269</v>
      </c>
      <c r="W301" s="313"/>
      <c r="X301" s="371"/>
      <c r="Y301" s="371"/>
      <c r="Z301" s="300"/>
    </row>
    <row r="302" spans="2:26" s="35" customFormat="1" ht="12" customHeight="1">
      <c r="B302" s="904">
        <f t="shared" si="4"/>
        <v>288</v>
      </c>
      <c r="C302" s="463"/>
      <c r="D302" s="463"/>
      <c r="E302" s="289"/>
      <c r="F302" s="371"/>
      <c r="G302" s="371"/>
      <c r="H302" s="371"/>
      <c r="I302" s="371"/>
      <c r="J302" s="289"/>
      <c r="K302" s="289"/>
      <c r="L302" s="300"/>
      <c r="M302" s="371"/>
      <c r="N302" s="300"/>
      <c r="O302" s="300"/>
      <c r="P302" s="300"/>
      <c r="Q302" s="300"/>
      <c r="R302" s="300"/>
      <c r="S302" s="300"/>
      <c r="T302" s="289"/>
      <c r="U302" s="289"/>
      <c r="V302" s="289" t="s">
        <v>1264</v>
      </c>
      <c r="W302" s="313"/>
      <c r="X302" s="371"/>
      <c r="Y302" s="371"/>
      <c r="Z302" s="300"/>
    </row>
    <row r="303" spans="2:26" s="35" customFormat="1" ht="12" customHeight="1">
      <c r="B303" s="904">
        <f t="shared" si="4"/>
        <v>289</v>
      </c>
      <c r="C303" s="463"/>
      <c r="D303" s="463"/>
      <c r="E303" s="289"/>
      <c r="F303" s="371"/>
      <c r="G303" s="371"/>
      <c r="H303" s="371"/>
      <c r="I303" s="371"/>
      <c r="J303" s="289"/>
      <c r="K303" s="289"/>
      <c r="L303" s="300"/>
      <c r="M303" s="371"/>
      <c r="N303" s="300"/>
      <c r="O303" s="300"/>
      <c r="P303" s="300"/>
      <c r="Q303" s="300"/>
      <c r="R303" s="300"/>
      <c r="S303" s="300"/>
      <c r="T303" s="289"/>
      <c r="U303" s="289"/>
      <c r="V303" s="289" t="s">
        <v>1274</v>
      </c>
      <c r="W303" s="313"/>
      <c r="X303" s="371"/>
      <c r="Y303" s="371"/>
      <c r="Z303" s="300"/>
    </row>
    <row r="304" spans="2:26" s="35" customFormat="1" ht="12" customHeight="1">
      <c r="B304" s="904">
        <f t="shared" si="4"/>
        <v>290</v>
      </c>
      <c r="C304" s="463"/>
      <c r="D304" s="463"/>
      <c r="E304" s="289"/>
      <c r="F304" s="371"/>
      <c r="G304" s="371"/>
      <c r="H304" s="371"/>
      <c r="I304" s="371"/>
      <c r="J304" s="289"/>
      <c r="K304" s="289"/>
      <c r="L304" s="300"/>
      <c r="M304" s="371"/>
      <c r="N304" s="300"/>
      <c r="O304" s="300"/>
      <c r="P304" s="300"/>
      <c r="Q304" s="300"/>
      <c r="R304" s="300"/>
      <c r="S304" s="300"/>
      <c r="T304" s="289"/>
      <c r="U304" s="289"/>
      <c r="V304" s="289" t="s">
        <v>1417</v>
      </c>
      <c r="W304" s="313"/>
      <c r="X304" s="371"/>
      <c r="Y304" s="371"/>
      <c r="Z304" s="300"/>
    </row>
    <row r="305" spans="2:26" s="35" customFormat="1" ht="12" customHeight="1">
      <c r="B305" s="904">
        <f t="shared" si="4"/>
        <v>291</v>
      </c>
      <c r="C305" s="463"/>
      <c r="D305" s="463"/>
      <c r="E305" s="289"/>
      <c r="F305" s="371"/>
      <c r="G305" s="371"/>
      <c r="H305" s="371"/>
      <c r="I305" s="371"/>
      <c r="J305" s="289"/>
      <c r="K305" s="289"/>
      <c r="L305" s="300"/>
      <c r="M305" s="371"/>
      <c r="N305" s="300"/>
      <c r="O305" s="300"/>
      <c r="P305" s="300"/>
      <c r="Q305" s="300"/>
      <c r="R305" s="300"/>
      <c r="S305" s="300"/>
      <c r="T305" s="289"/>
      <c r="U305" s="289"/>
      <c r="V305" s="289" t="s">
        <v>1418</v>
      </c>
      <c r="W305" s="313"/>
      <c r="X305" s="371"/>
      <c r="Y305" s="371"/>
      <c r="Z305" s="300"/>
    </row>
    <row r="306" spans="2:26" s="35" customFormat="1" ht="12" customHeight="1">
      <c r="B306" s="904">
        <f t="shared" si="4"/>
        <v>292</v>
      </c>
      <c r="C306" s="551"/>
      <c r="D306" s="464"/>
      <c r="E306" s="289"/>
      <c r="F306" s="372"/>
      <c r="G306" s="372"/>
      <c r="H306" s="372"/>
      <c r="I306" s="372"/>
      <c r="J306" s="304"/>
      <c r="K306" s="304"/>
      <c r="L306" s="337"/>
      <c r="M306" s="372"/>
      <c r="N306" s="337"/>
      <c r="O306" s="337"/>
      <c r="P306" s="372"/>
      <c r="Q306" s="372"/>
      <c r="R306" s="372"/>
      <c r="S306" s="372"/>
      <c r="T306" s="304"/>
      <c r="U306" s="304"/>
      <c r="V306" s="304" t="s">
        <v>1432</v>
      </c>
      <c r="W306" s="343"/>
      <c r="X306" s="372"/>
      <c r="Y306" s="372"/>
      <c r="Z306" s="337"/>
    </row>
    <row r="307" spans="2:26" s="35" customFormat="1" ht="12" customHeight="1">
      <c r="B307" s="904">
        <f t="shared" si="4"/>
        <v>293</v>
      </c>
      <c r="C307" s="551"/>
      <c r="D307" s="463">
        <v>3</v>
      </c>
      <c r="E307" s="289"/>
      <c r="F307" s="371" t="s">
        <v>1614</v>
      </c>
      <c r="G307" s="371" t="s">
        <v>3255</v>
      </c>
      <c r="H307" s="371" t="s">
        <v>1022</v>
      </c>
      <c r="I307" s="371" t="s">
        <v>95</v>
      </c>
      <c r="J307" s="289" t="s">
        <v>1261</v>
      </c>
      <c r="K307" s="289" t="s">
        <v>1022</v>
      </c>
      <c r="L307" s="300" t="s">
        <v>1267</v>
      </c>
      <c r="M307" s="371" t="s">
        <v>3256</v>
      </c>
      <c r="N307" s="300" t="s">
        <v>1270</v>
      </c>
      <c r="O307" s="300" t="s">
        <v>95</v>
      </c>
      <c r="P307" s="300" t="s">
        <v>95</v>
      </c>
      <c r="Q307" s="300" t="s">
        <v>95</v>
      </c>
      <c r="R307" s="300" t="s">
        <v>95</v>
      </c>
      <c r="S307" s="300" t="s">
        <v>95</v>
      </c>
      <c r="T307" s="300" t="s">
        <v>1618</v>
      </c>
      <c r="U307" s="289" t="s">
        <v>897</v>
      </c>
      <c r="V307" s="289" t="s">
        <v>1270</v>
      </c>
      <c r="W307" s="289" t="s">
        <v>2856</v>
      </c>
      <c r="X307" s="371" t="s">
        <v>1988</v>
      </c>
      <c r="Y307" s="371" t="s">
        <v>1425</v>
      </c>
      <c r="Z307" s="300" t="s">
        <v>95</v>
      </c>
    </row>
    <row r="308" spans="2:26" s="35" customFormat="1" ht="12" customHeight="1">
      <c r="B308" s="904">
        <f t="shared" si="4"/>
        <v>294</v>
      </c>
      <c r="C308" s="463"/>
      <c r="D308" s="463"/>
      <c r="E308" s="289"/>
      <c r="F308" s="371"/>
      <c r="G308" s="371"/>
      <c r="H308" s="371" t="s">
        <v>1042</v>
      </c>
      <c r="I308" s="371"/>
      <c r="J308" s="289" t="s">
        <v>1232</v>
      </c>
      <c r="K308" s="289" t="s">
        <v>1042</v>
      </c>
      <c r="L308" s="300" t="s">
        <v>1277</v>
      </c>
      <c r="M308" s="371"/>
      <c r="N308" s="300" t="s">
        <v>1280</v>
      </c>
      <c r="O308" s="300"/>
      <c r="P308" s="300"/>
      <c r="Q308" s="300"/>
      <c r="R308" s="300"/>
      <c r="S308" s="300"/>
      <c r="T308" s="289"/>
      <c r="U308" s="289" t="s">
        <v>899</v>
      </c>
      <c r="V308" s="289" t="s">
        <v>1280</v>
      </c>
      <c r="W308" s="289"/>
      <c r="X308" s="371"/>
      <c r="Y308" s="452"/>
      <c r="Z308" s="300"/>
    </row>
    <row r="309" spans="2:26" s="35" customFormat="1" ht="12" customHeight="1">
      <c r="B309" s="904">
        <f t="shared" si="4"/>
        <v>295</v>
      </c>
      <c r="C309" s="463"/>
      <c r="D309" s="463"/>
      <c r="E309" s="289"/>
      <c r="F309" s="371"/>
      <c r="G309" s="371"/>
      <c r="H309" s="371" t="s">
        <v>1023</v>
      </c>
      <c r="I309" s="371"/>
      <c r="J309" s="289" t="s">
        <v>1224</v>
      </c>
      <c r="K309" s="289" t="s">
        <v>1023</v>
      </c>
      <c r="L309" s="300" t="s">
        <v>1514</v>
      </c>
      <c r="M309" s="371"/>
      <c r="N309" s="300" t="s">
        <v>1398</v>
      </c>
      <c r="O309" s="300"/>
      <c r="P309" s="300"/>
      <c r="Q309" s="300"/>
      <c r="R309" s="300"/>
      <c r="S309" s="300"/>
      <c r="T309" s="289"/>
      <c r="U309" s="289" t="s">
        <v>1452</v>
      </c>
      <c r="V309" s="289" t="s">
        <v>1398</v>
      </c>
      <c r="W309" s="289"/>
      <c r="X309" s="371"/>
      <c r="Y309" s="452"/>
      <c r="Z309" s="300"/>
    </row>
    <row r="310" spans="2:26" s="35" customFormat="1" ht="12" customHeight="1">
      <c r="B310" s="904">
        <f t="shared" si="4"/>
        <v>296</v>
      </c>
      <c r="C310" s="463"/>
      <c r="D310" s="463"/>
      <c r="E310" s="289"/>
      <c r="F310" s="371"/>
      <c r="G310" s="371"/>
      <c r="H310" s="371" t="s">
        <v>1041</v>
      </c>
      <c r="I310" s="371"/>
      <c r="J310" s="289" t="s">
        <v>1248</v>
      </c>
      <c r="K310" s="289" t="s">
        <v>1041</v>
      </c>
      <c r="L310" s="300" t="s">
        <v>1513</v>
      </c>
      <c r="M310" s="371"/>
      <c r="N310" s="300" t="s">
        <v>1135</v>
      </c>
      <c r="O310" s="300"/>
      <c r="P310" s="300"/>
      <c r="Q310" s="300"/>
      <c r="R310" s="300"/>
      <c r="S310" s="300"/>
      <c r="T310" s="289"/>
      <c r="U310" s="289" t="s">
        <v>1453</v>
      </c>
      <c r="V310" s="289" t="s">
        <v>1135</v>
      </c>
      <c r="W310" s="289"/>
      <c r="X310" s="371"/>
      <c r="Y310" s="452"/>
      <c r="Z310" s="300"/>
    </row>
    <row r="311" spans="2:26" s="35" customFormat="1" ht="12" customHeight="1">
      <c r="B311" s="904">
        <f t="shared" si="4"/>
        <v>297</v>
      </c>
      <c r="C311" s="463"/>
      <c r="D311" s="463"/>
      <c r="E311" s="289"/>
      <c r="F311" s="371"/>
      <c r="G311" s="371"/>
      <c r="H311" s="371"/>
      <c r="I311" s="371"/>
      <c r="J311" s="289"/>
      <c r="K311" s="289"/>
      <c r="L311" s="300" t="s">
        <v>1519</v>
      </c>
      <c r="M311" s="371"/>
      <c r="N311" s="300" t="s">
        <v>1136</v>
      </c>
      <c r="O311" s="300"/>
      <c r="P311" s="300"/>
      <c r="Q311" s="300"/>
      <c r="R311" s="300"/>
      <c r="S311" s="300"/>
      <c r="T311" s="289"/>
      <c r="U311" s="289"/>
      <c r="V311" s="289" t="s">
        <v>1136</v>
      </c>
      <c r="W311" s="289"/>
      <c r="X311" s="371"/>
      <c r="Y311" s="452"/>
      <c r="Z311" s="300"/>
    </row>
    <row r="312" spans="2:26" s="35" customFormat="1" ht="12" customHeight="1">
      <c r="B312" s="904">
        <f t="shared" si="4"/>
        <v>298</v>
      </c>
      <c r="C312" s="463"/>
      <c r="D312" s="463"/>
      <c r="E312" s="289"/>
      <c r="F312" s="371"/>
      <c r="G312" s="371"/>
      <c r="H312" s="371"/>
      <c r="I312" s="371"/>
      <c r="J312" s="289"/>
      <c r="K312" s="289"/>
      <c r="L312" s="300" t="s">
        <v>1128</v>
      </c>
      <c r="M312" s="371"/>
      <c r="N312" s="300" t="s">
        <v>1130</v>
      </c>
      <c r="O312" s="300"/>
      <c r="P312" s="300"/>
      <c r="Q312" s="300"/>
      <c r="R312" s="300"/>
      <c r="S312" s="300"/>
      <c r="T312" s="289"/>
      <c r="U312" s="289"/>
      <c r="V312" s="289" t="s">
        <v>1130</v>
      </c>
      <c r="W312" s="289"/>
      <c r="X312" s="371"/>
      <c r="Y312" s="452"/>
      <c r="Z312" s="300"/>
    </row>
    <row r="313" spans="2:26" s="35" customFormat="1" ht="12" customHeight="1">
      <c r="B313" s="904">
        <f t="shared" si="4"/>
        <v>299</v>
      </c>
      <c r="C313" s="463"/>
      <c r="D313" s="463"/>
      <c r="E313" s="289"/>
      <c r="F313" s="371"/>
      <c r="G313" s="371"/>
      <c r="H313" s="371"/>
      <c r="I313" s="371"/>
      <c r="J313" s="289"/>
      <c r="K313" s="289"/>
      <c r="L313" s="300" t="s">
        <v>1538</v>
      </c>
      <c r="M313" s="371"/>
      <c r="N313" s="300" t="s">
        <v>1119</v>
      </c>
      <c r="O313" s="300"/>
      <c r="P313" s="300"/>
      <c r="Q313" s="300"/>
      <c r="R313" s="300"/>
      <c r="S313" s="300"/>
      <c r="T313" s="289"/>
      <c r="U313" s="289"/>
      <c r="V313" s="289" t="s">
        <v>1119</v>
      </c>
      <c r="W313" s="289"/>
      <c r="X313" s="371"/>
      <c r="Y313" s="452"/>
      <c r="Z313" s="300"/>
    </row>
    <row r="314" spans="2:26" s="35" customFormat="1" ht="12" customHeight="1">
      <c r="B314" s="904">
        <f t="shared" si="4"/>
        <v>300</v>
      </c>
      <c r="C314" s="463"/>
      <c r="D314" s="463"/>
      <c r="E314" s="289"/>
      <c r="F314" s="371"/>
      <c r="G314" s="371"/>
      <c r="H314" s="371"/>
      <c r="I314" s="371"/>
      <c r="J314" s="289"/>
      <c r="K314" s="289"/>
      <c r="L314" s="300" t="s">
        <v>1439</v>
      </c>
      <c r="M314" s="371"/>
      <c r="N314" s="300" t="s">
        <v>1121</v>
      </c>
      <c r="O314" s="300"/>
      <c r="P314" s="300"/>
      <c r="Q314" s="300"/>
      <c r="R314" s="300"/>
      <c r="S314" s="300"/>
      <c r="T314" s="289"/>
      <c r="U314" s="289"/>
      <c r="V314" s="289" t="s">
        <v>1121</v>
      </c>
      <c r="W314" s="289"/>
      <c r="X314" s="371"/>
      <c r="Y314" s="452"/>
      <c r="Z314" s="300"/>
    </row>
    <row r="315" spans="2:26" s="35" customFormat="1" ht="12" customHeight="1">
      <c r="B315" s="904">
        <f t="shared" si="4"/>
        <v>301</v>
      </c>
      <c r="C315" s="463"/>
      <c r="D315" s="463"/>
      <c r="E315" s="289"/>
      <c r="F315" s="371"/>
      <c r="G315" s="371"/>
      <c r="H315" s="371"/>
      <c r="I315" s="371"/>
      <c r="J315" s="289"/>
      <c r="K315" s="289"/>
      <c r="L315" s="300" t="s">
        <v>1437</v>
      </c>
      <c r="M315" s="371"/>
      <c r="N315" s="300" t="s">
        <v>1450</v>
      </c>
      <c r="O315" s="300"/>
      <c r="P315" s="300"/>
      <c r="Q315" s="300"/>
      <c r="R315" s="300"/>
      <c r="S315" s="300"/>
      <c r="T315" s="289"/>
      <c r="U315" s="289"/>
      <c r="V315" s="289" t="s">
        <v>1450</v>
      </c>
      <c r="W315" s="289"/>
      <c r="X315" s="371"/>
      <c r="Y315" s="371"/>
      <c r="Z315" s="300"/>
    </row>
    <row r="316" spans="2:26" s="35" customFormat="1" ht="12" customHeight="1">
      <c r="B316" s="904">
        <f t="shared" si="4"/>
        <v>302</v>
      </c>
      <c r="C316" s="463"/>
      <c r="D316" s="463"/>
      <c r="E316" s="289"/>
      <c r="F316" s="371"/>
      <c r="G316" s="371"/>
      <c r="H316" s="371"/>
      <c r="I316" s="371"/>
      <c r="J316" s="289"/>
      <c r="K316" s="289"/>
      <c r="L316" s="300" t="s">
        <v>1436</v>
      </c>
      <c r="M316" s="371"/>
      <c r="N316" s="300" t="s">
        <v>1451</v>
      </c>
      <c r="O316" s="300"/>
      <c r="P316" s="300"/>
      <c r="Q316" s="300"/>
      <c r="R316" s="300"/>
      <c r="S316" s="300"/>
      <c r="T316" s="289"/>
      <c r="U316" s="289"/>
      <c r="V316" s="289" t="s">
        <v>1451</v>
      </c>
      <c r="W316" s="289"/>
      <c r="X316" s="371"/>
      <c r="Y316" s="371"/>
      <c r="Z316" s="300"/>
    </row>
    <row r="317" spans="2:26" s="35" customFormat="1" ht="12" customHeight="1">
      <c r="B317" s="904">
        <f t="shared" si="4"/>
        <v>303</v>
      </c>
      <c r="C317" s="463"/>
      <c r="D317" s="463"/>
      <c r="E317" s="289"/>
      <c r="F317" s="371"/>
      <c r="G317" s="371"/>
      <c r="H317" s="371"/>
      <c r="I317" s="371"/>
      <c r="J317" s="289"/>
      <c r="K317" s="289"/>
      <c r="L317" s="300" t="s">
        <v>1619</v>
      </c>
      <c r="M317" s="371"/>
      <c r="N317" s="300"/>
      <c r="O317" s="300"/>
      <c r="P317" s="300"/>
      <c r="Q317" s="300"/>
      <c r="R317" s="300"/>
      <c r="S317" s="300"/>
      <c r="T317" s="289"/>
      <c r="U317" s="289"/>
      <c r="V317" s="289" t="s">
        <v>1618</v>
      </c>
      <c r="W317" s="289"/>
      <c r="X317" s="371"/>
      <c r="Y317" s="371"/>
      <c r="Z317" s="300"/>
    </row>
    <row r="318" spans="2:26" s="35" customFormat="1" ht="12" customHeight="1">
      <c r="B318" s="904">
        <f t="shared" si="4"/>
        <v>304</v>
      </c>
      <c r="C318" s="463"/>
      <c r="D318" s="463"/>
      <c r="E318" s="289"/>
      <c r="F318" s="371"/>
      <c r="G318" s="371"/>
      <c r="H318" s="371"/>
      <c r="I318" s="371"/>
      <c r="J318" s="289"/>
      <c r="K318" s="289"/>
      <c r="L318" s="300"/>
      <c r="M318" s="371"/>
      <c r="N318" s="300"/>
      <c r="O318" s="300"/>
      <c r="P318" s="300"/>
      <c r="Q318" s="300"/>
      <c r="R318" s="300"/>
      <c r="S318" s="300"/>
      <c r="T318" s="289"/>
      <c r="U318" s="289"/>
      <c r="V318" s="289" t="s">
        <v>1268</v>
      </c>
      <c r="W318" s="289"/>
      <c r="X318" s="371"/>
      <c r="Y318" s="371"/>
      <c r="Z318" s="300"/>
    </row>
    <row r="319" spans="2:26" s="35" customFormat="1" ht="12" customHeight="1">
      <c r="B319" s="904">
        <f t="shared" si="4"/>
        <v>305</v>
      </c>
      <c r="C319" s="463"/>
      <c r="D319" s="463"/>
      <c r="E319" s="289"/>
      <c r="F319" s="371"/>
      <c r="G319" s="371"/>
      <c r="H319" s="371"/>
      <c r="I319" s="371"/>
      <c r="J319" s="289"/>
      <c r="K319" s="289"/>
      <c r="L319" s="300"/>
      <c r="M319" s="371"/>
      <c r="N319" s="300"/>
      <c r="O319" s="300"/>
      <c r="P319" s="300"/>
      <c r="Q319" s="300"/>
      <c r="R319" s="300"/>
      <c r="S319" s="300"/>
      <c r="T319" s="289"/>
      <c r="U319" s="289"/>
      <c r="V319" s="289" t="s">
        <v>1278</v>
      </c>
      <c r="W319" s="289"/>
      <c r="X319" s="371"/>
      <c r="Y319" s="371"/>
      <c r="Z319" s="300"/>
    </row>
    <row r="320" spans="2:26" s="35" customFormat="1" ht="12" customHeight="1">
      <c r="B320" s="904">
        <f t="shared" si="4"/>
        <v>306</v>
      </c>
      <c r="C320" s="463"/>
      <c r="D320" s="463"/>
      <c r="E320" s="289"/>
      <c r="F320" s="371"/>
      <c r="G320" s="371"/>
      <c r="H320" s="371"/>
      <c r="I320" s="371"/>
      <c r="J320" s="289"/>
      <c r="K320" s="289"/>
      <c r="L320" s="300"/>
      <c r="M320" s="371"/>
      <c r="N320" s="300"/>
      <c r="O320" s="300"/>
      <c r="P320" s="300"/>
      <c r="Q320" s="300"/>
      <c r="R320" s="300"/>
      <c r="S320" s="300"/>
      <c r="T320" s="289"/>
      <c r="U320" s="289"/>
      <c r="V320" s="289" t="s">
        <v>1397</v>
      </c>
      <c r="W320" s="289"/>
      <c r="X320" s="371"/>
      <c r="Y320" s="371"/>
      <c r="Z320" s="300"/>
    </row>
    <row r="321" spans="2:26" s="35" customFormat="1" ht="12" customHeight="1">
      <c r="B321" s="904">
        <f t="shared" si="4"/>
        <v>307</v>
      </c>
      <c r="C321" s="463"/>
      <c r="D321" s="463"/>
      <c r="E321" s="289"/>
      <c r="F321" s="371"/>
      <c r="G321" s="371"/>
      <c r="H321" s="371"/>
      <c r="I321" s="371"/>
      <c r="J321" s="289"/>
      <c r="K321" s="289"/>
      <c r="L321" s="300"/>
      <c r="M321" s="371"/>
      <c r="N321" s="300"/>
      <c r="O321" s="300"/>
      <c r="P321" s="300"/>
      <c r="Q321" s="300"/>
      <c r="R321" s="300"/>
      <c r="S321" s="300"/>
      <c r="T321" s="289"/>
      <c r="U321" s="289"/>
      <c r="V321" s="289" t="s">
        <v>1138</v>
      </c>
      <c r="W321" s="289"/>
      <c r="X321" s="371"/>
      <c r="Y321" s="371"/>
      <c r="Z321" s="300"/>
    </row>
    <row r="322" spans="2:26" s="35" customFormat="1" ht="12" customHeight="1">
      <c r="B322" s="904">
        <f t="shared" si="4"/>
        <v>308</v>
      </c>
      <c r="C322" s="463"/>
      <c r="D322" s="463"/>
      <c r="E322" s="289"/>
      <c r="F322" s="371"/>
      <c r="G322" s="371"/>
      <c r="H322" s="371"/>
      <c r="I322" s="371"/>
      <c r="J322" s="289"/>
      <c r="K322" s="289"/>
      <c r="L322" s="300"/>
      <c r="M322" s="371"/>
      <c r="N322" s="300"/>
      <c r="O322" s="300"/>
      <c r="P322" s="300"/>
      <c r="Q322" s="300"/>
      <c r="R322" s="300"/>
      <c r="S322" s="300"/>
      <c r="T322" s="289"/>
      <c r="U322" s="289"/>
      <c r="V322" s="289" t="s">
        <v>1139</v>
      </c>
      <c r="W322" s="289"/>
      <c r="X322" s="371"/>
      <c r="Y322" s="371"/>
      <c r="Z322" s="300"/>
    </row>
    <row r="323" spans="2:26" s="35" customFormat="1" ht="12" customHeight="1">
      <c r="B323" s="904">
        <f t="shared" si="4"/>
        <v>309</v>
      </c>
      <c r="C323" s="463"/>
      <c r="D323" s="463"/>
      <c r="E323" s="289"/>
      <c r="F323" s="371"/>
      <c r="G323" s="371"/>
      <c r="H323" s="371"/>
      <c r="I323" s="371"/>
      <c r="J323" s="289"/>
      <c r="K323" s="289"/>
      <c r="L323" s="300"/>
      <c r="M323" s="371"/>
      <c r="N323" s="300"/>
      <c r="O323" s="300"/>
      <c r="P323" s="300"/>
      <c r="Q323" s="300"/>
      <c r="R323" s="300"/>
      <c r="S323" s="300"/>
      <c r="T323" s="289"/>
      <c r="U323" s="289"/>
      <c r="V323" s="289" t="s">
        <v>1134</v>
      </c>
      <c r="W323" s="289"/>
      <c r="X323" s="371"/>
      <c r="Y323" s="371"/>
      <c r="Z323" s="300"/>
    </row>
    <row r="324" spans="2:26" s="35" customFormat="1" ht="12" customHeight="1">
      <c r="B324" s="904">
        <f t="shared" si="4"/>
        <v>310</v>
      </c>
      <c r="C324" s="463"/>
      <c r="D324" s="463"/>
      <c r="E324" s="289"/>
      <c r="F324" s="371"/>
      <c r="G324" s="371"/>
      <c r="H324" s="371"/>
      <c r="I324" s="371"/>
      <c r="J324" s="289"/>
      <c r="K324" s="289"/>
      <c r="L324" s="300"/>
      <c r="M324" s="371"/>
      <c r="N324" s="300"/>
      <c r="O324" s="300"/>
      <c r="P324" s="300"/>
      <c r="Q324" s="300"/>
      <c r="R324" s="300"/>
      <c r="S324" s="300"/>
      <c r="T324" s="289"/>
      <c r="U324" s="289"/>
      <c r="V324" s="289" t="s">
        <v>1125</v>
      </c>
      <c r="W324" s="289"/>
      <c r="X324" s="371"/>
      <c r="Y324" s="371"/>
      <c r="Z324" s="300"/>
    </row>
    <row r="325" spans="2:26" s="35" customFormat="1" ht="12" customHeight="1">
      <c r="B325" s="904">
        <f t="shared" si="4"/>
        <v>311</v>
      </c>
      <c r="C325" s="463"/>
      <c r="D325" s="463"/>
      <c r="E325" s="289"/>
      <c r="F325" s="371"/>
      <c r="G325" s="371"/>
      <c r="H325" s="371"/>
      <c r="I325" s="371"/>
      <c r="J325" s="289"/>
      <c r="K325" s="289"/>
      <c r="L325" s="300"/>
      <c r="M325" s="371"/>
      <c r="N325" s="300"/>
      <c r="O325" s="300"/>
      <c r="P325" s="300"/>
      <c r="Q325" s="300"/>
      <c r="R325" s="300"/>
      <c r="S325" s="300"/>
      <c r="T325" s="289"/>
      <c r="U325" s="289"/>
      <c r="V325" s="289" t="s">
        <v>1126</v>
      </c>
      <c r="W325" s="289"/>
      <c r="X325" s="371"/>
      <c r="Y325" s="371"/>
      <c r="Z325" s="300"/>
    </row>
    <row r="326" spans="2:26" s="35" customFormat="1" ht="12" customHeight="1">
      <c r="B326" s="904">
        <f t="shared" si="4"/>
        <v>312</v>
      </c>
      <c r="C326" s="463"/>
      <c r="D326" s="463"/>
      <c r="E326" s="289"/>
      <c r="F326" s="371"/>
      <c r="G326" s="371"/>
      <c r="H326" s="371"/>
      <c r="I326" s="371"/>
      <c r="J326" s="289"/>
      <c r="K326" s="289"/>
      <c r="L326" s="300"/>
      <c r="M326" s="371"/>
      <c r="N326" s="300"/>
      <c r="O326" s="300"/>
      <c r="P326" s="300"/>
      <c r="Q326" s="300"/>
      <c r="R326" s="300"/>
      <c r="S326" s="300"/>
      <c r="T326" s="289"/>
      <c r="U326" s="289"/>
      <c r="V326" s="289" t="s">
        <v>1444</v>
      </c>
      <c r="W326" s="289"/>
      <c r="X326" s="371"/>
      <c r="Y326" s="371"/>
      <c r="Z326" s="300"/>
    </row>
    <row r="327" spans="2:26" s="35" customFormat="1" ht="12" customHeight="1">
      <c r="B327" s="904">
        <f t="shared" si="4"/>
        <v>313</v>
      </c>
      <c r="C327" s="463"/>
      <c r="D327" s="463"/>
      <c r="E327" s="289"/>
      <c r="F327" s="371"/>
      <c r="G327" s="371"/>
      <c r="H327" s="371"/>
      <c r="I327" s="371"/>
      <c r="J327" s="289"/>
      <c r="K327" s="289"/>
      <c r="L327" s="300"/>
      <c r="M327" s="371"/>
      <c r="N327" s="300"/>
      <c r="O327" s="300"/>
      <c r="P327" s="300"/>
      <c r="Q327" s="300"/>
      <c r="R327" s="300"/>
      <c r="S327" s="300"/>
      <c r="T327" s="289"/>
      <c r="U327" s="289"/>
      <c r="V327" s="289" t="s">
        <v>1446</v>
      </c>
      <c r="W327" s="289"/>
      <c r="X327" s="371"/>
      <c r="Y327" s="371"/>
      <c r="Z327" s="300"/>
    </row>
    <row r="328" spans="2:26" s="35" customFormat="1" ht="12" customHeight="1">
      <c r="B328" s="904">
        <f t="shared" si="4"/>
        <v>314</v>
      </c>
      <c r="C328" s="463"/>
      <c r="D328" s="464"/>
      <c r="E328" s="289"/>
      <c r="F328" s="372"/>
      <c r="G328" s="372"/>
      <c r="H328" s="372"/>
      <c r="I328" s="372"/>
      <c r="J328" s="304"/>
      <c r="K328" s="304"/>
      <c r="L328" s="337"/>
      <c r="M328" s="372"/>
      <c r="N328" s="337"/>
      <c r="O328" s="337"/>
      <c r="P328" s="372"/>
      <c r="Q328" s="372"/>
      <c r="R328" s="372"/>
      <c r="S328" s="372"/>
      <c r="T328" s="304"/>
      <c r="U328" s="304"/>
      <c r="V328" s="304" t="s">
        <v>1620</v>
      </c>
      <c r="W328" s="304"/>
      <c r="X328" s="372"/>
      <c r="Y328" s="372"/>
      <c r="Z328" s="337"/>
    </row>
    <row r="329" spans="2:26" s="35" customFormat="1" ht="12" customHeight="1">
      <c r="B329" s="904">
        <f t="shared" si="4"/>
        <v>315</v>
      </c>
      <c r="C329" s="463"/>
      <c r="D329" s="463">
        <v>4</v>
      </c>
      <c r="E329" s="289"/>
      <c r="F329" s="373" t="s">
        <v>1615</v>
      </c>
      <c r="G329" s="371" t="s">
        <v>3255</v>
      </c>
      <c r="H329" s="371" t="s">
        <v>1022</v>
      </c>
      <c r="I329" s="371" t="s">
        <v>95</v>
      </c>
      <c r="J329" s="289" t="s">
        <v>1261</v>
      </c>
      <c r="K329" s="289" t="s">
        <v>1022</v>
      </c>
      <c r="L329" s="300" t="s">
        <v>1267</v>
      </c>
      <c r="M329" s="371" t="s">
        <v>3257</v>
      </c>
      <c r="N329" s="300" t="s">
        <v>1270</v>
      </c>
      <c r="O329" s="300" t="s">
        <v>95</v>
      </c>
      <c r="P329" s="300" t="s">
        <v>95</v>
      </c>
      <c r="Q329" s="300" t="s">
        <v>95</v>
      </c>
      <c r="R329" s="300" t="s">
        <v>95</v>
      </c>
      <c r="S329" s="300" t="s">
        <v>95</v>
      </c>
      <c r="T329" s="307" t="s">
        <v>95</v>
      </c>
      <c r="U329" s="289" t="s">
        <v>897</v>
      </c>
      <c r="V329" s="289" t="s">
        <v>1271</v>
      </c>
      <c r="W329" s="289" t="s">
        <v>1053</v>
      </c>
      <c r="X329" s="371" t="s">
        <v>1988</v>
      </c>
      <c r="Y329" s="371" t="s">
        <v>1425</v>
      </c>
      <c r="Z329" s="300" t="s">
        <v>95</v>
      </c>
    </row>
    <row r="330" spans="2:26" s="35" customFormat="1" ht="12" customHeight="1">
      <c r="B330" s="904">
        <f t="shared" si="4"/>
        <v>316</v>
      </c>
      <c r="C330" s="463"/>
      <c r="D330" s="463"/>
      <c r="E330" s="289"/>
      <c r="F330" s="371"/>
      <c r="G330" s="371"/>
      <c r="H330" s="371" t="s">
        <v>1042</v>
      </c>
      <c r="I330" s="371"/>
      <c r="J330" s="289" t="s">
        <v>1232</v>
      </c>
      <c r="K330" s="289" t="s">
        <v>1042</v>
      </c>
      <c r="L330" s="300" t="s">
        <v>1277</v>
      </c>
      <c r="M330" s="371"/>
      <c r="N330" s="300" t="s">
        <v>1280</v>
      </c>
      <c r="O330" s="300"/>
      <c r="P330" s="300"/>
      <c r="Q330" s="300"/>
      <c r="R330" s="300"/>
      <c r="S330" s="300"/>
      <c r="T330" s="289"/>
      <c r="U330" s="289" t="s">
        <v>899</v>
      </c>
      <c r="V330" s="289" t="s">
        <v>1281</v>
      </c>
      <c r="W330" s="289"/>
      <c r="X330" s="371"/>
      <c r="Y330" s="371"/>
      <c r="Z330" s="300"/>
    </row>
    <row r="331" spans="2:26" s="35" customFormat="1" ht="12" customHeight="1">
      <c r="B331" s="904">
        <f t="shared" si="4"/>
        <v>317</v>
      </c>
      <c r="C331" s="463"/>
      <c r="D331" s="463"/>
      <c r="E331" s="289"/>
      <c r="F331" s="371"/>
      <c r="G331" s="371"/>
      <c r="H331" s="371" t="s">
        <v>1023</v>
      </c>
      <c r="I331" s="371"/>
      <c r="J331" s="289" t="s">
        <v>1224</v>
      </c>
      <c r="K331" s="289" t="s">
        <v>1023</v>
      </c>
      <c r="L331" s="300"/>
      <c r="M331" s="371"/>
      <c r="N331" s="300" t="s">
        <v>1398</v>
      </c>
      <c r="O331" s="300"/>
      <c r="P331" s="300"/>
      <c r="Q331" s="300"/>
      <c r="R331" s="300"/>
      <c r="S331" s="300"/>
      <c r="T331" s="289"/>
      <c r="U331" s="289" t="s">
        <v>1452</v>
      </c>
      <c r="V331" s="289" t="s">
        <v>1469</v>
      </c>
      <c r="W331" s="289"/>
      <c r="X331" s="371"/>
      <c r="Y331" s="371"/>
      <c r="Z331" s="300"/>
    </row>
    <row r="332" spans="2:26" s="35" customFormat="1" ht="12" customHeight="1">
      <c r="B332" s="904">
        <f t="shared" si="4"/>
        <v>318</v>
      </c>
      <c r="C332" s="463"/>
      <c r="D332" s="463"/>
      <c r="E332" s="289"/>
      <c r="F332" s="371"/>
      <c r="G332" s="371"/>
      <c r="H332" s="371" t="s">
        <v>1041</v>
      </c>
      <c r="I332" s="371"/>
      <c r="J332" s="289" t="s">
        <v>1248</v>
      </c>
      <c r="K332" s="289" t="s">
        <v>1041</v>
      </c>
      <c r="L332" s="300"/>
      <c r="M332" s="371"/>
      <c r="N332" s="300" t="s">
        <v>1135</v>
      </c>
      <c r="O332" s="300"/>
      <c r="P332" s="300"/>
      <c r="Q332" s="300"/>
      <c r="R332" s="300"/>
      <c r="S332" s="300"/>
      <c r="T332" s="289"/>
      <c r="U332" s="289" t="s">
        <v>1453</v>
      </c>
      <c r="V332" s="289" t="s">
        <v>1468</v>
      </c>
      <c r="W332" s="289"/>
      <c r="X332" s="371"/>
      <c r="Y332" s="371"/>
      <c r="Z332" s="300"/>
    </row>
    <row r="333" spans="2:26" s="35" customFormat="1" ht="12" customHeight="1">
      <c r="B333" s="904">
        <f t="shared" si="4"/>
        <v>319</v>
      </c>
      <c r="C333" s="463"/>
      <c r="D333" s="463"/>
      <c r="E333" s="289"/>
      <c r="F333" s="371"/>
      <c r="G333" s="371"/>
      <c r="H333" s="371"/>
      <c r="I333" s="371"/>
      <c r="J333" s="289"/>
      <c r="K333" s="289"/>
      <c r="L333" s="300"/>
      <c r="M333" s="371"/>
      <c r="N333" s="300" t="s">
        <v>1136</v>
      </c>
      <c r="O333" s="300"/>
      <c r="P333" s="300"/>
      <c r="Q333" s="300"/>
      <c r="R333" s="300"/>
      <c r="S333" s="300"/>
      <c r="T333" s="289"/>
      <c r="U333" s="289"/>
      <c r="V333" s="289" t="s">
        <v>1544</v>
      </c>
      <c r="W333" s="289"/>
      <c r="X333" s="371"/>
      <c r="Y333" s="371"/>
      <c r="Z333" s="300"/>
    </row>
    <row r="334" spans="2:26" s="35" customFormat="1" ht="12" customHeight="1">
      <c r="B334" s="904">
        <f t="shared" si="4"/>
        <v>320</v>
      </c>
      <c r="C334" s="463"/>
      <c r="D334" s="463"/>
      <c r="E334" s="289"/>
      <c r="F334" s="371"/>
      <c r="G334" s="371"/>
      <c r="H334" s="371"/>
      <c r="I334" s="371"/>
      <c r="J334" s="289"/>
      <c r="K334" s="289"/>
      <c r="L334" s="300"/>
      <c r="M334" s="371"/>
      <c r="N334" s="300" t="s">
        <v>1130</v>
      </c>
      <c r="O334" s="300"/>
      <c r="P334" s="300"/>
      <c r="Q334" s="300"/>
      <c r="R334" s="300"/>
      <c r="S334" s="300"/>
      <c r="T334" s="289"/>
      <c r="U334" s="289"/>
      <c r="V334" s="289" t="s">
        <v>1545</v>
      </c>
      <c r="W334" s="289"/>
      <c r="X334" s="371"/>
      <c r="Y334" s="371"/>
      <c r="Z334" s="300"/>
    </row>
    <row r="335" spans="2:26" s="35" customFormat="1" ht="12" customHeight="1">
      <c r="B335" s="904">
        <f t="shared" si="4"/>
        <v>321</v>
      </c>
      <c r="C335" s="463"/>
      <c r="D335" s="463"/>
      <c r="E335" s="289"/>
      <c r="F335" s="371"/>
      <c r="G335" s="371"/>
      <c r="H335" s="371"/>
      <c r="I335" s="371"/>
      <c r="J335" s="289"/>
      <c r="K335" s="289"/>
      <c r="L335" s="300"/>
      <c r="M335" s="371"/>
      <c r="N335" s="300" t="s">
        <v>1119</v>
      </c>
      <c r="O335" s="300"/>
      <c r="P335" s="300"/>
      <c r="Q335" s="300"/>
      <c r="R335" s="300"/>
      <c r="S335" s="300"/>
      <c r="T335" s="289"/>
      <c r="U335" s="289"/>
      <c r="V335" s="289" t="s">
        <v>1546</v>
      </c>
      <c r="W335" s="289"/>
      <c r="X335" s="371"/>
      <c r="Y335" s="371"/>
      <c r="Z335" s="300"/>
    </row>
    <row r="336" spans="2:26" s="35" customFormat="1" ht="12" customHeight="1">
      <c r="B336" s="904">
        <f t="shared" ref="B336:B399" si="5">B335+1</f>
        <v>322</v>
      </c>
      <c r="C336" s="463"/>
      <c r="D336" s="463"/>
      <c r="E336" s="289"/>
      <c r="F336" s="371"/>
      <c r="G336" s="371"/>
      <c r="H336" s="371"/>
      <c r="I336" s="371"/>
      <c r="J336" s="289"/>
      <c r="K336" s="289"/>
      <c r="L336" s="300"/>
      <c r="M336" s="371"/>
      <c r="N336" s="300" t="s">
        <v>1121</v>
      </c>
      <c r="O336" s="300"/>
      <c r="P336" s="300"/>
      <c r="Q336" s="300"/>
      <c r="R336" s="300"/>
      <c r="S336" s="300"/>
      <c r="T336" s="289"/>
      <c r="U336" s="289"/>
      <c r="V336" s="289" t="s">
        <v>1547</v>
      </c>
      <c r="W336" s="289"/>
      <c r="X336" s="371"/>
      <c r="Y336" s="371"/>
      <c r="Z336" s="300"/>
    </row>
    <row r="337" spans="2:26" s="35" customFormat="1" ht="12" customHeight="1">
      <c r="B337" s="904">
        <f t="shared" si="5"/>
        <v>323</v>
      </c>
      <c r="C337" s="463"/>
      <c r="D337" s="463"/>
      <c r="E337" s="289"/>
      <c r="F337" s="371"/>
      <c r="G337" s="371"/>
      <c r="H337" s="371"/>
      <c r="I337" s="371"/>
      <c r="J337" s="289"/>
      <c r="K337" s="289"/>
      <c r="L337" s="300"/>
      <c r="M337" s="371"/>
      <c r="N337" s="300" t="s">
        <v>1450</v>
      </c>
      <c r="O337" s="300"/>
      <c r="P337" s="300"/>
      <c r="Q337" s="300"/>
      <c r="R337" s="300"/>
      <c r="S337" s="300"/>
      <c r="T337" s="289"/>
      <c r="U337" s="289"/>
      <c r="V337" s="289" t="s">
        <v>1548</v>
      </c>
      <c r="W337" s="289"/>
      <c r="X337" s="371"/>
      <c r="Y337" s="371"/>
      <c r="Z337" s="300"/>
    </row>
    <row r="338" spans="2:26" s="35" customFormat="1" ht="12" customHeight="1">
      <c r="B338" s="904">
        <f t="shared" si="5"/>
        <v>324</v>
      </c>
      <c r="C338" s="463"/>
      <c r="D338" s="463"/>
      <c r="E338" s="289"/>
      <c r="F338" s="371"/>
      <c r="G338" s="371"/>
      <c r="H338" s="371"/>
      <c r="I338" s="371"/>
      <c r="J338" s="289"/>
      <c r="K338" s="289"/>
      <c r="L338" s="300"/>
      <c r="M338" s="371"/>
      <c r="N338" s="300" t="s">
        <v>1451</v>
      </c>
      <c r="O338" s="300"/>
      <c r="P338" s="300"/>
      <c r="Q338" s="300"/>
      <c r="R338" s="300"/>
      <c r="S338" s="300"/>
      <c r="T338" s="289"/>
      <c r="U338" s="289"/>
      <c r="V338" s="289" t="s">
        <v>1553</v>
      </c>
      <c r="W338" s="289"/>
      <c r="X338" s="371"/>
      <c r="Y338" s="371"/>
      <c r="Z338" s="300"/>
    </row>
    <row r="339" spans="2:26" s="35" customFormat="1" ht="12" customHeight="1">
      <c r="B339" s="904">
        <f t="shared" si="5"/>
        <v>325</v>
      </c>
      <c r="C339" s="463"/>
      <c r="D339" s="463"/>
      <c r="E339" s="289"/>
      <c r="F339" s="371"/>
      <c r="G339" s="371"/>
      <c r="H339" s="371"/>
      <c r="I339" s="371"/>
      <c r="J339" s="289"/>
      <c r="K339" s="289"/>
      <c r="L339" s="300"/>
      <c r="M339" s="371"/>
      <c r="N339" s="300"/>
      <c r="O339" s="300"/>
      <c r="P339" s="300"/>
      <c r="Q339" s="300"/>
      <c r="R339" s="300"/>
      <c r="S339" s="300"/>
      <c r="T339" s="289"/>
      <c r="U339" s="289"/>
      <c r="V339" s="289" t="s">
        <v>1269</v>
      </c>
      <c r="W339" s="289"/>
      <c r="X339" s="371"/>
      <c r="Y339" s="371"/>
      <c r="Z339" s="300"/>
    </row>
    <row r="340" spans="2:26" s="35" customFormat="1" ht="12" customHeight="1">
      <c r="B340" s="904">
        <f t="shared" si="5"/>
        <v>326</v>
      </c>
      <c r="C340" s="463"/>
      <c r="D340" s="463"/>
      <c r="E340" s="289"/>
      <c r="F340" s="371"/>
      <c r="G340" s="371"/>
      <c r="H340" s="371"/>
      <c r="I340" s="371"/>
      <c r="J340" s="289"/>
      <c r="K340" s="289"/>
      <c r="L340" s="300"/>
      <c r="M340" s="371"/>
      <c r="N340" s="300"/>
      <c r="O340" s="300"/>
      <c r="P340" s="300"/>
      <c r="Q340" s="300"/>
      <c r="R340" s="300"/>
      <c r="S340" s="300"/>
      <c r="T340" s="289"/>
      <c r="U340" s="289"/>
      <c r="V340" s="289" t="s">
        <v>1279</v>
      </c>
      <c r="W340" s="289"/>
      <c r="X340" s="371"/>
      <c r="Y340" s="371"/>
      <c r="Z340" s="300"/>
    </row>
    <row r="341" spans="2:26" s="35" customFormat="1" ht="12" customHeight="1">
      <c r="B341" s="904">
        <f t="shared" si="5"/>
        <v>327</v>
      </c>
      <c r="C341" s="463"/>
      <c r="D341" s="463"/>
      <c r="E341" s="289"/>
      <c r="F341" s="371"/>
      <c r="G341" s="371"/>
      <c r="H341" s="371"/>
      <c r="I341" s="371"/>
      <c r="J341" s="289"/>
      <c r="K341" s="289"/>
      <c r="L341" s="300"/>
      <c r="M341" s="371"/>
      <c r="N341" s="300"/>
      <c r="O341" s="300"/>
      <c r="P341" s="300"/>
      <c r="Q341" s="300"/>
      <c r="R341" s="300"/>
      <c r="S341" s="300"/>
      <c r="T341" s="289"/>
      <c r="U341" s="289"/>
      <c r="V341" s="289" t="s">
        <v>1406</v>
      </c>
      <c r="W341" s="289"/>
      <c r="X341" s="371"/>
      <c r="Y341" s="371"/>
      <c r="Z341" s="300"/>
    </row>
    <row r="342" spans="2:26" s="35" customFormat="1" ht="12" customHeight="1">
      <c r="B342" s="904">
        <f t="shared" si="5"/>
        <v>328</v>
      </c>
      <c r="C342" s="463"/>
      <c r="D342" s="463"/>
      <c r="E342" s="289"/>
      <c r="F342" s="371"/>
      <c r="G342" s="371"/>
      <c r="H342" s="371"/>
      <c r="I342" s="371"/>
      <c r="J342" s="289"/>
      <c r="K342" s="289"/>
      <c r="L342" s="300"/>
      <c r="M342" s="371"/>
      <c r="N342" s="300"/>
      <c r="O342" s="300"/>
      <c r="P342" s="300"/>
      <c r="Q342" s="300"/>
      <c r="R342" s="300"/>
      <c r="S342" s="300"/>
      <c r="T342" s="289"/>
      <c r="U342" s="289"/>
      <c r="V342" s="289" t="s">
        <v>1438</v>
      </c>
      <c r="W342" s="289"/>
      <c r="X342" s="371"/>
      <c r="Y342" s="371"/>
      <c r="Z342" s="300"/>
    </row>
    <row r="343" spans="2:26" s="35" customFormat="1" ht="12" customHeight="1">
      <c r="B343" s="904">
        <f t="shared" si="5"/>
        <v>329</v>
      </c>
      <c r="C343" s="463"/>
      <c r="D343" s="463"/>
      <c r="E343" s="289"/>
      <c r="F343" s="371"/>
      <c r="G343" s="371"/>
      <c r="H343" s="371"/>
      <c r="I343" s="371"/>
      <c r="J343" s="289"/>
      <c r="K343" s="289"/>
      <c r="L343" s="300"/>
      <c r="M343" s="371"/>
      <c r="N343" s="300"/>
      <c r="O343" s="300"/>
      <c r="P343" s="300"/>
      <c r="Q343" s="300"/>
      <c r="R343" s="300"/>
      <c r="S343" s="300"/>
      <c r="T343" s="289"/>
      <c r="U343" s="289"/>
      <c r="V343" s="289" t="s">
        <v>1440</v>
      </c>
      <c r="W343" s="289"/>
      <c r="X343" s="371"/>
      <c r="Y343" s="371"/>
      <c r="Z343" s="300"/>
    </row>
    <row r="344" spans="2:26" s="35" customFormat="1" ht="12" customHeight="1">
      <c r="B344" s="904">
        <f t="shared" si="5"/>
        <v>330</v>
      </c>
      <c r="C344" s="463"/>
      <c r="D344" s="463"/>
      <c r="E344" s="289"/>
      <c r="F344" s="371"/>
      <c r="G344" s="371"/>
      <c r="H344" s="371"/>
      <c r="I344" s="371"/>
      <c r="J344" s="289"/>
      <c r="K344" s="289"/>
      <c r="L344" s="300"/>
      <c r="M344" s="371"/>
      <c r="N344" s="300"/>
      <c r="O344" s="300"/>
      <c r="P344" s="300"/>
      <c r="Q344" s="300"/>
      <c r="R344" s="300"/>
      <c r="S344" s="300"/>
      <c r="T344" s="289"/>
      <c r="U344" s="289"/>
      <c r="V344" s="289" t="s">
        <v>1441</v>
      </c>
      <c r="W344" s="289"/>
      <c r="X344" s="371"/>
      <c r="Y344" s="371"/>
      <c r="Z344" s="300"/>
    </row>
    <row r="345" spans="2:26" s="35" customFormat="1" ht="12" customHeight="1">
      <c r="B345" s="904">
        <f t="shared" si="5"/>
        <v>331</v>
      </c>
      <c r="C345" s="463"/>
      <c r="D345" s="463"/>
      <c r="E345" s="289"/>
      <c r="F345" s="371"/>
      <c r="G345" s="371"/>
      <c r="H345" s="371"/>
      <c r="I345" s="371"/>
      <c r="J345" s="289"/>
      <c r="K345" s="289"/>
      <c r="L345" s="300"/>
      <c r="M345" s="371"/>
      <c r="N345" s="300"/>
      <c r="O345" s="300"/>
      <c r="P345" s="300"/>
      <c r="Q345" s="300"/>
      <c r="R345" s="300"/>
      <c r="S345" s="300"/>
      <c r="T345" s="289"/>
      <c r="U345" s="289"/>
      <c r="V345" s="289" t="s">
        <v>1442</v>
      </c>
      <c r="W345" s="289"/>
      <c r="X345" s="371"/>
      <c r="Y345" s="371"/>
      <c r="Z345" s="300"/>
    </row>
    <row r="346" spans="2:26" s="35" customFormat="1" ht="12" customHeight="1">
      <c r="B346" s="904">
        <f t="shared" si="5"/>
        <v>332</v>
      </c>
      <c r="C346" s="463"/>
      <c r="D346" s="463"/>
      <c r="E346" s="289"/>
      <c r="F346" s="371"/>
      <c r="G346" s="371"/>
      <c r="H346" s="371"/>
      <c r="I346" s="371"/>
      <c r="J346" s="289"/>
      <c r="K346" s="289"/>
      <c r="L346" s="300"/>
      <c r="M346" s="371"/>
      <c r="N346" s="300"/>
      <c r="O346" s="300"/>
      <c r="P346" s="300"/>
      <c r="Q346" s="300"/>
      <c r="R346" s="300"/>
      <c r="S346" s="300"/>
      <c r="T346" s="289"/>
      <c r="U346" s="289"/>
      <c r="V346" s="289" t="s">
        <v>1443</v>
      </c>
      <c r="W346" s="289"/>
      <c r="X346" s="371"/>
      <c r="Y346" s="371"/>
      <c r="Z346" s="300"/>
    </row>
    <row r="347" spans="2:26" s="35" customFormat="1" ht="12" customHeight="1">
      <c r="B347" s="904">
        <f t="shared" si="5"/>
        <v>333</v>
      </c>
      <c r="C347" s="463"/>
      <c r="D347" s="463"/>
      <c r="E347" s="289"/>
      <c r="F347" s="371"/>
      <c r="G347" s="371"/>
      <c r="H347" s="371"/>
      <c r="I347" s="371"/>
      <c r="J347" s="289"/>
      <c r="K347" s="289"/>
      <c r="L347" s="300"/>
      <c r="M347" s="371"/>
      <c r="N347" s="300"/>
      <c r="O347" s="300"/>
      <c r="P347" s="300"/>
      <c r="Q347" s="300"/>
      <c r="R347" s="300"/>
      <c r="S347" s="300"/>
      <c r="T347" s="289"/>
      <c r="U347" s="289"/>
      <c r="V347" s="289" t="s">
        <v>1445</v>
      </c>
      <c r="W347" s="289"/>
      <c r="X347" s="371"/>
      <c r="Y347" s="371"/>
      <c r="Z347" s="300"/>
    </row>
    <row r="348" spans="2:26" s="35" customFormat="1" ht="12" customHeight="1">
      <c r="B348" s="904">
        <f t="shared" si="5"/>
        <v>334</v>
      </c>
      <c r="C348" s="463"/>
      <c r="D348" s="464"/>
      <c r="E348" s="289"/>
      <c r="F348" s="372"/>
      <c r="G348" s="372"/>
      <c r="H348" s="372"/>
      <c r="I348" s="372"/>
      <c r="J348" s="304"/>
      <c r="K348" s="304"/>
      <c r="L348" s="337"/>
      <c r="M348" s="372"/>
      <c r="N348" s="337"/>
      <c r="O348" s="337"/>
      <c r="P348" s="372"/>
      <c r="Q348" s="372"/>
      <c r="R348" s="372"/>
      <c r="S348" s="372"/>
      <c r="T348" s="304"/>
      <c r="U348" s="304"/>
      <c r="V348" s="304" t="s">
        <v>1447</v>
      </c>
      <c r="W348" s="304"/>
      <c r="X348" s="372"/>
      <c r="Y348" s="372"/>
      <c r="Z348" s="337"/>
    </row>
    <row r="349" spans="2:26" s="35" customFormat="1" ht="12" customHeight="1">
      <c r="B349" s="904">
        <f t="shared" si="5"/>
        <v>335</v>
      </c>
      <c r="C349" s="463"/>
      <c r="D349" s="463">
        <v>5</v>
      </c>
      <c r="E349" s="289"/>
      <c r="F349" s="371" t="s">
        <v>2879</v>
      </c>
      <c r="G349" s="371" t="s">
        <v>1682</v>
      </c>
      <c r="H349" s="371" t="s">
        <v>1022</v>
      </c>
      <c r="I349" s="371" t="s">
        <v>95</v>
      </c>
      <c r="J349" s="289" t="s">
        <v>1683</v>
      </c>
      <c r="K349" s="289" t="s">
        <v>1022</v>
      </c>
      <c r="L349" s="300" t="s">
        <v>1684</v>
      </c>
      <c r="M349" s="371" t="s">
        <v>1682</v>
      </c>
      <c r="N349" s="300" t="s">
        <v>1685</v>
      </c>
      <c r="O349" s="300" t="s">
        <v>95</v>
      </c>
      <c r="P349" s="300" t="s">
        <v>95</v>
      </c>
      <c r="Q349" s="300" t="s">
        <v>95</v>
      </c>
      <c r="R349" s="300" t="s">
        <v>95</v>
      </c>
      <c r="S349" s="300" t="s">
        <v>95</v>
      </c>
      <c r="T349" s="300" t="s">
        <v>95</v>
      </c>
      <c r="U349" s="289" t="s">
        <v>897</v>
      </c>
      <c r="V349" s="289" t="s">
        <v>1271</v>
      </c>
      <c r="W349" s="289" t="s">
        <v>1702</v>
      </c>
      <c r="X349" s="371" t="s">
        <v>1988</v>
      </c>
      <c r="Y349" s="371" t="s">
        <v>1687</v>
      </c>
      <c r="Z349" s="300" t="s">
        <v>95</v>
      </c>
    </row>
    <row r="350" spans="2:26" s="35" customFormat="1" ht="12" customHeight="1">
      <c r="B350" s="904">
        <f t="shared" si="5"/>
        <v>336</v>
      </c>
      <c r="C350" s="463"/>
      <c r="D350" s="463"/>
      <c r="E350" s="289"/>
      <c r="F350" s="371"/>
      <c r="G350" s="371"/>
      <c r="H350" s="371" t="s">
        <v>1042</v>
      </c>
      <c r="I350" s="371"/>
      <c r="J350" s="289" t="s">
        <v>1688</v>
      </c>
      <c r="K350" s="289" t="s">
        <v>1042</v>
      </c>
      <c r="L350" s="300" t="s">
        <v>1689</v>
      </c>
      <c r="M350" s="371"/>
      <c r="N350" s="300" t="s">
        <v>1690</v>
      </c>
      <c r="O350" s="300"/>
      <c r="P350" s="300"/>
      <c r="Q350" s="300"/>
      <c r="R350" s="300"/>
      <c r="S350" s="300"/>
      <c r="T350" s="289"/>
      <c r="U350" s="289" t="s">
        <v>899</v>
      </c>
      <c r="V350" s="289" t="s">
        <v>1281</v>
      </c>
      <c r="W350" s="289"/>
      <c r="X350" s="371"/>
      <c r="Y350" s="371"/>
      <c r="Z350" s="300"/>
    </row>
    <row r="351" spans="2:26" s="35" customFormat="1" ht="12" customHeight="1">
      <c r="B351" s="904">
        <f t="shared" si="5"/>
        <v>337</v>
      </c>
      <c r="C351" s="463"/>
      <c r="D351" s="463"/>
      <c r="E351" s="289"/>
      <c r="F351" s="371"/>
      <c r="G351" s="371"/>
      <c r="H351" s="371" t="s">
        <v>1023</v>
      </c>
      <c r="I351" s="371"/>
      <c r="J351" s="289" t="s">
        <v>1691</v>
      </c>
      <c r="K351" s="289" t="s">
        <v>1023</v>
      </c>
      <c r="L351" s="300"/>
      <c r="M351" s="371"/>
      <c r="N351" s="300" t="s">
        <v>1693</v>
      </c>
      <c r="O351" s="300"/>
      <c r="P351" s="300"/>
      <c r="Q351" s="300"/>
      <c r="R351" s="300"/>
      <c r="S351" s="300"/>
      <c r="T351" s="289"/>
      <c r="U351" s="289" t="s">
        <v>1453</v>
      </c>
      <c r="V351" s="289" t="s">
        <v>1469</v>
      </c>
      <c r="W351" s="289"/>
      <c r="X351" s="371"/>
      <c r="Y351" s="371"/>
      <c r="Z351" s="300"/>
    </row>
    <row r="352" spans="2:26" s="35" customFormat="1" ht="12" customHeight="1">
      <c r="B352" s="904">
        <f t="shared" si="5"/>
        <v>338</v>
      </c>
      <c r="C352" s="463"/>
      <c r="D352" s="463"/>
      <c r="E352" s="289"/>
      <c r="F352" s="371"/>
      <c r="G352" s="371"/>
      <c r="H352" s="371" t="s">
        <v>1041</v>
      </c>
      <c r="I352" s="371"/>
      <c r="J352" s="289" t="s">
        <v>1694</v>
      </c>
      <c r="K352" s="289" t="s">
        <v>1041</v>
      </c>
      <c r="L352" s="300"/>
      <c r="M352" s="371"/>
      <c r="N352" s="300" t="s">
        <v>1696</v>
      </c>
      <c r="O352" s="300"/>
      <c r="P352" s="300"/>
      <c r="Q352" s="300"/>
      <c r="R352" s="300"/>
      <c r="S352" s="300"/>
      <c r="T352" s="289"/>
      <c r="U352" s="289"/>
      <c r="V352" s="289" t="s">
        <v>1468</v>
      </c>
      <c r="W352" s="289"/>
      <c r="X352" s="371"/>
      <c r="Y352" s="371"/>
      <c r="Z352" s="300"/>
    </row>
    <row r="353" spans="2:26" s="35" customFormat="1" ht="12" customHeight="1">
      <c r="B353" s="904">
        <f t="shared" si="5"/>
        <v>339</v>
      </c>
      <c r="C353" s="463"/>
      <c r="D353" s="463"/>
      <c r="E353" s="289"/>
      <c r="F353" s="371"/>
      <c r="G353" s="371"/>
      <c r="H353" s="371"/>
      <c r="I353" s="371"/>
      <c r="J353" s="289"/>
      <c r="K353" s="289"/>
      <c r="L353" s="300"/>
      <c r="M353" s="371"/>
      <c r="N353" s="300" t="s">
        <v>1698</v>
      </c>
      <c r="O353" s="300"/>
      <c r="P353" s="300"/>
      <c r="Q353" s="300"/>
      <c r="R353" s="300"/>
      <c r="S353" s="300"/>
      <c r="T353" s="289"/>
      <c r="U353" s="289"/>
      <c r="V353" s="289" t="s">
        <v>1544</v>
      </c>
      <c r="W353" s="289"/>
      <c r="X353" s="371"/>
      <c r="Y353" s="371"/>
      <c r="Z353" s="300"/>
    </row>
    <row r="354" spans="2:26" s="35" customFormat="1" ht="12" customHeight="1">
      <c r="B354" s="904">
        <f t="shared" si="5"/>
        <v>340</v>
      </c>
      <c r="C354" s="463"/>
      <c r="D354" s="463"/>
      <c r="E354" s="289"/>
      <c r="F354" s="371"/>
      <c r="G354" s="371"/>
      <c r="H354" s="371"/>
      <c r="I354" s="371"/>
      <c r="J354" s="289"/>
      <c r="K354" s="289"/>
      <c r="L354" s="300"/>
      <c r="M354" s="371"/>
      <c r="N354" s="300" t="s">
        <v>1699</v>
      </c>
      <c r="O354" s="300"/>
      <c r="P354" s="300"/>
      <c r="Q354" s="300"/>
      <c r="R354" s="300"/>
      <c r="S354" s="300"/>
      <c r="T354" s="289"/>
      <c r="U354" s="289"/>
      <c r="V354" s="289" t="s">
        <v>1545</v>
      </c>
      <c r="W354" s="289"/>
      <c r="X354" s="371"/>
      <c r="Y354" s="371"/>
      <c r="Z354" s="300"/>
    </row>
    <row r="355" spans="2:26" s="35" customFormat="1" ht="12" customHeight="1">
      <c r="B355" s="904">
        <f t="shared" si="5"/>
        <v>341</v>
      </c>
      <c r="C355" s="463"/>
      <c r="D355" s="463"/>
      <c r="E355" s="289"/>
      <c r="F355" s="371"/>
      <c r="G355" s="371"/>
      <c r="H355" s="371"/>
      <c r="I355" s="371"/>
      <c r="J355" s="289"/>
      <c r="K355" s="289"/>
      <c r="L355" s="300"/>
      <c r="M355" s="371"/>
      <c r="N355" s="300"/>
      <c r="O355" s="300"/>
      <c r="P355" s="300"/>
      <c r="Q355" s="300"/>
      <c r="R355" s="300"/>
      <c r="S355" s="300"/>
      <c r="T355" s="289"/>
      <c r="U355" s="289"/>
      <c r="V355" s="289" t="s">
        <v>1269</v>
      </c>
      <c r="W355" s="289"/>
      <c r="X355" s="371"/>
      <c r="Y355" s="371"/>
      <c r="Z355" s="300"/>
    </row>
    <row r="356" spans="2:26" s="35" customFormat="1" ht="12" customHeight="1">
      <c r="B356" s="904">
        <f t="shared" si="5"/>
        <v>342</v>
      </c>
      <c r="C356" s="463"/>
      <c r="D356" s="463"/>
      <c r="E356" s="289"/>
      <c r="F356" s="371"/>
      <c r="G356" s="371"/>
      <c r="H356" s="371"/>
      <c r="I356" s="371"/>
      <c r="J356" s="289"/>
      <c r="K356" s="289"/>
      <c r="L356" s="300"/>
      <c r="M356" s="371"/>
      <c r="N356" s="300"/>
      <c r="O356" s="300"/>
      <c r="P356" s="300"/>
      <c r="Q356" s="300"/>
      <c r="R356" s="300"/>
      <c r="S356" s="300"/>
      <c r="T356" s="289"/>
      <c r="U356" s="289"/>
      <c r="V356" s="289" t="s">
        <v>1279</v>
      </c>
      <c r="W356" s="289"/>
      <c r="X356" s="371"/>
      <c r="Y356" s="371"/>
      <c r="Z356" s="300"/>
    </row>
    <row r="357" spans="2:26" s="35" customFormat="1" ht="12" customHeight="1">
      <c r="B357" s="904">
        <f t="shared" si="5"/>
        <v>343</v>
      </c>
      <c r="C357" s="463"/>
      <c r="D357" s="463"/>
      <c r="E357" s="289"/>
      <c r="F357" s="371"/>
      <c r="G357" s="371"/>
      <c r="H357" s="371"/>
      <c r="I357" s="371"/>
      <c r="J357" s="289"/>
      <c r="K357" s="289"/>
      <c r="L357" s="300"/>
      <c r="M357" s="371"/>
      <c r="N357" s="300"/>
      <c r="O357" s="300"/>
      <c r="P357" s="300"/>
      <c r="Q357" s="300"/>
      <c r="R357" s="300"/>
      <c r="S357" s="300"/>
      <c r="T357" s="289"/>
      <c r="U357" s="289"/>
      <c r="V357" s="289" t="s">
        <v>1406</v>
      </c>
      <c r="W357" s="289"/>
      <c r="X357" s="371"/>
      <c r="Y357" s="371"/>
      <c r="Z357" s="300"/>
    </row>
    <row r="358" spans="2:26" s="35" customFormat="1" ht="12" customHeight="1">
      <c r="B358" s="904">
        <f t="shared" si="5"/>
        <v>344</v>
      </c>
      <c r="C358" s="463"/>
      <c r="D358" s="463"/>
      <c r="E358" s="289"/>
      <c r="F358" s="371"/>
      <c r="G358" s="371"/>
      <c r="H358" s="371"/>
      <c r="I358" s="371"/>
      <c r="J358" s="289"/>
      <c r="K358" s="289"/>
      <c r="L358" s="300"/>
      <c r="M358" s="371"/>
      <c r="N358" s="300"/>
      <c r="O358" s="300"/>
      <c r="P358" s="300"/>
      <c r="Q358" s="300"/>
      <c r="R358" s="300"/>
      <c r="S358" s="300"/>
      <c r="T358" s="289"/>
      <c r="U358" s="289"/>
      <c r="V358" s="289" t="s">
        <v>1438</v>
      </c>
      <c r="W358" s="289"/>
      <c r="X358" s="371"/>
      <c r="Y358" s="371"/>
      <c r="Z358" s="300"/>
    </row>
    <row r="359" spans="2:26" s="35" customFormat="1" ht="12" customHeight="1">
      <c r="B359" s="904">
        <f t="shared" si="5"/>
        <v>345</v>
      </c>
      <c r="C359" s="463"/>
      <c r="D359" s="463"/>
      <c r="E359" s="289"/>
      <c r="F359" s="371"/>
      <c r="G359" s="371"/>
      <c r="H359" s="371"/>
      <c r="I359" s="371"/>
      <c r="J359" s="289"/>
      <c r="K359" s="289"/>
      <c r="L359" s="300"/>
      <c r="M359" s="371"/>
      <c r="N359" s="300"/>
      <c r="O359" s="300"/>
      <c r="P359" s="300"/>
      <c r="Q359" s="300"/>
      <c r="R359" s="300"/>
      <c r="S359" s="300"/>
      <c r="T359" s="289"/>
      <c r="U359" s="289"/>
      <c r="V359" s="289" t="s">
        <v>1440</v>
      </c>
      <c r="W359" s="289"/>
      <c r="X359" s="371"/>
      <c r="Y359" s="371"/>
      <c r="Z359" s="300"/>
    </row>
    <row r="360" spans="2:26" s="35" customFormat="1" ht="12" customHeight="1">
      <c r="B360" s="904">
        <f t="shared" si="5"/>
        <v>346</v>
      </c>
      <c r="C360" s="463"/>
      <c r="D360" s="499"/>
      <c r="E360" s="289"/>
      <c r="F360" s="371"/>
      <c r="G360" s="371"/>
      <c r="H360" s="371"/>
      <c r="I360" s="371"/>
      <c r="J360" s="289"/>
      <c r="K360" s="289"/>
      <c r="L360" s="300"/>
      <c r="M360" s="371"/>
      <c r="N360" s="300"/>
      <c r="O360" s="300"/>
      <c r="P360" s="372"/>
      <c r="Q360" s="372"/>
      <c r="R360" s="372"/>
      <c r="S360" s="372"/>
      <c r="T360" s="289"/>
      <c r="U360" s="289"/>
      <c r="V360" s="289" t="s">
        <v>1441</v>
      </c>
      <c r="W360" s="289"/>
      <c r="X360" s="371"/>
      <c r="Y360" s="371"/>
      <c r="Z360" s="300"/>
    </row>
    <row r="361" spans="2:26" s="35" customFormat="1" ht="12" customHeight="1">
      <c r="B361" s="904">
        <f t="shared" si="5"/>
        <v>347</v>
      </c>
      <c r="C361" s="499"/>
      <c r="D361" s="498">
        <v>6</v>
      </c>
      <c r="E361" s="324"/>
      <c r="F361" s="306" t="s">
        <v>2882</v>
      </c>
      <c r="G361" s="306" t="s">
        <v>2067</v>
      </c>
      <c r="H361" s="306" t="s">
        <v>1025</v>
      </c>
      <c r="I361" s="306" t="s">
        <v>1022</v>
      </c>
      <c r="J361" s="356" t="s">
        <v>1022</v>
      </c>
      <c r="K361" s="356" t="s">
        <v>1022</v>
      </c>
      <c r="L361" s="267" t="s">
        <v>1039</v>
      </c>
      <c r="M361" s="306" t="s">
        <v>2067</v>
      </c>
      <c r="N361" s="267" t="s">
        <v>2840</v>
      </c>
      <c r="O361" s="267" t="s">
        <v>95</v>
      </c>
      <c r="P361" s="300" t="s">
        <v>95</v>
      </c>
      <c r="Q361" s="300" t="s">
        <v>95</v>
      </c>
      <c r="R361" s="300" t="s">
        <v>95</v>
      </c>
      <c r="S361" s="300" t="s">
        <v>95</v>
      </c>
      <c r="T361" s="356" t="s">
        <v>95</v>
      </c>
      <c r="U361" s="356" t="s">
        <v>913</v>
      </c>
      <c r="V361" s="356" t="s">
        <v>1271</v>
      </c>
      <c r="W361" s="356" t="s">
        <v>95</v>
      </c>
      <c r="X361" s="306" t="s">
        <v>1193</v>
      </c>
      <c r="Y361" s="306" t="s">
        <v>2884</v>
      </c>
      <c r="Z361" s="267" t="s">
        <v>95</v>
      </c>
    </row>
    <row r="362" spans="2:26" s="35" customFormat="1" ht="12" customHeight="1">
      <c r="B362" s="904">
        <f t="shared" si="5"/>
        <v>348</v>
      </c>
      <c r="C362" s="499"/>
      <c r="D362" s="499"/>
      <c r="E362" s="324"/>
      <c r="F362" s="299"/>
      <c r="G362" s="299"/>
      <c r="H362" s="299" t="s">
        <v>1039</v>
      </c>
      <c r="I362" s="299" t="s">
        <v>1042</v>
      </c>
      <c r="J362" s="324" t="s">
        <v>1042</v>
      </c>
      <c r="K362" s="324" t="s">
        <v>1042</v>
      </c>
      <c r="L362" s="264" t="s">
        <v>1026</v>
      </c>
      <c r="M362" s="299"/>
      <c r="N362" s="264" t="s">
        <v>2837</v>
      </c>
      <c r="O362" s="264"/>
      <c r="P362" s="264"/>
      <c r="Q362" s="264"/>
      <c r="R362" s="264"/>
      <c r="S362" s="264"/>
      <c r="T362" s="324"/>
      <c r="U362" s="324" t="s">
        <v>915</v>
      </c>
      <c r="V362" s="324" t="s">
        <v>1266</v>
      </c>
      <c r="W362" s="324"/>
      <c r="X362" s="299"/>
      <c r="Y362" s="299"/>
      <c r="Z362" s="264"/>
    </row>
    <row r="363" spans="2:26" s="35" customFormat="1" ht="12" customHeight="1">
      <c r="B363" s="904">
        <f t="shared" si="5"/>
        <v>349</v>
      </c>
      <c r="C363" s="499"/>
      <c r="D363" s="499"/>
      <c r="E363" s="324"/>
      <c r="F363" s="299"/>
      <c r="G363" s="299"/>
      <c r="H363" s="299" t="s">
        <v>1023</v>
      </c>
      <c r="I363" s="299"/>
      <c r="J363" s="324" t="s">
        <v>1025</v>
      </c>
      <c r="K363" s="324" t="s">
        <v>1025</v>
      </c>
      <c r="L363" s="264" t="s">
        <v>1027</v>
      </c>
      <c r="M363" s="299"/>
      <c r="N363" s="264" t="s">
        <v>2838</v>
      </c>
      <c r="O363" s="264"/>
      <c r="P363" s="264"/>
      <c r="Q363" s="264"/>
      <c r="R363" s="264"/>
      <c r="S363" s="264"/>
      <c r="T363" s="324"/>
      <c r="U363" s="324" t="s">
        <v>1414</v>
      </c>
      <c r="V363" s="324" t="s">
        <v>1276</v>
      </c>
      <c r="W363" s="324"/>
      <c r="X363" s="299"/>
      <c r="Y363" s="299"/>
      <c r="Z363" s="264"/>
    </row>
    <row r="364" spans="2:26" s="35" customFormat="1" ht="12" customHeight="1">
      <c r="B364" s="904">
        <f t="shared" si="5"/>
        <v>350</v>
      </c>
      <c r="C364" s="499"/>
      <c r="D364" s="499"/>
      <c r="E364" s="324"/>
      <c r="F364" s="299"/>
      <c r="G364" s="299"/>
      <c r="H364" s="299" t="s">
        <v>1041</v>
      </c>
      <c r="I364" s="299"/>
      <c r="J364" s="324" t="s">
        <v>1039</v>
      </c>
      <c r="K364" s="324" t="s">
        <v>1039</v>
      </c>
      <c r="L364" s="264" t="s">
        <v>3184</v>
      </c>
      <c r="M364" s="299"/>
      <c r="N364" s="264" t="s">
        <v>2836</v>
      </c>
      <c r="O364" s="264"/>
      <c r="P364" s="264"/>
      <c r="Q364" s="264"/>
      <c r="R364" s="264"/>
      <c r="S364" s="264"/>
      <c r="T364" s="324"/>
      <c r="U364" s="324" t="s">
        <v>1415</v>
      </c>
      <c r="V364" s="324" t="s">
        <v>1409</v>
      </c>
      <c r="W364" s="324"/>
      <c r="X364" s="299"/>
      <c r="Y364" s="299"/>
      <c r="Z364" s="264"/>
    </row>
    <row r="365" spans="2:26" s="35" customFormat="1" ht="12" customHeight="1">
      <c r="B365" s="904">
        <f t="shared" si="5"/>
        <v>351</v>
      </c>
      <c r="C365" s="499"/>
      <c r="D365" s="499"/>
      <c r="E365" s="324"/>
      <c r="F365" s="299"/>
      <c r="G365" s="299"/>
      <c r="H365" s="299" t="s">
        <v>1026</v>
      </c>
      <c r="I365" s="299"/>
      <c r="J365" s="324" t="s">
        <v>1023</v>
      </c>
      <c r="K365" s="324" t="s">
        <v>1023</v>
      </c>
      <c r="L365" s="264" t="s">
        <v>3185</v>
      </c>
      <c r="M365" s="299"/>
      <c r="N365" s="264" t="s">
        <v>2839</v>
      </c>
      <c r="O365" s="264"/>
      <c r="P365" s="264"/>
      <c r="Q365" s="264"/>
      <c r="R365" s="264"/>
      <c r="S365" s="264"/>
      <c r="T365" s="324"/>
      <c r="U365" s="324"/>
      <c r="V365" s="324" t="s">
        <v>1410</v>
      </c>
      <c r="W365" s="324"/>
      <c r="X365" s="299"/>
      <c r="Y365" s="299"/>
      <c r="Z365" s="264"/>
    </row>
    <row r="366" spans="2:26" s="35" customFormat="1" ht="12" customHeight="1">
      <c r="B366" s="904">
        <f t="shared" si="5"/>
        <v>352</v>
      </c>
      <c r="C366" s="499"/>
      <c r="D366" s="499"/>
      <c r="E366" s="324"/>
      <c r="F366" s="299"/>
      <c r="G366" s="299"/>
      <c r="H366" s="299"/>
      <c r="I366" s="299"/>
      <c r="J366" s="324" t="s">
        <v>1041</v>
      </c>
      <c r="K366" s="324" t="s">
        <v>1041</v>
      </c>
      <c r="L366" s="264"/>
      <c r="M366" s="299"/>
      <c r="N366" s="264"/>
      <c r="O366" s="264"/>
      <c r="P366" s="264"/>
      <c r="Q366" s="264"/>
      <c r="R366" s="264"/>
      <c r="S366" s="264"/>
      <c r="T366" s="324"/>
      <c r="U366" s="324"/>
      <c r="V366" s="324" t="s">
        <v>2896</v>
      </c>
      <c r="W366" s="324"/>
      <c r="X366" s="299"/>
      <c r="Y366" s="299"/>
      <c r="Z366" s="264"/>
    </row>
    <row r="367" spans="2:26" s="35" customFormat="1" ht="12" customHeight="1">
      <c r="B367" s="904">
        <f t="shared" si="5"/>
        <v>353</v>
      </c>
      <c r="C367" s="499"/>
      <c r="D367" s="499"/>
      <c r="E367" s="324"/>
      <c r="F367" s="299"/>
      <c r="G367" s="299"/>
      <c r="H367" s="299"/>
      <c r="I367" s="299"/>
      <c r="J367" s="324" t="s">
        <v>1026</v>
      </c>
      <c r="K367" s="324" t="s">
        <v>1026</v>
      </c>
      <c r="L367" s="264"/>
      <c r="M367" s="299"/>
      <c r="N367" s="264"/>
      <c r="O367" s="264"/>
      <c r="P367" s="264"/>
      <c r="Q367" s="264"/>
      <c r="R367" s="264"/>
      <c r="S367" s="264"/>
      <c r="T367" s="324"/>
      <c r="U367" s="324"/>
      <c r="V367" s="324" t="s">
        <v>2885</v>
      </c>
      <c r="W367" s="324"/>
      <c r="X367" s="299"/>
      <c r="Y367" s="299"/>
      <c r="Z367" s="264"/>
    </row>
    <row r="368" spans="2:26" s="35" customFormat="1" ht="12" customHeight="1">
      <c r="B368" s="904">
        <f t="shared" si="5"/>
        <v>354</v>
      </c>
      <c r="C368" s="499"/>
      <c r="D368" s="499"/>
      <c r="E368" s="324"/>
      <c r="F368" s="299"/>
      <c r="G368" s="299"/>
      <c r="H368" s="299"/>
      <c r="I368" s="299"/>
      <c r="J368" s="324"/>
      <c r="K368" s="324"/>
      <c r="L368" s="264"/>
      <c r="M368" s="299"/>
      <c r="N368" s="264"/>
      <c r="O368" s="264"/>
      <c r="P368" s="264"/>
      <c r="Q368" s="264"/>
      <c r="R368" s="264"/>
      <c r="S368" s="264"/>
      <c r="T368" s="324"/>
      <c r="U368" s="324"/>
      <c r="V368" s="324" t="s">
        <v>2886</v>
      </c>
      <c r="W368" s="324"/>
      <c r="X368" s="299"/>
      <c r="Y368" s="299"/>
      <c r="Z368" s="264"/>
    </row>
    <row r="369" spans="2:26" s="35" customFormat="1" ht="12" customHeight="1">
      <c r="B369" s="904">
        <f t="shared" si="5"/>
        <v>355</v>
      </c>
      <c r="C369" s="499"/>
      <c r="D369" s="499"/>
      <c r="E369" s="324"/>
      <c r="F369" s="299"/>
      <c r="G369" s="299"/>
      <c r="H369" s="299"/>
      <c r="I369" s="299"/>
      <c r="J369" s="324"/>
      <c r="K369" s="324"/>
      <c r="L369" s="264"/>
      <c r="M369" s="299"/>
      <c r="N369" s="264"/>
      <c r="O369" s="264"/>
      <c r="P369" s="264"/>
      <c r="Q369" s="264"/>
      <c r="R369" s="264"/>
      <c r="S369" s="264"/>
      <c r="T369" s="324"/>
      <c r="U369" s="324"/>
      <c r="V369" s="324" t="s">
        <v>2887</v>
      </c>
      <c r="W369" s="324"/>
      <c r="X369" s="299"/>
      <c r="Y369" s="299"/>
      <c r="Z369" s="264"/>
    </row>
    <row r="370" spans="2:26" s="35" customFormat="1" ht="12" customHeight="1">
      <c r="B370" s="904">
        <f t="shared" si="5"/>
        <v>356</v>
      </c>
      <c r="C370" s="499"/>
      <c r="D370" s="500"/>
      <c r="E370" s="324"/>
      <c r="F370" s="303"/>
      <c r="G370" s="303"/>
      <c r="H370" s="303"/>
      <c r="I370" s="303"/>
      <c r="J370" s="335"/>
      <c r="K370" s="335"/>
      <c r="L370" s="268"/>
      <c r="M370" s="303"/>
      <c r="N370" s="268"/>
      <c r="O370" s="268"/>
      <c r="P370" s="372"/>
      <c r="Q370" s="372"/>
      <c r="R370" s="372"/>
      <c r="S370" s="372"/>
      <c r="T370" s="335"/>
      <c r="U370" s="335"/>
      <c r="V370" s="335" t="s">
        <v>2888</v>
      </c>
      <c r="W370" s="335"/>
      <c r="X370" s="303"/>
      <c r="Y370" s="303"/>
      <c r="Z370" s="268"/>
    </row>
    <row r="371" spans="2:26" s="35" customFormat="1" ht="12" customHeight="1">
      <c r="B371" s="904">
        <f t="shared" si="5"/>
        <v>357</v>
      </c>
      <c r="C371" s="499"/>
      <c r="D371" s="499">
        <v>7</v>
      </c>
      <c r="E371" s="324"/>
      <c r="F371" s="299" t="s">
        <v>2882</v>
      </c>
      <c r="G371" s="299" t="s">
        <v>2897</v>
      </c>
      <c r="H371" s="299" t="s">
        <v>1022</v>
      </c>
      <c r="I371" s="299" t="s">
        <v>95</v>
      </c>
      <c r="J371" s="299" t="s">
        <v>1022</v>
      </c>
      <c r="K371" s="299" t="s">
        <v>1022</v>
      </c>
      <c r="L371" s="264" t="s">
        <v>1039</v>
      </c>
      <c r="M371" s="299" t="s">
        <v>2897</v>
      </c>
      <c r="N371" s="264" t="s">
        <v>2840</v>
      </c>
      <c r="O371" s="264" t="s">
        <v>95</v>
      </c>
      <c r="P371" s="300" t="s">
        <v>95</v>
      </c>
      <c r="Q371" s="300" t="s">
        <v>95</v>
      </c>
      <c r="R371" s="300" t="s">
        <v>95</v>
      </c>
      <c r="S371" s="300" t="s">
        <v>95</v>
      </c>
      <c r="T371" s="324" t="s">
        <v>95</v>
      </c>
      <c r="U371" s="324" t="s">
        <v>897</v>
      </c>
      <c r="V371" s="324" t="s">
        <v>1271</v>
      </c>
      <c r="W371" s="324" t="s">
        <v>95</v>
      </c>
      <c r="X371" s="299" t="s">
        <v>1193</v>
      </c>
      <c r="Y371" s="299" t="s">
        <v>2884</v>
      </c>
      <c r="Z371" s="264" t="s">
        <v>95</v>
      </c>
    </row>
    <row r="372" spans="2:26" s="35" customFormat="1" ht="12" customHeight="1">
      <c r="B372" s="904">
        <f t="shared" si="5"/>
        <v>358</v>
      </c>
      <c r="C372" s="499"/>
      <c r="D372" s="499"/>
      <c r="E372" s="324"/>
      <c r="F372" s="299"/>
      <c r="G372" s="299"/>
      <c r="H372" s="299" t="s">
        <v>1042</v>
      </c>
      <c r="I372" s="299"/>
      <c r="J372" s="299" t="s">
        <v>1042</v>
      </c>
      <c r="K372" s="299" t="s">
        <v>1042</v>
      </c>
      <c r="L372" s="264" t="s">
        <v>1038</v>
      </c>
      <c r="M372" s="299"/>
      <c r="N372" s="264" t="s">
        <v>2890</v>
      </c>
      <c r="O372" s="264"/>
      <c r="P372" s="264"/>
      <c r="Q372" s="264"/>
      <c r="R372" s="264"/>
      <c r="S372" s="264"/>
      <c r="T372" s="324"/>
      <c r="U372" s="324" t="s">
        <v>899</v>
      </c>
      <c r="V372" s="324" t="s">
        <v>1281</v>
      </c>
      <c r="W372" s="324"/>
      <c r="X372" s="299"/>
      <c r="Y372" s="299"/>
      <c r="Z372" s="264"/>
    </row>
    <row r="373" spans="2:26" s="35" customFormat="1" ht="12" customHeight="1">
      <c r="B373" s="904">
        <f t="shared" si="5"/>
        <v>359</v>
      </c>
      <c r="C373" s="499"/>
      <c r="D373" s="499"/>
      <c r="E373" s="324"/>
      <c r="F373" s="299"/>
      <c r="G373" s="299"/>
      <c r="H373" s="299" t="s">
        <v>1023</v>
      </c>
      <c r="I373" s="299"/>
      <c r="J373" s="299" t="s">
        <v>1023</v>
      </c>
      <c r="K373" s="299" t="s">
        <v>1023</v>
      </c>
      <c r="L373" s="264" t="s">
        <v>3186</v>
      </c>
      <c r="M373" s="299"/>
      <c r="N373" s="264" t="s">
        <v>2891</v>
      </c>
      <c r="O373" s="264"/>
      <c r="P373" s="264"/>
      <c r="Q373" s="264"/>
      <c r="R373" s="264"/>
      <c r="S373" s="264"/>
      <c r="T373" s="324"/>
      <c r="U373" s="324"/>
      <c r="V373" s="324" t="s">
        <v>1469</v>
      </c>
      <c r="W373" s="324"/>
      <c r="X373" s="299"/>
      <c r="Y373" s="299"/>
      <c r="Z373" s="264"/>
    </row>
    <row r="374" spans="2:26" s="35" customFormat="1" ht="12" customHeight="1">
      <c r="B374" s="904">
        <f t="shared" si="5"/>
        <v>360</v>
      </c>
      <c r="C374" s="499"/>
      <c r="D374" s="499"/>
      <c r="E374" s="324"/>
      <c r="F374" s="299"/>
      <c r="G374" s="299"/>
      <c r="H374" s="299" t="s">
        <v>1041</v>
      </c>
      <c r="I374" s="299"/>
      <c r="J374" s="299" t="s">
        <v>1041</v>
      </c>
      <c r="K374" s="299" t="s">
        <v>1041</v>
      </c>
      <c r="L374" s="264" t="s">
        <v>3187</v>
      </c>
      <c r="M374" s="299"/>
      <c r="N374" s="264" t="s">
        <v>2892</v>
      </c>
      <c r="O374" s="264"/>
      <c r="P374" s="264"/>
      <c r="Q374" s="264"/>
      <c r="R374" s="264"/>
      <c r="S374" s="264"/>
      <c r="T374" s="324"/>
      <c r="U374" s="324"/>
      <c r="V374" s="324" t="s">
        <v>1468</v>
      </c>
      <c r="W374" s="324"/>
      <c r="X374" s="299"/>
      <c r="Y374" s="299"/>
      <c r="Z374" s="264"/>
    </row>
    <row r="375" spans="2:26" s="35" customFormat="1" ht="12" customHeight="1">
      <c r="B375" s="904">
        <f t="shared" si="5"/>
        <v>361</v>
      </c>
      <c r="C375" s="499"/>
      <c r="D375" s="499"/>
      <c r="E375" s="324"/>
      <c r="F375" s="299"/>
      <c r="G375" s="299"/>
      <c r="H375" s="299"/>
      <c r="I375" s="299"/>
      <c r="J375" s="324"/>
      <c r="K375" s="324"/>
      <c r="L375" s="264"/>
      <c r="M375" s="299"/>
      <c r="N375" s="264"/>
      <c r="O375" s="264"/>
      <c r="P375" s="264"/>
      <c r="Q375" s="264"/>
      <c r="R375" s="264"/>
      <c r="S375" s="264"/>
      <c r="T375" s="324"/>
      <c r="U375" s="324"/>
      <c r="V375" s="324" t="s">
        <v>2896</v>
      </c>
      <c r="W375" s="324"/>
      <c r="X375" s="299"/>
      <c r="Y375" s="299"/>
      <c r="Z375" s="264"/>
    </row>
    <row r="376" spans="2:26" s="35" customFormat="1" ht="12" customHeight="1">
      <c r="B376" s="904">
        <f t="shared" si="5"/>
        <v>362</v>
      </c>
      <c r="C376" s="499"/>
      <c r="D376" s="499"/>
      <c r="E376" s="324"/>
      <c r="F376" s="299"/>
      <c r="G376" s="299"/>
      <c r="H376" s="299"/>
      <c r="I376" s="299"/>
      <c r="J376" s="324"/>
      <c r="K376" s="324"/>
      <c r="L376" s="264"/>
      <c r="M376" s="299"/>
      <c r="N376" s="264"/>
      <c r="O376" s="264"/>
      <c r="P376" s="264"/>
      <c r="Q376" s="264"/>
      <c r="R376" s="264"/>
      <c r="S376" s="264"/>
      <c r="T376" s="324"/>
      <c r="U376" s="324"/>
      <c r="V376" s="324" t="s">
        <v>2893</v>
      </c>
      <c r="W376" s="324"/>
      <c r="X376" s="299"/>
      <c r="Y376" s="299"/>
      <c r="Z376" s="264"/>
    </row>
    <row r="377" spans="2:26" s="35" customFormat="1" ht="12" customHeight="1">
      <c r="B377" s="904">
        <f t="shared" si="5"/>
        <v>363</v>
      </c>
      <c r="C377" s="499"/>
      <c r="D377" s="499"/>
      <c r="E377" s="324"/>
      <c r="F377" s="299"/>
      <c r="G377" s="299"/>
      <c r="H377" s="299"/>
      <c r="I377" s="299"/>
      <c r="J377" s="324"/>
      <c r="K377" s="324"/>
      <c r="L377" s="264"/>
      <c r="M377" s="299"/>
      <c r="N377" s="264"/>
      <c r="O377" s="264"/>
      <c r="P377" s="264"/>
      <c r="Q377" s="264"/>
      <c r="R377" s="264"/>
      <c r="S377" s="264"/>
      <c r="T377" s="324"/>
      <c r="U377" s="324"/>
      <c r="V377" s="324" t="s">
        <v>2894</v>
      </c>
      <c r="W377" s="324"/>
      <c r="X377" s="299"/>
      <c r="Y377" s="299"/>
      <c r="Z377" s="264"/>
    </row>
    <row r="378" spans="2:26" s="35" customFormat="1" ht="12" customHeight="1">
      <c r="B378" s="904">
        <f t="shared" si="5"/>
        <v>364</v>
      </c>
      <c r="C378" s="499"/>
      <c r="D378" s="500"/>
      <c r="E378" s="324"/>
      <c r="F378" s="303"/>
      <c r="G378" s="303"/>
      <c r="H378" s="303"/>
      <c r="I378" s="303"/>
      <c r="J378" s="335"/>
      <c r="K378" s="335"/>
      <c r="L378" s="268"/>
      <c r="M378" s="303"/>
      <c r="N378" s="268"/>
      <c r="O378" s="268"/>
      <c r="P378" s="372"/>
      <c r="Q378" s="372"/>
      <c r="R378" s="372"/>
      <c r="S378" s="372"/>
      <c r="T378" s="335"/>
      <c r="U378" s="335"/>
      <c r="V378" s="335" t="s">
        <v>2895</v>
      </c>
      <c r="W378" s="335"/>
      <c r="X378" s="303"/>
      <c r="Y378" s="303"/>
      <c r="Z378" s="268"/>
    </row>
    <row r="379" spans="2:26" s="35" customFormat="1" ht="12" customHeight="1">
      <c r="B379" s="904">
        <f t="shared" si="5"/>
        <v>365</v>
      </c>
      <c r="C379" s="463"/>
      <c r="D379" s="463">
        <v>8</v>
      </c>
      <c r="E379" s="289"/>
      <c r="F379" s="373" t="s">
        <v>1681</v>
      </c>
      <c r="G379" s="371" t="s">
        <v>1703</v>
      </c>
      <c r="H379" s="371" t="s">
        <v>1025</v>
      </c>
      <c r="I379" s="371" t="s">
        <v>1022</v>
      </c>
      <c r="J379" s="289" t="s">
        <v>1683</v>
      </c>
      <c r="K379" s="289" t="s">
        <v>1022</v>
      </c>
      <c r="L379" s="300" t="s">
        <v>1684</v>
      </c>
      <c r="M379" s="371" t="s">
        <v>1703</v>
      </c>
      <c r="N379" s="300" t="s">
        <v>1685</v>
      </c>
      <c r="O379" s="300" t="s">
        <v>95</v>
      </c>
      <c r="P379" s="300" t="s">
        <v>95</v>
      </c>
      <c r="Q379" s="300" t="s">
        <v>95</v>
      </c>
      <c r="R379" s="300" t="s">
        <v>95</v>
      </c>
      <c r="S379" s="300" t="s">
        <v>95</v>
      </c>
      <c r="T379" s="300" t="s">
        <v>95</v>
      </c>
      <c r="U379" s="289" t="s">
        <v>942</v>
      </c>
      <c r="V379" s="289" t="s">
        <v>1685</v>
      </c>
      <c r="W379" s="289" t="s">
        <v>1702</v>
      </c>
      <c r="X379" s="371" t="s">
        <v>1988</v>
      </c>
      <c r="Y379" s="371" t="s">
        <v>1687</v>
      </c>
      <c r="Z379" s="300" t="s">
        <v>95</v>
      </c>
    </row>
    <row r="380" spans="2:26" s="35" customFormat="1" ht="12" customHeight="1">
      <c r="B380" s="904">
        <f t="shared" si="5"/>
        <v>366</v>
      </c>
      <c r="C380" s="463"/>
      <c r="D380" s="463"/>
      <c r="E380" s="289"/>
      <c r="F380" s="371"/>
      <c r="G380" s="371"/>
      <c r="H380" s="371" t="s">
        <v>1039</v>
      </c>
      <c r="I380" s="371" t="s">
        <v>1042</v>
      </c>
      <c r="J380" s="289" t="s">
        <v>1688</v>
      </c>
      <c r="K380" s="289" t="s">
        <v>1042</v>
      </c>
      <c r="L380" s="300" t="s">
        <v>1704</v>
      </c>
      <c r="M380" s="371"/>
      <c r="N380" s="300" t="s">
        <v>1705</v>
      </c>
      <c r="O380" s="300"/>
      <c r="P380" s="300"/>
      <c r="Q380" s="300"/>
      <c r="R380" s="300"/>
      <c r="S380" s="300"/>
      <c r="T380" s="289"/>
      <c r="U380" s="289"/>
      <c r="V380" s="289" t="s">
        <v>1705</v>
      </c>
      <c r="W380" s="289"/>
      <c r="X380" s="371"/>
      <c r="Y380" s="371"/>
      <c r="Z380" s="300"/>
    </row>
    <row r="381" spans="2:26" s="35" customFormat="1" ht="12" customHeight="1">
      <c r="B381" s="904">
        <f t="shared" si="5"/>
        <v>367</v>
      </c>
      <c r="C381" s="463"/>
      <c r="D381" s="463"/>
      <c r="E381" s="289"/>
      <c r="F381" s="371"/>
      <c r="G381" s="371"/>
      <c r="H381" s="371" t="s">
        <v>1023</v>
      </c>
      <c r="I381" s="371" t="s">
        <v>1026</v>
      </c>
      <c r="J381" s="289" t="s">
        <v>1706</v>
      </c>
      <c r="K381" s="289" t="s">
        <v>1025</v>
      </c>
      <c r="L381" s="300" t="s">
        <v>1707</v>
      </c>
      <c r="M381" s="371"/>
      <c r="N381" s="300" t="s">
        <v>1708</v>
      </c>
      <c r="O381" s="300"/>
      <c r="P381" s="300"/>
      <c r="Q381" s="300"/>
      <c r="R381" s="300"/>
      <c r="S381" s="300"/>
      <c r="T381" s="289"/>
      <c r="U381" s="289"/>
      <c r="V381" s="289" t="s">
        <v>1708</v>
      </c>
      <c r="W381" s="289"/>
      <c r="X381" s="371"/>
      <c r="Y381" s="371"/>
      <c r="Z381" s="300"/>
    </row>
    <row r="382" spans="2:26" s="35" customFormat="1" ht="12" customHeight="1">
      <c r="B382" s="904">
        <f t="shared" si="5"/>
        <v>368</v>
      </c>
      <c r="C382" s="463"/>
      <c r="D382" s="463"/>
      <c r="E382" s="289"/>
      <c r="F382" s="371"/>
      <c r="G382" s="371"/>
      <c r="H382" s="371" t="s">
        <v>1041</v>
      </c>
      <c r="I382" s="371"/>
      <c r="J382" s="289" t="s">
        <v>1684</v>
      </c>
      <c r="K382" s="289" t="s">
        <v>1039</v>
      </c>
      <c r="L382" s="300" t="s">
        <v>1709</v>
      </c>
      <c r="M382" s="371"/>
      <c r="N382" s="300"/>
      <c r="O382" s="300"/>
      <c r="P382" s="300"/>
      <c r="Q382" s="300"/>
      <c r="R382" s="300"/>
      <c r="S382" s="300"/>
      <c r="T382" s="289"/>
      <c r="U382" s="289"/>
      <c r="V382" s="289" t="s">
        <v>1710</v>
      </c>
      <c r="W382" s="289"/>
      <c r="X382" s="371"/>
      <c r="Y382" s="371"/>
      <c r="Z382" s="300"/>
    </row>
    <row r="383" spans="2:26" s="35" customFormat="1" ht="12" customHeight="1">
      <c r="B383" s="904">
        <f t="shared" si="5"/>
        <v>369</v>
      </c>
      <c r="C383" s="463"/>
      <c r="D383" s="463"/>
      <c r="E383" s="289"/>
      <c r="F383" s="371"/>
      <c r="G383" s="371"/>
      <c r="H383" s="371"/>
      <c r="I383" s="371"/>
      <c r="J383" s="289" t="s">
        <v>1691</v>
      </c>
      <c r="K383" s="289" t="s">
        <v>1023</v>
      </c>
      <c r="L383" s="300"/>
      <c r="M383" s="371"/>
      <c r="N383" s="300"/>
      <c r="O383" s="300"/>
      <c r="P383" s="300"/>
      <c r="Q383" s="300"/>
      <c r="R383" s="300"/>
      <c r="S383" s="300"/>
      <c r="T383" s="289"/>
      <c r="U383" s="289"/>
      <c r="V383" s="289" t="s">
        <v>1711</v>
      </c>
      <c r="W383" s="289"/>
      <c r="X383" s="371"/>
      <c r="Y383" s="371"/>
      <c r="Z383" s="300"/>
    </row>
    <row r="384" spans="2:26" s="35" customFormat="1" ht="12" customHeight="1">
      <c r="B384" s="904">
        <f t="shared" si="5"/>
        <v>370</v>
      </c>
      <c r="C384" s="463"/>
      <c r="D384" s="463"/>
      <c r="E384" s="289"/>
      <c r="F384" s="371"/>
      <c r="G384" s="371"/>
      <c r="H384" s="371"/>
      <c r="I384" s="371"/>
      <c r="J384" s="289" t="s">
        <v>1694</v>
      </c>
      <c r="K384" s="289" t="s">
        <v>1041</v>
      </c>
      <c r="L384" s="300"/>
      <c r="M384" s="371"/>
      <c r="N384" s="300"/>
      <c r="O384" s="300"/>
      <c r="P384" s="300"/>
      <c r="Q384" s="300"/>
      <c r="R384" s="300"/>
      <c r="S384" s="300"/>
      <c r="T384" s="289"/>
      <c r="U384" s="289"/>
      <c r="V384" s="289" t="s">
        <v>1712</v>
      </c>
      <c r="W384" s="289"/>
      <c r="X384" s="371"/>
      <c r="Y384" s="371"/>
      <c r="Z384" s="300"/>
    </row>
    <row r="385" spans="2:26" s="35" customFormat="1" ht="12" customHeight="1">
      <c r="B385" s="904">
        <f t="shared" si="5"/>
        <v>371</v>
      </c>
      <c r="C385" s="463"/>
      <c r="D385" s="464"/>
      <c r="E385" s="289"/>
      <c r="F385" s="372"/>
      <c r="G385" s="372"/>
      <c r="H385" s="372"/>
      <c r="I385" s="372"/>
      <c r="J385" s="304" t="s">
        <v>1704</v>
      </c>
      <c r="K385" s="304" t="s">
        <v>1026</v>
      </c>
      <c r="L385" s="337"/>
      <c r="M385" s="372"/>
      <c r="N385" s="337"/>
      <c r="O385" s="337"/>
      <c r="P385" s="372"/>
      <c r="Q385" s="372"/>
      <c r="R385" s="372"/>
      <c r="S385" s="372"/>
      <c r="T385" s="304"/>
      <c r="U385" s="304"/>
      <c r="V385" s="386"/>
      <c r="W385" s="304"/>
      <c r="X385" s="372"/>
      <c r="Y385" s="372"/>
      <c r="Z385" s="337"/>
    </row>
    <row r="386" spans="2:26" s="35" customFormat="1" ht="12" customHeight="1">
      <c r="B386" s="904">
        <f t="shared" si="5"/>
        <v>372</v>
      </c>
      <c r="C386" s="463"/>
      <c r="D386" s="463">
        <v>9</v>
      </c>
      <c r="E386" s="289"/>
      <c r="F386" s="371" t="s">
        <v>1701</v>
      </c>
      <c r="G386" s="371" t="s">
        <v>1703</v>
      </c>
      <c r="H386" s="371" t="s">
        <v>1025</v>
      </c>
      <c r="I386" s="371" t="s">
        <v>1022</v>
      </c>
      <c r="J386" s="289" t="s">
        <v>1683</v>
      </c>
      <c r="K386" s="289" t="s">
        <v>1022</v>
      </c>
      <c r="L386" s="300" t="s">
        <v>1684</v>
      </c>
      <c r="M386" s="371" t="s">
        <v>1703</v>
      </c>
      <c r="N386" s="300" t="s">
        <v>1685</v>
      </c>
      <c r="O386" s="300" t="s">
        <v>95</v>
      </c>
      <c r="P386" s="300" t="s">
        <v>95</v>
      </c>
      <c r="Q386" s="300" t="s">
        <v>95</v>
      </c>
      <c r="R386" s="300" t="s">
        <v>95</v>
      </c>
      <c r="S386" s="300" t="s">
        <v>95</v>
      </c>
      <c r="T386" s="300" t="s">
        <v>95</v>
      </c>
      <c r="U386" s="289" t="s">
        <v>942</v>
      </c>
      <c r="V386" s="289" t="s">
        <v>1271</v>
      </c>
      <c r="W386" s="289" t="s">
        <v>1702</v>
      </c>
      <c r="X386" s="371" t="s">
        <v>1989</v>
      </c>
      <c r="Y386" s="371" t="s">
        <v>1687</v>
      </c>
      <c r="Z386" s="300" t="s">
        <v>95</v>
      </c>
    </row>
    <row r="387" spans="2:26" s="35" customFormat="1" ht="12" customHeight="1">
      <c r="B387" s="904">
        <f t="shared" si="5"/>
        <v>373</v>
      </c>
      <c r="C387" s="463"/>
      <c r="D387" s="463"/>
      <c r="E387" s="289"/>
      <c r="F387" s="371"/>
      <c r="G387" s="371"/>
      <c r="H387" s="371" t="s">
        <v>1039</v>
      </c>
      <c r="I387" s="371" t="s">
        <v>1042</v>
      </c>
      <c r="J387" s="289" t="s">
        <v>1688</v>
      </c>
      <c r="K387" s="289" t="s">
        <v>1042</v>
      </c>
      <c r="L387" s="300" t="s">
        <v>1704</v>
      </c>
      <c r="M387" s="371"/>
      <c r="N387" s="300" t="s">
        <v>1705</v>
      </c>
      <c r="O387" s="300"/>
      <c r="P387" s="300"/>
      <c r="Q387" s="300"/>
      <c r="R387" s="300"/>
      <c r="S387" s="300"/>
      <c r="T387" s="289"/>
      <c r="U387" s="289"/>
      <c r="V387" s="289" t="s">
        <v>1266</v>
      </c>
      <c r="W387" s="289"/>
      <c r="X387" s="371"/>
      <c r="Y387" s="371"/>
      <c r="Z387" s="300"/>
    </row>
    <row r="388" spans="2:26" s="35" customFormat="1" ht="12" customHeight="1">
      <c r="B388" s="904">
        <f t="shared" si="5"/>
        <v>374</v>
      </c>
      <c r="C388" s="463"/>
      <c r="D388" s="463"/>
      <c r="E388" s="289"/>
      <c r="F388" s="371"/>
      <c r="G388" s="371"/>
      <c r="H388" s="371" t="s">
        <v>1023</v>
      </c>
      <c r="I388" s="371" t="s">
        <v>1026</v>
      </c>
      <c r="J388" s="289" t="s">
        <v>1706</v>
      </c>
      <c r="K388" s="289" t="s">
        <v>1025</v>
      </c>
      <c r="L388" s="300" t="s">
        <v>1707</v>
      </c>
      <c r="M388" s="371"/>
      <c r="N388" s="300" t="s">
        <v>1708</v>
      </c>
      <c r="O388" s="300"/>
      <c r="P388" s="300"/>
      <c r="Q388" s="300"/>
      <c r="R388" s="300"/>
      <c r="S388" s="300"/>
      <c r="T388" s="289"/>
      <c r="U388" s="289"/>
      <c r="V388" s="289" t="s">
        <v>1276</v>
      </c>
      <c r="W388" s="289"/>
      <c r="X388" s="371"/>
      <c r="Y388" s="371"/>
      <c r="Z388" s="300"/>
    </row>
    <row r="389" spans="2:26" s="35" customFormat="1" ht="12" customHeight="1">
      <c r="B389" s="904">
        <f t="shared" si="5"/>
        <v>375</v>
      </c>
      <c r="C389" s="463"/>
      <c r="D389" s="463"/>
      <c r="E389" s="289"/>
      <c r="F389" s="371"/>
      <c r="G389" s="371"/>
      <c r="H389" s="371" t="s">
        <v>1041</v>
      </c>
      <c r="I389" s="371"/>
      <c r="J389" s="289" t="s">
        <v>1684</v>
      </c>
      <c r="K389" s="289" t="s">
        <v>1039</v>
      </c>
      <c r="L389" s="300"/>
      <c r="M389" s="371"/>
      <c r="N389" s="300"/>
      <c r="O389" s="300"/>
      <c r="P389" s="300"/>
      <c r="Q389" s="300"/>
      <c r="R389" s="300"/>
      <c r="S389" s="300"/>
      <c r="T389" s="289"/>
      <c r="U389" s="289"/>
      <c r="V389" s="289" t="s">
        <v>1269</v>
      </c>
      <c r="W389" s="289"/>
      <c r="X389" s="371"/>
      <c r="Y389" s="371"/>
      <c r="Z389" s="300"/>
    </row>
    <row r="390" spans="2:26" s="35" customFormat="1" ht="12" customHeight="1">
      <c r="B390" s="904">
        <f t="shared" si="5"/>
        <v>376</v>
      </c>
      <c r="C390" s="463"/>
      <c r="D390" s="463"/>
      <c r="E390" s="289"/>
      <c r="F390" s="371"/>
      <c r="G390" s="371"/>
      <c r="H390" s="371"/>
      <c r="I390" s="371"/>
      <c r="J390" s="289" t="s">
        <v>1691</v>
      </c>
      <c r="K390" s="289" t="s">
        <v>1023</v>
      </c>
      <c r="L390" s="300"/>
      <c r="M390" s="371"/>
      <c r="N390" s="300"/>
      <c r="O390" s="300"/>
      <c r="P390" s="300"/>
      <c r="Q390" s="300"/>
      <c r="R390" s="300"/>
      <c r="S390" s="300"/>
      <c r="T390" s="289"/>
      <c r="U390" s="289"/>
      <c r="V390" s="289" t="s">
        <v>1264</v>
      </c>
      <c r="W390" s="289"/>
      <c r="X390" s="371"/>
      <c r="Y390" s="371"/>
      <c r="Z390" s="300"/>
    </row>
    <row r="391" spans="2:26" s="35" customFormat="1" ht="12" customHeight="1">
      <c r="B391" s="904">
        <f t="shared" si="5"/>
        <v>377</v>
      </c>
      <c r="C391" s="463"/>
      <c r="D391" s="463"/>
      <c r="E391" s="289"/>
      <c r="F391" s="371"/>
      <c r="G391" s="371"/>
      <c r="H391" s="371"/>
      <c r="I391" s="371"/>
      <c r="J391" s="289" t="s">
        <v>1694</v>
      </c>
      <c r="K391" s="289" t="s">
        <v>1041</v>
      </c>
      <c r="L391" s="300"/>
      <c r="M391" s="371"/>
      <c r="N391" s="300"/>
      <c r="O391" s="300"/>
      <c r="P391" s="300"/>
      <c r="Q391" s="300"/>
      <c r="R391" s="300"/>
      <c r="S391" s="300"/>
      <c r="T391" s="289"/>
      <c r="U391" s="289"/>
      <c r="V391" s="289" t="s">
        <v>1274</v>
      </c>
      <c r="W391" s="289"/>
      <c r="X391" s="371"/>
      <c r="Y391" s="371"/>
      <c r="Z391" s="300"/>
    </row>
    <row r="392" spans="2:26" s="35" customFormat="1" ht="12" customHeight="1">
      <c r="B392" s="904">
        <f t="shared" si="5"/>
        <v>378</v>
      </c>
      <c r="C392" s="464"/>
      <c r="D392" s="464"/>
      <c r="E392" s="304"/>
      <c r="F392" s="372"/>
      <c r="G392" s="372"/>
      <c r="H392" s="372"/>
      <c r="I392" s="372"/>
      <c r="J392" s="304" t="s">
        <v>1704</v>
      </c>
      <c r="K392" s="289" t="s">
        <v>1026</v>
      </c>
      <c r="L392" s="337"/>
      <c r="M392" s="372"/>
      <c r="N392" s="337"/>
      <c r="O392" s="337"/>
      <c r="P392" s="372"/>
      <c r="Q392" s="372"/>
      <c r="R392" s="372"/>
      <c r="S392" s="372"/>
      <c r="T392" s="289"/>
      <c r="U392" s="289"/>
      <c r="V392" s="289"/>
      <c r="W392" s="304"/>
      <c r="X392" s="372"/>
      <c r="Y392" s="372"/>
      <c r="Z392" s="337"/>
    </row>
    <row r="393" spans="2:26" s="35" customFormat="1" ht="12" customHeight="1">
      <c r="B393" s="904">
        <f t="shared" si="5"/>
        <v>379</v>
      </c>
      <c r="C393" s="463">
        <v>8</v>
      </c>
      <c r="D393" s="463">
        <v>1</v>
      </c>
      <c r="E393" s="289" t="s">
        <v>1714</v>
      </c>
      <c r="F393" s="373" t="s">
        <v>1715</v>
      </c>
      <c r="G393" s="373" t="s">
        <v>1716</v>
      </c>
      <c r="H393" s="371" t="s">
        <v>95</v>
      </c>
      <c r="I393" s="371" t="s">
        <v>95</v>
      </c>
      <c r="J393" s="289" t="s">
        <v>95</v>
      </c>
      <c r="K393" s="292" t="s">
        <v>95</v>
      </c>
      <c r="L393" s="300" t="s">
        <v>1700</v>
      </c>
      <c r="M393" s="373" t="s">
        <v>1716</v>
      </c>
      <c r="N393" s="300" t="s">
        <v>1686</v>
      </c>
      <c r="O393" s="300" t="s">
        <v>95</v>
      </c>
      <c r="P393" s="300" t="s">
        <v>95</v>
      </c>
      <c r="Q393" s="300" t="s">
        <v>95</v>
      </c>
      <c r="R393" s="300" t="s">
        <v>95</v>
      </c>
      <c r="S393" s="300" t="s">
        <v>95</v>
      </c>
      <c r="T393" s="307" t="s">
        <v>95</v>
      </c>
      <c r="U393" s="292" t="s">
        <v>1452</v>
      </c>
      <c r="V393" s="292" t="s">
        <v>1686</v>
      </c>
      <c r="W393" s="289" t="s">
        <v>1702</v>
      </c>
      <c r="X393" s="373" t="s">
        <v>1990</v>
      </c>
      <c r="Y393" s="371" t="s">
        <v>1687</v>
      </c>
      <c r="Z393" s="300" t="s">
        <v>95</v>
      </c>
    </row>
    <row r="394" spans="2:26" s="35" customFormat="1" ht="12" customHeight="1">
      <c r="B394" s="904">
        <f t="shared" si="5"/>
        <v>380</v>
      </c>
      <c r="C394" s="463"/>
      <c r="D394" s="463"/>
      <c r="E394" s="289"/>
      <c r="F394" s="371"/>
      <c r="G394" s="371"/>
      <c r="H394" s="371"/>
      <c r="I394" s="371"/>
      <c r="J394" s="289"/>
      <c r="K394" s="289"/>
      <c r="L394" s="300"/>
      <c r="M394" s="371"/>
      <c r="N394" s="300" t="s">
        <v>1717</v>
      </c>
      <c r="O394" s="300"/>
      <c r="P394" s="300"/>
      <c r="Q394" s="300"/>
      <c r="R394" s="300"/>
      <c r="S394" s="300"/>
      <c r="T394" s="289"/>
      <c r="U394" s="289" t="s">
        <v>1453</v>
      </c>
      <c r="V394" s="289" t="s">
        <v>1717</v>
      </c>
      <c r="W394" s="289"/>
      <c r="X394" s="371"/>
      <c r="Y394" s="371"/>
      <c r="Z394" s="300"/>
    </row>
    <row r="395" spans="2:26" s="35" customFormat="1" ht="12" customHeight="1">
      <c r="B395" s="904">
        <f t="shared" si="5"/>
        <v>381</v>
      </c>
      <c r="C395" s="463"/>
      <c r="D395" s="463"/>
      <c r="E395" s="289"/>
      <c r="F395" s="371"/>
      <c r="G395" s="371"/>
      <c r="H395" s="371"/>
      <c r="I395" s="371"/>
      <c r="J395" s="289"/>
      <c r="K395" s="289"/>
      <c r="L395" s="300"/>
      <c r="M395" s="371"/>
      <c r="N395" s="300" t="s">
        <v>1718</v>
      </c>
      <c r="O395" s="300"/>
      <c r="P395" s="300"/>
      <c r="Q395" s="300"/>
      <c r="R395" s="300"/>
      <c r="S395" s="300"/>
      <c r="T395" s="289"/>
      <c r="U395" s="289"/>
      <c r="V395" s="289" t="s">
        <v>1718</v>
      </c>
      <c r="W395" s="289"/>
      <c r="X395" s="371"/>
      <c r="Y395" s="371"/>
      <c r="Z395" s="300"/>
    </row>
    <row r="396" spans="2:26" s="35" customFormat="1" ht="12" customHeight="1">
      <c r="B396" s="904">
        <f t="shared" si="5"/>
        <v>382</v>
      </c>
      <c r="C396" s="463"/>
      <c r="D396" s="463"/>
      <c r="E396" s="289"/>
      <c r="F396" s="371"/>
      <c r="G396" s="371"/>
      <c r="H396" s="371"/>
      <c r="I396" s="371"/>
      <c r="J396" s="289"/>
      <c r="K396" s="289"/>
      <c r="L396" s="300"/>
      <c r="M396" s="371"/>
      <c r="N396" s="300"/>
      <c r="O396" s="300"/>
      <c r="P396" s="300"/>
      <c r="Q396" s="300"/>
      <c r="R396" s="300"/>
      <c r="S396" s="300"/>
      <c r="T396" s="289"/>
      <c r="U396" s="289"/>
      <c r="V396" s="289" t="s">
        <v>1719</v>
      </c>
      <c r="W396" s="289"/>
      <c r="X396" s="371"/>
      <c r="Y396" s="371"/>
      <c r="Z396" s="300"/>
    </row>
    <row r="397" spans="2:26" s="35" customFormat="1" ht="12" customHeight="1">
      <c r="B397" s="904">
        <f t="shared" si="5"/>
        <v>383</v>
      </c>
      <c r="C397" s="463"/>
      <c r="D397" s="463"/>
      <c r="E397" s="289"/>
      <c r="F397" s="371"/>
      <c r="G397" s="371"/>
      <c r="H397" s="371"/>
      <c r="I397" s="371"/>
      <c r="J397" s="289"/>
      <c r="K397" s="289"/>
      <c r="L397" s="300"/>
      <c r="M397" s="371"/>
      <c r="N397" s="300"/>
      <c r="O397" s="300"/>
      <c r="P397" s="300"/>
      <c r="Q397" s="300"/>
      <c r="R397" s="300"/>
      <c r="S397" s="300"/>
      <c r="T397" s="289"/>
      <c r="U397" s="289"/>
      <c r="V397" s="289" t="s">
        <v>1720</v>
      </c>
      <c r="W397" s="289"/>
      <c r="X397" s="371"/>
      <c r="Y397" s="371"/>
      <c r="Z397" s="300"/>
    </row>
    <row r="398" spans="2:26" s="35" customFormat="1" ht="12" customHeight="1">
      <c r="B398" s="904">
        <f t="shared" si="5"/>
        <v>384</v>
      </c>
      <c r="C398" s="464"/>
      <c r="D398" s="464"/>
      <c r="E398" s="304"/>
      <c r="F398" s="372"/>
      <c r="G398" s="372"/>
      <c r="H398" s="372"/>
      <c r="I398" s="372"/>
      <c r="J398" s="304"/>
      <c r="K398" s="289"/>
      <c r="L398" s="337"/>
      <c r="M398" s="372"/>
      <c r="N398" s="337"/>
      <c r="O398" s="337"/>
      <c r="P398" s="372"/>
      <c r="Q398" s="372"/>
      <c r="R398" s="372"/>
      <c r="S398" s="372"/>
      <c r="T398" s="304"/>
      <c r="U398" s="304"/>
      <c r="V398" s="304" t="s">
        <v>1721</v>
      </c>
      <c r="W398" s="304"/>
      <c r="X398" s="372"/>
      <c r="Y398" s="372"/>
      <c r="Z398" s="337"/>
    </row>
    <row r="399" spans="2:26" s="35" customFormat="1" ht="12" customHeight="1">
      <c r="B399" s="904">
        <f t="shared" si="5"/>
        <v>385</v>
      </c>
      <c r="C399" s="463">
        <v>9</v>
      </c>
      <c r="D399" s="463">
        <v>1</v>
      </c>
      <c r="E399" s="289" t="s">
        <v>1723</v>
      </c>
      <c r="F399" s="373" t="s">
        <v>1681</v>
      </c>
      <c r="G399" s="373" t="s">
        <v>1724</v>
      </c>
      <c r="H399" s="371" t="s">
        <v>95</v>
      </c>
      <c r="I399" s="371" t="s">
        <v>95</v>
      </c>
      <c r="J399" s="289" t="s">
        <v>95</v>
      </c>
      <c r="K399" s="292" t="s">
        <v>95</v>
      </c>
      <c r="L399" s="300" t="s">
        <v>1697</v>
      </c>
      <c r="M399" s="373" t="s">
        <v>1724</v>
      </c>
      <c r="N399" s="300" t="s">
        <v>1725</v>
      </c>
      <c r="O399" s="300" t="s">
        <v>95</v>
      </c>
      <c r="P399" s="300" t="s">
        <v>95</v>
      </c>
      <c r="Q399" s="300" t="s">
        <v>95</v>
      </c>
      <c r="R399" s="300" t="s">
        <v>95</v>
      </c>
      <c r="S399" s="300" t="s">
        <v>95</v>
      </c>
      <c r="T399" s="307" t="s">
        <v>1726</v>
      </c>
      <c r="U399" s="289" t="s">
        <v>3258</v>
      </c>
      <c r="V399" s="289" t="s">
        <v>1725</v>
      </c>
      <c r="W399" s="289" t="s">
        <v>2859</v>
      </c>
      <c r="X399" s="373" t="s">
        <v>1991</v>
      </c>
      <c r="Y399" s="371" t="s">
        <v>1687</v>
      </c>
      <c r="Z399" s="300" t="s">
        <v>95</v>
      </c>
    </row>
    <row r="400" spans="2:26" s="35" customFormat="1" ht="12" customHeight="1">
      <c r="B400" s="904">
        <f t="shared" ref="B400:B463" si="6">B399+1</f>
        <v>386</v>
      </c>
      <c r="C400" s="463"/>
      <c r="D400" s="463"/>
      <c r="E400" s="289"/>
      <c r="F400" s="371"/>
      <c r="G400" s="371"/>
      <c r="H400" s="371"/>
      <c r="I400" s="371"/>
      <c r="J400" s="289"/>
      <c r="K400" s="289"/>
      <c r="L400" s="300" t="s">
        <v>1695</v>
      </c>
      <c r="M400" s="371"/>
      <c r="N400" s="300" t="s">
        <v>1727</v>
      </c>
      <c r="O400" s="300"/>
      <c r="P400" s="300"/>
      <c r="Q400" s="300"/>
      <c r="R400" s="300"/>
      <c r="S400" s="300"/>
      <c r="T400" s="289"/>
      <c r="U400" s="289" t="s">
        <v>872</v>
      </c>
      <c r="V400" s="289" t="s">
        <v>1727</v>
      </c>
      <c r="W400" s="289"/>
      <c r="X400" s="371"/>
      <c r="Y400" s="371"/>
      <c r="Z400" s="300"/>
    </row>
    <row r="401" spans="2:26" s="35" customFormat="1" ht="12" customHeight="1">
      <c r="B401" s="904">
        <f t="shared" si="6"/>
        <v>387</v>
      </c>
      <c r="C401" s="463"/>
      <c r="D401" s="463"/>
      <c r="E401" s="289"/>
      <c r="F401" s="371"/>
      <c r="G401" s="371"/>
      <c r="H401" s="371"/>
      <c r="I401" s="371"/>
      <c r="J401" s="289"/>
      <c r="K401" s="289"/>
      <c r="L401" s="300" t="s">
        <v>1692</v>
      </c>
      <c r="M401" s="371"/>
      <c r="N401" s="300"/>
      <c r="O401" s="300"/>
      <c r="P401" s="300"/>
      <c r="Q401" s="300"/>
      <c r="R401" s="300"/>
      <c r="S401" s="300"/>
      <c r="T401" s="289"/>
      <c r="U401" s="289" t="s">
        <v>2873</v>
      </c>
      <c r="V401" s="289" t="s">
        <v>1726</v>
      </c>
      <c r="W401" s="289"/>
      <c r="X401" s="371"/>
      <c r="Y401" s="371"/>
      <c r="Z401" s="300"/>
    </row>
    <row r="402" spans="2:26" s="35" customFormat="1" ht="12" customHeight="1">
      <c r="B402" s="904">
        <f t="shared" si="6"/>
        <v>388</v>
      </c>
      <c r="C402" s="463"/>
      <c r="D402" s="463"/>
      <c r="E402" s="289"/>
      <c r="F402" s="371"/>
      <c r="G402" s="371"/>
      <c r="H402" s="371"/>
      <c r="I402" s="371"/>
      <c r="J402" s="289"/>
      <c r="K402" s="289"/>
      <c r="L402" s="300"/>
      <c r="M402" s="371"/>
      <c r="N402" s="300"/>
      <c r="O402" s="300"/>
      <c r="P402" s="300"/>
      <c r="Q402" s="300"/>
      <c r="R402" s="300"/>
      <c r="S402" s="300"/>
      <c r="T402" s="289"/>
      <c r="U402" s="289" t="s">
        <v>3251</v>
      </c>
      <c r="V402" s="289" t="s">
        <v>1698</v>
      </c>
      <c r="W402" s="289"/>
      <c r="X402" s="371"/>
      <c r="Y402" s="371"/>
      <c r="Z402" s="300"/>
    </row>
    <row r="403" spans="2:26" s="35" customFormat="1" ht="12" customHeight="1">
      <c r="B403" s="904">
        <f t="shared" si="6"/>
        <v>389</v>
      </c>
      <c r="C403" s="463"/>
      <c r="D403" s="463"/>
      <c r="E403" s="289"/>
      <c r="F403" s="371"/>
      <c r="G403" s="371"/>
      <c r="H403" s="371"/>
      <c r="I403" s="371"/>
      <c r="J403" s="289"/>
      <c r="K403" s="289"/>
      <c r="L403" s="300"/>
      <c r="M403" s="371"/>
      <c r="N403" s="300"/>
      <c r="O403" s="300"/>
      <c r="P403" s="300"/>
      <c r="Q403" s="300"/>
      <c r="R403" s="300"/>
      <c r="S403" s="300"/>
      <c r="T403" s="289"/>
      <c r="U403" s="289" t="s">
        <v>891</v>
      </c>
      <c r="V403" s="289" t="s">
        <v>1696</v>
      </c>
      <c r="W403" s="289"/>
      <c r="X403" s="371"/>
      <c r="Y403" s="371"/>
      <c r="Z403" s="300"/>
    </row>
    <row r="404" spans="2:26" s="35" customFormat="1" ht="12" customHeight="1">
      <c r="B404" s="904">
        <f t="shared" si="6"/>
        <v>390</v>
      </c>
      <c r="C404" s="499"/>
      <c r="D404" s="499"/>
      <c r="E404" s="289"/>
      <c r="F404" s="371"/>
      <c r="G404" s="371"/>
      <c r="H404" s="371"/>
      <c r="I404" s="371"/>
      <c r="J404" s="289"/>
      <c r="K404" s="289"/>
      <c r="L404" s="300"/>
      <c r="M404" s="371"/>
      <c r="N404" s="300"/>
      <c r="O404" s="300"/>
      <c r="P404" s="300"/>
      <c r="Q404" s="300"/>
      <c r="R404" s="300"/>
      <c r="S404" s="300"/>
      <c r="T404" s="289"/>
      <c r="U404" s="289" t="s">
        <v>2874</v>
      </c>
      <c r="V404" s="289" t="s">
        <v>1693</v>
      </c>
      <c r="W404" s="289"/>
      <c r="X404" s="371"/>
      <c r="Y404" s="371"/>
      <c r="Z404" s="300"/>
    </row>
    <row r="405" spans="2:26" s="35" customFormat="1" ht="12" customHeight="1">
      <c r="B405" s="904">
        <f t="shared" si="6"/>
        <v>391</v>
      </c>
      <c r="C405" s="499"/>
      <c r="D405" s="499"/>
      <c r="E405" s="289"/>
      <c r="F405" s="371"/>
      <c r="G405" s="371"/>
      <c r="H405" s="371"/>
      <c r="I405" s="371"/>
      <c r="J405" s="289"/>
      <c r="K405" s="289"/>
      <c r="L405" s="300"/>
      <c r="M405" s="371"/>
      <c r="N405" s="300"/>
      <c r="O405" s="300"/>
      <c r="P405" s="300"/>
      <c r="Q405" s="300"/>
      <c r="R405" s="300"/>
      <c r="S405" s="300"/>
      <c r="T405" s="289"/>
      <c r="U405" s="289" t="s">
        <v>3259</v>
      </c>
      <c r="V405" s="289"/>
      <c r="W405" s="289"/>
      <c r="X405" s="371"/>
      <c r="Y405" s="371"/>
      <c r="Z405" s="300"/>
    </row>
    <row r="406" spans="2:26" s="35" customFormat="1" ht="12" customHeight="1">
      <c r="B406" s="904">
        <f t="shared" si="6"/>
        <v>392</v>
      </c>
      <c r="C406" s="499"/>
      <c r="D406" s="499"/>
      <c r="E406" s="289"/>
      <c r="F406" s="371"/>
      <c r="G406" s="371"/>
      <c r="H406" s="371"/>
      <c r="I406" s="371"/>
      <c r="J406" s="289"/>
      <c r="K406" s="289"/>
      <c r="L406" s="300"/>
      <c r="M406" s="371"/>
      <c r="N406" s="300"/>
      <c r="O406" s="300"/>
      <c r="P406" s="300"/>
      <c r="Q406" s="300"/>
      <c r="R406" s="300"/>
      <c r="S406" s="300"/>
      <c r="T406" s="289"/>
      <c r="U406" s="289" t="s">
        <v>934</v>
      </c>
      <c r="V406" s="289"/>
      <c r="W406" s="289"/>
      <c r="X406" s="371"/>
      <c r="Y406" s="371"/>
      <c r="Z406" s="300"/>
    </row>
    <row r="407" spans="2:26" s="35" customFormat="1" ht="12" customHeight="1">
      <c r="B407" s="904">
        <f t="shared" si="6"/>
        <v>393</v>
      </c>
      <c r="C407" s="463"/>
      <c r="D407" s="464"/>
      <c r="E407" s="289"/>
      <c r="F407" s="371"/>
      <c r="G407" s="372"/>
      <c r="H407" s="372"/>
      <c r="I407" s="372"/>
      <c r="J407" s="304"/>
      <c r="K407" s="304"/>
      <c r="L407" s="337"/>
      <c r="M407" s="372"/>
      <c r="N407" s="337"/>
      <c r="O407" s="337"/>
      <c r="P407" s="372"/>
      <c r="Q407" s="372"/>
      <c r="R407" s="372"/>
      <c r="S407" s="372"/>
      <c r="T407" s="304"/>
      <c r="U407" s="304" t="s">
        <v>2875</v>
      </c>
      <c r="V407" s="304"/>
      <c r="W407" s="304"/>
      <c r="X407" s="372"/>
      <c r="Y407" s="372"/>
      <c r="Z407" s="337"/>
    </row>
    <row r="408" spans="2:26" s="35" customFormat="1" ht="12" customHeight="1">
      <c r="B408" s="904">
        <f t="shared" si="6"/>
        <v>394</v>
      </c>
      <c r="C408" s="463"/>
      <c r="D408" s="463">
        <v>2</v>
      </c>
      <c r="E408" s="289"/>
      <c r="F408" s="373" t="s">
        <v>1701</v>
      </c>
      <c r="G408" s="371" t="s">
        <v>1724</v>
      </c>
      <c r="H408" s="371" t="s">
        <v>95</v>
      </c>
      <c r="I408" s="371" t="s">
        <v>95</v>
      </c>
      <c r="J408" s="289" t="s">
        <v>95</v>
      </c>
      <c r="K408" s="289" t="s">
        <v>95</v>
      </c>
      <c r="L408" s="300" t="s">
        <v>1697</v>
      </c>
      <c r="M408" s="371" t="s">
        <v>1724</v>
      </c>
      <c r="N408" s="300" t="s">
        <v>1725</v>
      </c>
      <c r="O408" s="300" t="s">
        <v>95</v>
      </c>
      <c r="P408" s="300" t="s">
        <v>95</v>
      </c>
      <c r="Q408" s="300" t="s">
        <v>95</v>
      </c>
      <c r="R408" s="300" t="s">
        <v>95</v>
      </c>
      <c r="S408" s="300" t="s">
        <v>95</v>
      </c>
      <c r="T408" s="300" t="s">
        <v>95</v>
      </c>
      <c r="U408" s="289" t="s">
        <v>3260</v>
      </c>
      <c r="V408" s="289" t="s">
        <v>1725</v>
      </c>
      <c r="W408" s="289" t="s">
        <v>1702</v>
      </c>
      <c r="X408" s="371" t="s">
        <v>1992</v>
      </c>
      <c r="Y408" s="371" t="s">
        <v>1687</v>
      </c>
      <c r="Z408" s="300" t="s">
        <v>95</v>
      </c>
    </row>
    <row r="409" spans="2:26" s="35" customFormat="1" ht="12" customHeight="1">
      <c r="B409" s="904">
        <f t="shared" si="6"/>
        <v>395</v>
      </c>
      <c r="C409" s="463"/>
      <c r="D409" s="463"/>
      <c r="E409" s="289"/>
      <c r="F409" s="371"/>
      <c r="G409" s="371"/>
      <c r="H409" s="371"/>
      <c r="I409" s="371"/>
      <c r="J409" s="289"/>
      <c r="K409" s="289"/>
      <c r="L409" s="300"/>
      <c r="M409" s="371"/>
      <c r="N409" s="300" t="s">
        <v>1727</v>
      </c>
      <c r="O409" s="300"/>
      <c r="P409" s="300"/>
      <c r="Q409" s="300"/>
      <c r="R409" s="300"/>
      <c r="S409" s="300"/>
      <c r="T409" s="289"/>
      <c r="U409" s="289" t="s">
        <v>872</v>
      </c>
      <c r="V409" s="289" t="s">
        <v>1438</v>
      </c>
      <c r="W409" s="289"/>
      <c r="X409" s="371"/>
      <c r="Y409" s="371"/>
      <c r="Z409" s="300"/>
    </row>
    <row r="410" spans="2:26" s="35" customFormat="1" ht="12" customHeight="1">
      <c r="B410" s="904">
        <f t="shared" si="6"/>
        <v>396</v>
      </c>
      <c r="C410" s="463"/>
      <c r="D410" s="463"/>
      <c r="E410" s="289"/>
      <c r="F410" s="371"/>
      <c r="G410" s="371"/>
      <c r="H410" s="371"/>
      <c r="I410" s="371"/>
      <c r="J410" s="289"/>
      <c r="K410" s="289"/>
      <c r="L410" s="300"/>
      <c r="M410" s="371"/>
      <c r="N410" s="300"/>
      <c r="O410" s="300"/>
      <c r="P410" s="300"/>
      <c r="Q410" s="300"/>
      <c r="R410" s="300"/>
      <c r="S410" s="300"/>
      <c r="T410" s="289"/>
      <c r="U410" s="289" t="s">
        <v>2873</v>
      </c>
      <c r="V410" s="289" t="s">
        <v>1698</v>
      </c>
      <c r="W410" s="289"/>
      <c r="X410" s="371"/>
      <c r="Y410" s="371"/>
      <c r="Z410" s="300"/>
    </row>
    <row r="411" spans="2:26" s="35" customFormat="1" ht="12" customHeight="1">
      <c r="B411" s="904">
        <f t="shared" si="6"/>
        <v>397</v>
      </c>
      <c r="C411" s="463"/>
      <c r="D411" s="463"/>
      <c r="E411" s="289"/>
      <c r="F411" s="371"/>
      <c r="G411" s="371"/>
      <c r="H411" s="371"/>
      <c r="I411" s="371"/>
      <c r="J411" s="289"/>
      <c r="K411" s="289"/>
      <c r="L411" s="300"/>
      <c r="M411" s="371"/>
      <c r="N411" s="300"/>
      <c r="O411" s="300"/>
      <c r="P411" s="300"/>
      <c r="Q411" s="300"/>
      <c r="R411" s="300"/>
      <c r="S411" s="300"/>
      <c r="T411" s="289"/>
      <c r="U411" s="289" t="s">
        <v>3261</v>
      </c>
      <c r="V411" s="289" t="s">
        <v>1468</v>
      </c>
      <c r="W411" s="289"/>
      <c r="X411" s="371"/>
      <c r="Y411" s="371"/>
      <c r="Z411" s="300"/>
    </row>
    <row r="412" spans="2:26" s="35" customFormat="1" ht="12" customHeight="1">
      <c r="B412" s="904">
        <f t="shared" si="6"/>
        <v>398</v>
      </c>
      <c r="C412" s="499"/>
      <c r="D412" s="499"/>
      <c r="E412" s="289"/>
      <c r="F412" s="371"/>
      <c r="G412" s="371"/>
      <c r="H412" s="371"/>
      <c r="I412" s="371"/>
      <c r="J412" s="289"/>
      <c r="K412" s="289"/>
      <c r="L412" s="300"/>
      <c r="M412" s="371"/>
      <c r="N412" s="300"/>
      <c r="O412" s="300"/>
      <c r="P412" s="300"/>
      <c r="Q412" s="300"/>
      <c r="R412" s="300"/>
      <c r="S412" s="300"/>
      <c r="T412" s="289"/>
      <c r="U412" s="289" t="s">
        <v>891</v>
      </c>
      <c r="V412" s="289"/>
      <c r="W412" s="289"/>
      <c r="X412" s="371"/>
      <c r="Y412" s="371"/>
      <c r="Z412" s="300"/>
    </row>
    <row r="413" spans="2:26" s="35" customFormat="1" ht="12" customHeight="1">
      <c r="B413" s="904">
        <f t="shared" si="6"/>
        <v>399</v>
      </c>
      <c r="C413" s="499"/>
      <c r="D413" s="499"/>
      <c r="E413" s="289"/>
      <c r="F413" s="371"/>
      <c r="G413" s="371"/>
      <c r="H413" s="371"/>
      <c r="I413" s="371"/>
      <c r="J413" s="289"/>
      <c r="K413" s="289"/>
      <c r="L413" s="300"/>
      <c r="M413" s="371"/>
      <c r="N413" s="300"/>
      <c r="O413" s="300"/>
      <c r="P413" s="300"/>
      <c r="Q413" s="300"/>
      <c r="R413" s="300"/>
      <c r="S413" s="300"/>
      <c r="T413" s="289"/>
      <c r="U413" s="289" t="s">
        <v>2874</v>
      </c>
      <c r="V413" s="289"/>
      <c r="W413" s="289"/>
      <c r="X413" s="371"/>
      <c r="Y413" s="371"/>
      <c r="Z413" s="300"/>
    </row>
    <row r="414" spans="2:26" s="35" customFormat="1" ht="12" customHeight="1">
      <c r="B414" s="904">
        <f t="shared" si="6"/>
        <v>400</v>
      </c>
      <c r="C414" s="499"/>
      <c r="D414" s="499"/>
      <c r="E414" s="289"/>
      <c r="F414" s="371"/>
      <c r="G414" s="371"/>
      <c r="H414" s="371"/>
      <c r="I414" s="371"/>
      <c r="J414" s="289"/>
      <c r="K414" s="289"/>
      <c r="L414" s="300"/>
      <c r="M414" s="371"/>
      <c r="N414" s="300"/>
      <c r="O414" s="300"/>
      <c r="P414" s="300"/>
      <c r="Q414" s="300"/>
      <c r="R414" s="300"/>
      <c r="S414" s="300"/>
      <c r="T414" s="289"/>
      <c r="U414" s="289" t="s">
        <v>3259</v>
      </c>
      <c r="V414" s="289"/>
      <c r="W414" s="289"/>
      <c r="X414" s="371"/>
      <c r="Y414" s="371"/>
      <c r="Z414" s="300"/>
    </row>
    <row r="415" spans="2:26" s="35" customFormat="1" ht="12" customHeight="1">
      <c r="B415" s="904">
        <f t="shared" si="6"/>
        <v>401</v>
      </c>
      <c r="C415" s="463"/>
      <c r="D415" s="463"/>
      <c r="E415" s="289"/>
      <c r="F415" s="371"/>
      <c r="G415" s="371"/>
      <c r="H415" s="371"/>
      <c r="I415" s="371"/>
      <c r="J415" s="289"/>
      <c r="K415" s="289"/>
      <c r="L415" s="300"/>
      <c r="M415" s="371"/>
      <c r="N415" s="300"/>
      <c r="O415" s="300"/>
      <c r="P415" s="300"/>
      <c r="Q415" s="300"/>
      <c r="R415" s="300"/>
      <c r="S415" s="300"/>
      <c r="T415" s="289"/>
      <c r="U415" s="289" t="s">
        <v>934</v>
      </c>
      <c r="V415" s="289"/>
      <c r="W415" s="289"/>
      <c r="X415" s="371"/>
      <c r="Y415" s="371"/>
      <c r="Z415" s="300"/>
    </row>
    <row r="416" spans="2:26" s="35" customFormat="1" ht="12" customHeight="1">
      <c r="B416" s="904">
        <f t="shared" si="6"/>
        <v>402</v>
      </c>
      <c r="C416" s="464"/>
      <c r="D416" s="464"/>
      <c r="E416" s="304"/>
      <c r="F416" s="372"/>
      <c r="G416" s="372"/>
      <c r="H416" s="372"/>
      <c r="I416" s="372"/>
      <c r="J416" s="304"/>
      <c r="K416" s="304"/>
      <c r="L416" s="337"/>
      <c r="M416" s="372"/>
      <c r="N416" s="337"/>
      <c r="O416" s="337"/>
      <c r="P416" s="372"/>
      <c r="Q416" s="372"/>
      <c r="R416" s="372"/>
      <c r="S416" s="372"/>
      <c r="T416" s="304"/>
      <c r="U416" s="304" t="s">
        <v>2875</v>
      </c>
      <c r="V416" s="304"/>
      <c r="W416" s="304"/>
      <c r="X416" s="372"/>
      <c r="Y416" s="372"/>
      <c r="Z416" s="337"/>
    </row>
    <row r="417" spans="2:26" s="35" customFormat="1" ht="12" customHeight="1">
      <c r="B417" s="904">
        <f t="shared" si="6"/>
        <v>403</v>
      </c>
      <c r="C417" s="463">
        <v>10</v>
      </c>
      <c r="D417" s="463">
        <v>1</v>
      </c>
      <c r="E417" s="289" t="s">
        <v>1729</v>
      </c>
      <c r="F417" s="371" t="s">
        <v>1681</v>
      </c>
      <c r="G417" s="371" t="s">
        <v>1730</v>
      </c>
      <c r="H417" s="371" t="s">
        <v>1023</v>
      </c>
      <c r="I417" s="371" t="s">
        <v>95</v>
      </c>
      <c r="J417" s="289" t="s">
        <v>1691</v>
      </c>
      <c r="K417" s="289" t="s">
        <v>1023</v>
      </c>
      <c r="L417" s="300" t="s">
        <v>1692</v>
      </c>
      <c r="M417" s="371" t="s">
        <v>1730</v>
      </c>
      <c r="N417" s="300" t="s">
        <v>1726</v>
      </c>
      <c r="O417" s="300" t="s">
        <v>1045</v>
      </c>
      <c r="P417" s="300" t="s">
        <v>1251</v>
      </c>
      <c r="Q417" s="300" t="s">
        <v>2800</v>
      </c>
      <c r="R417" s="300" t="s">
        <v>1018</v>
      </c>
      <c r="S417" s="300" t="s">
        <v>95</v>
      </c>
      <c r="T417" s="300" t="s">
        <v>95</v>
      </c>
      <c r="U417" s="289" t="s">
        <v>865</v>
      </c>
      <c r="V417" s="289" t="s">
        <v>1726</v>
      </c>
      <c r="W417" s="289" t="s">
        <v>1702</v>
      </c>
      <c r="X417" s="371" t="s">
        <v>1993</v>
      </c>
      <c r="Y417" s="371" t="s">
        <v>1687</v>
      </c>
      <c r="Z417" s="300" t="s">
        <v>95</v>
      </c>
    </row>
    <row r="418" spans="2:26" s="35" customFormat="1" ht="12" customHeight="1">
      <c r="B418" s="904">
        <f t="shared" si="6"/>
        <v>404</v>
      </c>
      <c r="C418" s="463"/>
      <c r="D418" s="463"/>
      <c r="E418" s="289"/>
      <c r="F418" s="37"/>
      <c r="H418" s="371" t="s">
        <v>1041</v>
      </c>
      <c r="I418" s="371"/>
      <c r="J418" s="289" t="s">
        <v>1694</v>
      </c>
      <c r="K418" s="289" t="s">
        <v>1041</v>
      </c>
      <c r="L418" s="300" t="s">
        <v>1689</v>
      </c>
      <c r="N418" s="300" t="s">
        <v>1731</v>
      </c>
      <c r="O418" s="337"/>
      <c r="P418" s="372"/>
      <c r="Q418" s="372"/>
      <c r="R418" s="372" t="s">
        <v>1045</v>
      </c>
      <c r="S418" s="372"/>
      <c r="T418" s="289"/>
      <c r="U418" s="289" t="s">
        <v>884</v>
      </c>
      <c r="V418" s="289" t="s">
        <v>1731</v>
      </c>
      <c r="W418" s="289"/>
      <c r="Y418" s="452"/>
      <c r="Z418" s="300"/>
    </row>
    <row r="419" spans="2:26" s="35" customFormat="1" ht="12" customHeight="1">
      <c r="B419" s="904">
        <f t="shared" si="6"/>
        <v>405</v>
      </c>
      <c r="C419" s="463"/>
      <c r="D419" s="463"/>
      <c r="E419" s="289"/>
      <c r="F419" s="37"/>
      <c r="H419" s="371" t="s">
        <v>1022</v>
      </c>
      <c r="I419" s="371"/>
      <c r="J419" s="289" t="s">
        <v>1683</v>
      </c>
      <c r="K419" s="289" t="s">
        <v>1022</v>
      </c>
      <c r="L419" s="300" t="s">
        <v>1684</v>
      </c>
      <c r="N419" s="300" t="s">
        <v>1710</v>
      </c>
      <c r="O419" s="300" t="s">
        <v>1044</v>
      </c>
      <c r="P419" s="300" t="s">
        <v>1251</v>
      </c>
      <c r="Q419" s="300" t="s">
        <v>2800</v>
      </c>
      <c r="R419" s="300" t="s">
        <v>95</v>
      </c>
      <c r="S419" s="300" t="s">
        <v>1018</v>
      </c>
      <c r="T419" s="289"/>
      <c r="U419" s="289" t="s">
        <v>3251</v>
      </c>
      <c r="V419" s="289" t="s">
        <v>1710</v>
      </c>
      <c r="W419" s="289"/>
      <c r="Y419" s="452"/>
      <c r="Z419" s="300"/>
    </row>
    <row r="420" spans="2:26" s="35" customFormat="1" ht="12" customHeight="1">
      <c r="B420" s="904">
        <f t="shared" si="6"/>
        <v>406</v>
      </c>
      <c r="C420" s="463"/>
      <c r="D420" s="463"/>
      <c r="E420" s="289"/>
      <c r="F420" s="37"/>
      <c r="H420" s="371" t="s">
        <v>1042</v>
      </c>
      <c r="I420" s="371"/>
      <c r="J420" s="289" t="s">
        <v>1688</v>
      </c>
      <c r="K420" s="289" t="s">
        <v>1042</v>
      </c>
      <c r="L420" s="300" t="s">
        <v>1732</v>
      </c>
      <c r="N420" s="300" t="s">
        <v>1733</v>
      </c>
      <c r="O420" s="300"/>
      <c r="P420" s="300" t="s">
        <v>1243</v>
      </c>
      <c r="Q420" s="300" t="s">
        <v>2793</v>
      </c>
      <c r="R420" s="300"/>
      <c r="S420" s="300" t="s">
        <v>1045</v>
      </c>
      <c r="T420" s="289"/>
      <c r="U420" s="289" t="s">
        <v>891</v>
      </c>
      <c r="V420" s="289" t="s">
        <v>1733</v>
      </c>
      <c r="W420" s="289"/>
      <c r="Y420" s="452"/>
      <c r="Z420" s="300"/>
    </row>
    <row r="421" spans="2:26" s="35" customFormat="1" ht="12" customHeight="1">
      <c r="B421" s="904">
        <f t="shared" si="6"/>
        <v>407</v>
      </c>
      <c r="C421" s="463"/>
      <c r="D421" s="463"/>
      <c r="E421" s="289"/>
      <c r="F421" s="37"/>
      <c r="H421" s="371"/>
      <c r="I421" s="371"/>
      <c r="J421" s="289" t="s">
        <v>1956</v>
      </c>
      <c r="K421" s="289" t="s">
        <v>1018</v>
      </c>
      <c r="L421" s="300" t="s">
        <v>1694</v>
      </c>
      <c r="N421" s="300"/>
      <c r="O421" s="300"/>
      <c r="P421" s="300"/>
      <c r="Q421" s="300"/>
      <c r="R421" s="300"/>
      <c r="S421" s="300"/>
      <c r="T421" s="289"/>
      <c r="U421" s="289" t="s">
        <v>2874</v>
      </c>
      <c r="V421" s="289" t="s">
        <v>1734</v>
      </c>
      <c r="W421" s="289"/>
      <c r="Y421" s="452"/>
      <c r="Z421" s="300"/>
    </row>
    <row r="422" spans="2:26" s="35" customFormat="1" ht="12" customHeight="1">
      <c r="B422" s="904">
        <f t="shared" si="6"/>
        <v>408</v>
      </c>
      <c r="C422" s="463"/>
      <c r="D422" s="463"/>
      <c r="E422" s="289"/>
      <c r="F422" s="37"/>
      <c r="H422" s="371"/>
      <c r="I422" s="371"/>
      <c r="J422" s="289" t="s">
        <v>1957</v>
      </c>
      <c r="K422" s="289" t="s">
        <v>1045</v>
      </c>
      <c r="L422" s="300"/>
      <c r="N422" s="300"/>
      <c r="O422" s="300"/>
      <c r="P422" s="300"/>
      <c r="Q422" s="300"/>
      <c r="R422" s="300"/>
      <c r="S422" s="300"/>
      <c r="T422" s="289"/>
      <c r="U422" s="289"/>
      <c r="V422" s="289" t="s">
        <v>1693</v>
      </c>
      <c r="W422" s="289"/>
      <c r="Y422" s="452"/>
      <c r="Z422" s="300"/>
    </row>
    <row r="423" spans="2:26" s="35" customFormat="1" ht="12" customHeight="1">
      <c r="B423" s="904">
        <f t="shared" si="6"/>
        <v>409</v>
      </c>
      <c r="C423" s="463"/>
      <c r="D423" s="463"/>
      <c r="E423" s="289"/>
      <c r="F423" s="37"/>
      <c r="H423" s="371"/>
      <c r="I423" s="371"/>
      <c r="J423" s="289"/>
      <c r="K423" s="289"/>
      <c r="L423" s="300"/>
      <c r="N423" s="300"/>
      <c r="O423" s="300"/>
      <c r="P423" s="300"/>
      <c r="Q423" s="300"/>
      <c r="R423" s="300"/>
      <c r="S423" s="300"/>
      <c r="T423" s="289"/>
      <c r="U423" s="289"/>
      <c r="V423" s="289" t="s">
        <v>1690</v>
      </c>
      <c r="W423" s="289"/>
      <c r="Y423" s="452"/>
      <c r="Z423" s="300"/>
    </row>
    <row r="424" spans="2:26" s="35" customFormat="1" ht="12" customHeight="1">
      <c r="B424" s="904">
        <f t="shared" si="6"/>
        <v>410</v>
      </c>
      <c r="C424" s="463"/>
      <c r="D424" s="463"/>
      <c r="E424" s="289"/>
      <c r="F424" s="37"/>
      <c r="H424" s="371"/>
      <c r="I424" s="371"/>
      <c r="J424" s="289"/>
      <c r="K424" s="289"/>
      <c r="L424" s="300"/>
      <c r="N424" s="300"/>
      <c r="O424" s="300"/>
      <c r="P424" s="300"/>
      <c r="Q424" s="300"/>
      <c r="R424" s="300"/>
      <c r="S424" s="300"/>
      <c r="T424" s="289"/>
      <c r="U424" s="289"/>
      <c r="V424" s="289" t="s">
        <v>1685</v>
      </c>
      <c r="W424" s="289"/>
      <c r="Y424" s="452"/>
      <c r="Z424" s="300"/>
    </row>
    <row r="425" spans="2:26" s="35" customFormat="1" ht="12" customHeight="1">
      <c r="B425" s="904">
        <f t="shared" si="6"/>
        <v>411</v>
      </c>
      <c r="C425" s="463"/>
      <c r="D425" s="463"/>
      <c r="E425" s="289"/>
      <c r="F425" s="37"/>
      <c r="H425" s="371"/>
      <c r="I425" s="371"/>
      <c r="J425" s="289"/>
      <c r="K425" s="289"/>
      <c r="L425" s="300"/>
      <c r="N425" s="300"/>
      <c r="O425" s="300"/>
      <c r="P425" s="300"/>
      <c r="Q425" s="300"/>
      <c r="R425" s="300"/>
      <c r="S425" s="300"/>
      <c r="T425" s="289"/>
      <c r="U425" s="289"/>
      <c r="V425" s="289" t="s">
        <v>1735</v>
      </c>
      <c r="W425" s="289"/>
      <c r="Y425" s="452"/>
      <c r="Z425" s="300"/>
    </row>
    <row r="426" spans="2:26" s="35" customFormat="1" ht="12" customHeight="1">
      <c r="B426" s="904">
        <f t="shared" si="6"/>
        <v>412</v>
      </c>
      <c r="C426" s="463"/>
      <c r="D426" s="464"/>
      <c r="E426" s="289"/>
      <c r="F426" s="70"/>
      <c r="G426" s="386"/>
      <c r="H426" s="372"/>
      <c r="I426" s="372"/>
      <c r="J426" s="304"/>
      <c r="K426" s="304"/>
      <c r="L426" s="337"/>
      <c r="M426" s="386"/>
      <c r="N426" s="337"/>
      <c r="O426" s="337"/>
      <c r="P426" s="372"/>
      <c r="Q426" s="372"/>
      <c r="R426" s="372"/>
      <c r="S426" s="372"/>
      <c r="T426" s="304"/>
      <c r="U426" s="304"/>
      <c r="V426" s="304" t="s">
        <v>1736</v>
      </c>
      <c r="W426" s="304"/>
      <c r="X426" s="386"/>
      <c r="Y426" s="380"/>
      <c r="Z426" s="337"/>
    </row>
    <row r="427" spans="2:26" s="35" customFormat="1" ht="12" customHeight="1">
      <c r="B427" s="904">
        <f t="shared" si="6"/>
        <v>413</v>
      </c>
      <c r="C427" s="463"/>
      <c r="D427" s="463">
        <v>2</v>
      </c>
      <c r="E427" s="289"/>
      <c r="F427" s="373" t="s">
        <v>1701</v>
      </c>
      <c r="G427" s="373" t="s">
        <v>1730</v>
      </c>
      <c r="H427" s="371" t="s">
        <v>1023</v>
      </c>
      <c r="I427" s="371" t="s">
        <v>95</v>
      </c>
      <c r="J427" s="289" t="s">
        <v>1691</v>
      </c>
      <c r="K427" s="289" t="s">
        <v>1023</v>
      </c>
      <c r="L427" s="300" t="s">
        <v>1692</v>
      </c>
      <c r="M427" s="373" t="s">
        <v>1730</v>
      </c>
      <c r="N427" s="307" t="s">
        <v>1726</v>
      </c>
      <c r="O427" s="300" t="s">
        <v>95</v>
      </c>
      <c r="P427" s="300" t="s">
        <v>95</v>
      </c>
      <c r="Q427" s="300" t="s">
        <v>95</v>
      </c>
      <c r="R427" s="300" t="s">
        <v>95</v>
      </c>
      <c r="S427" s="300" t="s">
        <v>95</v>
      </c>
      <c r="T427" s="307" t="s">
        <v>95</v>
      </c>
      <c r="U427" s="292" t="s">
        <v>865</v>
      </c>
      <c r="V427" s="292" t="s">
        <v>1406</v>
      </c>
      <c r="W427" s="289" t="s">
        <v>1702</v>
      </c>
      <c r="X427" s="373" t="s">
        <v>1994</v>
      </c>
      <c r="Y427" s="371" t="s">
        <v>1687</v>
      </c>
      <c r="Z427" s="300" t="s">
        <v>95</v>
      </c>
    </row>
    <row r="428" spans="2:26" s="35" customFormat="1" ht="12" customHeight="1">
      <c r="B428" s="904">
        <f t="shared" si="6"/>
        <v>414</v>
      </c>
      <c r="C428" s="463"/>
      <c r="D428" s="463"/>
      <c r="E428" s="289"/>
      <c r="F428" s="371"/>
      <c r="G428" s="371"/>
      <c r="H428" s="371" t="s">
        <v>1041</v>
      </c>
      <c r="I428" s="371"/>
      <c r="J428" s="289" t="s">
        <v>1694</v>
      </c>
      <c r="K428" s="289" t="s">
        <v>1041</v>
      </c>
      <c r="L428" s="300" t="s">
        <v>1689</v>
      </c>
      <c r="M428" s="371"/>
      <c r="N428" s="300" t="s">
        <v>1731</v>
      </c>
      <c r="O428" s="300"/>
      <c r="P428" s="300"/>
      <c r="Q428" s="300"/>
      <c r="R428" s="300"/>
      <c r="S428" s="300"/>
      <c r="T428" s="289"/>
      <c r="U428" s="289" t="s">
        <v>884</v>
      </c>
      <c r="V428" s="289" t="s">
        <v>1279</v>
      </c>
      <c r="W428" s="289"/>
      <c r="X428" s="371"/>
      <c r="Y428" s="371"/>
      <c r="Z428" s="300"/>
    </row>
    <row r="429" spans="2:26" s="35" customFormat="1" ht="12" customHeight="1">
      <c r="B429" s="904">
        <f t="shared" si="6"/>
        <v>415</v>
      </c>
      <c r="C429" s="463"/>
      <c r="D429" s="463"/>
      <c r="E429" s="289"/>
      <c r="F429" s="371"/>
      <c r="G429" s="371"/>
      <c r="H429" s="371" t="s">
        <v>1683</v>
      </c>
      <c r="I429" s="371"/>
      <c r="J429" s="289" t="s">
        <v>1683</v>
      </c>
      <c r="K429" s="289" t="s">
        <v>1022</v>
      </c>
      <c r="L429" s="300" t="s">
        <v>1684</v>
      </c>
      <c r="M429" s="371"/>
      <c r="N429" s="300" t="s">
        <v>1710</v>
      </c>
      <c r="O429" s="300"/>
      <c r="P429" s="300"/>
      <c r="Q429" s="300"/>
      <c r="R429" s="300"/>
      <c r="S429" s="300"/>
      <c r="T429" s="289"/>
      <c r="U429" s="289" t="s">
        <v>3251</v>
      </c>
      <c r="V429" s="289" t="s">
        <v>1269</v>
      </c>
      <c r="W429" s="289"/>
      <c r="X429" s="371"/>
      <c r="Y429" s="371"/>
      <c r="Z429" s="300"/>
    </row>
    <row r="430" spans="2:26" s="35" customFormat="1" ht="12" customHeight="1">
      <c r="B430" s="904">
        <f t="shared" si="6"/>
        <v>416</v>
      </c>
      <c r="C430" s="463"/>
      <c r="D430" s="463"/>
      <c r="E430" s="289"/>
      <c r="F430" s="371"/>
      <c r="G430" s="371"/>
      <c r="H430" s="371" t="s">
        <v>1042</v>
      </c>
      <c r="I430" s="371"/>
      <c r="J430" s="289" t="s">
        <v>1688</v>
      </c>
      <c r="K430" s="289" t="s">
        <v>1042</v>
      </c>
      <c r="L430" s="300"/>
      <c r="M430" s="371"/>
      <c r="N430" s="300" t="s">
        <v>1733</v>
      </c>
      <c r="O430" s="300"/>
      <c r="P430" s="300"/>
      <c r="Q430" s="300"/>
      <c r="R430" s="300"/>
      <c r="S430" s="300"/>
      <c r="T430" s="289"/>
      <c r="U430" s="289" t="s">
        <v>891</v>
      </c>
      <c r="V430" s="289" t="s">
        <v>1429</v>
      </c>
      <c r="W430" s="289"/>
      <c r="X430" s="371"/>
      <c r="Y430" s="371"/>
      <c r="Z430" s="300"/>
    </row>
    <row r="431" spans="2:26" s="35" customFormat="1" ht="12" customHeight="1">
      <c r="B431" s="904">
        <f t="shared" si="6"/>
        <v>417</v>
      </c>
      <c r="C431" s="463"/>
      <c r="D431" s="463"/>
      <c r="E431" s="289"/>
      <c r="F431" s="371"/>
      <c r="G431" s="371"/>
      <c r="H431" s="371"/>
      <c r="I431" s="371"/>
      <c r="J431" s="289"/>
      <c r="K431" s="289"/>
      <c r="L431" s="300"/>
      <c r="M431" s="371"/>
      <c r="N431" s="300"/>
      <c r="O431" s="300"/>
      <c r="P431" s="300"/>
      <c r="Q431" s="300"/>
      <c r="R431" s="300"/>
      <c r="S431" s="300"/>
      <c r="T431" s="289"/>
      <c r="U431" s="289" t="s">
        <v>2874</v>
      </c>
      <c r="V431" s="289" t="s">
        <v>1469</v>
      </c>
      <c r="W431" s="289"/>
      <c r="X431" s="371"/>
      <c r="Y431" s="371"/>
      <c r="Z431" s="300"/>
    </row>
    <row r="432" spans="2:26" s="35" customFormat="1" ht="12" customHeight="1">
      <c r="B432" s="904">
        <f t="shared" si="6"/>
        <v>418</v>
      </c>
      <c r="C432" s="463"/>
      <c r="D432" s="463"/>
      <c r="E432" s="289"/>
      <c r="F432" s="371"/>
      <c r="G432" s="371"/>
      <c r="H432" s="371"/>
      <c r="I432" s="371"/>
      <c r="J432" s="289"/>
      <c r="K432" s="289"/>
      <c r="L432" s="300"/>
      <c r="M432" s="371"/>
      <c r="N432" s="300"/>
      <c r="O432" s="300"/>
      <c r="P432" s="300"/>
      <c r="Q432" s="300"/>
      <c r="R432" s="300"/>
      <c r="S432" s="300"/>
      <c r="T432" s="289"/>
      <c r="U432" s="289"/>
      <c r="V432" s="289" t="s">
        <v>1281</v>
      </c>
      <c r="W432" s="289"/>
      <c r="X432" s="371"/>
      <c r="Y432" s="371"/>
      <c r="Z432" s="300"/>
    </row>
    <row r="433" spans="2:26" s="35" customFormat="1" ht="12" customHeight="1">
      <c r="B433" s="904">
        <f t="shared" si="6"/>
        <v>419</v>
      </c>
      <c r="C433" s="463"/>
      <c r="D433" s="463"/>
      <c r="E433" s="289"/>
      <c r="F433" s="371"/>
      <c r="G433" s="371"/>
      <c r="H433" s="371"/>
      <c r="I433" s="371"/>
      <c r="J433" s="289"/>
      <c r="K433" s="289"/>
      <c r="L433" s="300"/>
      <c r="M433" s="371"/>
      <c r="N433" s="300"/>
      <c r="O433" s="300"/>
      <c r="P433" s="300"/>
      <c r="Q433" s="300"/>
      <c r="R433" s="300"/>
      <c r="S433" s="300"/>
      <c r="T433" s="289"/>
      <c r="U433" s="289"/>
      <c r="V433" s="289" t="s">
        <v>1271</v>
      </c>
      <c r="W433" s="289"/>
      <c r="X433" s="371"/>
      <c r="Y433" s="371"/>
      <c r="Z433" s="300"/>
    </row>
    <row r="434" spans="2:26" s="35" customFormat="1" ht="12" customHeight="1">
      <c r="B434" s="904">
        <f t="shared" si="6"/>
        <v>420</v>
      </c>
      <c r="C434" s="463"/>
      <c r="D434" s="464"/>
      <c r="E434" s="289"/>
      <c r="F434" s="372"/>
      <c r="G434" s="372"/>
      <c r="H434" s="372"/>
      <c r="I434" s="372"/>
      <c r="J434" s="304"/>
      <c r="K434" s="304"/>
      <c r="L434" s="337"/>
      <c r="M434" s="372"/>
      <c r="N434" s="337"/>
      <c r="O434" s="337"/>
      <c r="P434" s="372"/>
      <c r="Q434" s="372"/>
      <c r="R434" s="372"/>
      <c r="S434" s="372"/>
      <c r="T434" s="304"/>
      <c r="U434" s="304"/>
      <c r="V434" s="304" t="s">
        <v>1470</v>
      </c>
      <c r="W434" s="304"/>
      <c r="X434" s="372"/>
      <c r="Y434" s="372"/>
      <c r="Z434" s="337"/>
    </row>
    <row r="435" spans="2:26" s="35" customFormat="1" ht="12" customHeight="1">
      <c r="B435" s="904">
        <f t="shared" si="6"/>
        <v>421</v>
      </c>
      <c r="C435" s="463"/>
      <c r="D435" s="463">
        <v>3</v>
      </c>
      <c r="E435" s="289"/>
      <c r="F435" s="373" t="s">
        <v>1681</v>
      </c>
      <c r="G435" s="371" t="s">
        <v>1737</v>
      </c>
      <c r="H435" s="289" t="s">
        <v>1706</v>
      </c>
      <c r="I435" s="371" t="s">
        <v>1023</v>
      </c>
      <c r="J435" s="289" t="s">
        <v>1691</v>
      </c>
      <c r="K435" s="289" t="s">
        <v>1023</v>
      </c>
      <c r="L435" s="300" t="s">
        <v>1692</v>
      </c>
      <c r="M435" s="371" t="s">
        <v>1737</v>
      </c>
      <c r="N435" s="300" t="s">
        <v>1726</v>
      </c>
      <c r="O435" s="300" t="s">
        <v>1186</v>
      </c>
      <c r="P435" s="300" t="s">
        <v>1243</v>
      </c>
      <c r="Q435" s="300" t="s">
        <v>2793</v>
      </c>
      <c r="R435" s="300" t="s">
        <v>1018</v>
      </c>
      <c r="S435" s="300" t="s">
        <v>95</v>
      </c>
      <c r="T435" s="307" t="s">
        <v>95</v>
      </c>
      <c r="U435" s="292" t="s">
        <v>863</v>
      </c>
      <c r="V435" s="292" t="s">
        <v>1726</v>
      </c>
      <c r="W435" s="289" t="s">
        <v>1702</v>
      </c>
      <c r="X435" s="371" t="s">
        <v>1995</v>
      </c>
      <c r="Y435" s="371" t="s">
        <v>1687</v>
      </c>
      <c r="Z435" s="300" t="s">
        <v>95</v>
      </c>
    </row>
    <row r="436" spans="2:26" s="35" customFormat="1" ht="12" customHeight="1">
      <c r="B436" s="904">
        <f t="shared" si="6"/>
        <v>422</v>
      </c>
      <c r="C436" s="463"/>
      <c r="D436" s="463"/>
      <c r="E436" s="289"/>
      <c r="F436" s="371"/>
      <c r="G436" s="371"/>
      <c r="H436" s="289" t="s">
        <v>1684</v>
      </c>
      <c r="I436" s="371" t="s">
        <v>1041</v>
      </c>
      <c r="J436" s="289" t="s">
        <v>1694</v>
      </c>
      <c r="K436" s="289" t="s">
        <v>1041</v>
      </c>
      <c r="L436" s="300" t="s">
        <v>1689</v>
      </c>
      <c r="M436" s="371"/>
      <c r="N436" s="300" t="s">
        <v>1731</v>
      </c>
      <c r="O436" s="300"/>
      <c r="P436" s="300"/>
      <c r="Q436" s="300"/>
      <c r="R436" s="300" t="s">
        <v>1045</v>
      </c>
      <c r="S436" s="300"/>
      <c r="T436" s="289"/>
      <c r="U436" s="289" t="s">
        <v>3262</v>
      </c>
      <c r="V436" s="289" t="s">
        <v>1731</v>
      </c>
      <c r="W436" s="289"/>
      <c r="X436" s="371"/>
      <c r="Y436" s="452"/>
      <c r="Z436" s="300"/>
    </row>
    <row r="437" spans="2:26" s="35" customFormat="1" ht="12" customHeight="1">
      <c r="B437" s="904">
        <f t="shared" si="6"/>
        <v>423</v>
      </c>
      <c r="C437" s="463"/>
      <c r="D437" s="463"/>
      <c r="E437" s="289"/>
      <c r="F437" s="371"/>
      <c r="G437" s="371"/>
      <c r="H437" s="289" t="s">
        <v>1683</v>
      </c>
      <c r="I437" s="371"/>
      <c r="J437" s="289" t="s">
        <v>1706</v>
      </c>
      <c r="K437" s="289" t="s">
        <v>1025</v>
      </c>
      <c r="L437" s="300" t="s">
        <v>1707</v>
      </c>
      <c r="M437" s="371"/>
      <c r="N437" s="300" t="s">
        <v>1712</v>
      </c>
      <c r="O437" s="300"/>
      <c r="P437" s="300"/>
      <c r="Q437" s="300"/>
      <c r="R437" s="300"/>
      <c r="S437" s="300"/>
      <c r="T437" s="289"/>
      <c r="U437" s="289" t="s">
        <v>872</v>
      </c>
      <c r="V437" s="289" t="s">
        <v>1712</v>
      </c>
      <c r="W437" s="289"/>
      <c r="X437" s="371"/>
      <c r="Y437" s="452"/>
      <c r="Z437" s="300"/>
    </row>
    <row r="438" spans="2:26" s="35" customFormat="1" ht="12" customHeight="1">
      <c r="B438" s="904">
        <f t="shared" si="6"/>
        <v>424</v>
      </c>
      <c r="C438" s="463"/>
      <c r="D438" s="463"/>
      <c r="E438" s="289"/>
      <c r="F438" s="371"/>
      <c r="G438" s="371"/>
      <c r="H438" s="289" t="s">
        <v>1688</v>
      </c>
      <c r="I438" s="371"/>
      <c r="J438" s="289" t="s">
        <v>1684</v>
      </c>
      <c r="K438" s="289" t="s">
        <v>1039</v>
      </c>
      <c r="L438" s="300" t="s">
        <v>1704</v>
      </c>
      <c r="M438" s="371"/>
      <c r="N438" s="300" t="s">
        <v>1711</v>
      </c>
      <c r="O438" s="300"/>
      <c r="P438" s="300"/>
      <c r="Q438" s="300"/>
      <c r="R438" s="300"/>
      <c r="S438" s="300"/>
      <c r="T438" s="289"/>
      <c r="U438" s="289" t="s">
        <v>2873</v>
      </c>
      <c r="V438" s="289" t="s">
        <v>1711</v>
      </c>
      <c r="W438" s="289"/>
      <c r="X438" s="371"/>
      <c r="Y438" s="452"/>
      <c r="Z438" s="300"/>
    </row>
    <row r="439" spans="2:26" s="35" customFormat="1" ht="12" customHeight="1">
      <c r="B439" s="904">
        <f t="shared" si="6"/>
        <v>425</v>
      </c>
      <c r="C439" s="463"/>
      <c r="D439" s="463"/>
      <c r="E439" s="289"/>
      <c r="F439" s="371"/>
      <c r="G439" s="371"/>
      <c r="H439" s="371"/>
      <c r="I439" s="371"/>
      <c r="J439" s="289" t="s">
        <v>1683</v>
      </c>
      <c r="K439" s="289" t="s">
        <v>1022</v>
      </c>
      <c r="L439" s="300" t="s">
        <v>1706</v>
      </c>
      <c r="M439" s="371"/>
      <c r="N439" s="300" t="s">
        <v>1738</v>
      </c>
      <c r="O439" s="300"/>
      <c r="P439" s="300"/>
      <c r="Q439" s="300"/>
      <c r="R439" s="300"/>
      <c r="S439" s="300"/>
      <c r="T439" s="289"/>
      <c r="U439" s="289" t="s">
        <v>882</v>
      </c>
      <c r="V439" s="289" t="s">
        <v>1738</v>
      </c>
      <c r="W439" s="289"/>
      <c r="X439" s="371"/>
      <c r="Y439" s="452"/>
      <c r="Z439" s="300"/>
    </row>
    <row r="440" spans="2:26" s="35" customFormat="1" ht="12" customHeight="1">
      <c r="B440" s="904">
        <f t="shared" si="6"/>
        <v>426</v>
      </c>
      <c r="C440" s="463"/>
      <c r="D440" s="463"/>
      <c r="E440" s="289"/>
      <c r="F440" s="371"/>
      <c r="G440" s="371"/>
      <c r="H440" s="371"/>
      <c r="I440" s="371"/>
      <c r="J440" s="289" t="s">
        <v>1688</v>
      </c>
      <c r="K440" s="289" t="s">
        <v>1042</v>
      </c>
      <c r="L440" s="300" t="s">
        <v>1739</v>
      </c>
      <c r="M440" s="371"/>
      <c r="N440" s="300"/>
      <c r="O440" s="300"/>
      <c r="P440" s="300"/>
      <c r="Q440" s="300"/>
      <c r="R440" s="300"/>
      <c r="S440" s="300"/>
      <c r="T440" s="289"/>
      <c r="U440" s="289"/>
      <c r="V440" s="289" t="s">
        <v>1740</v>
      </c>
      <c r="W440" s="289"/>
      <c r="X440" s="371"/>
      <c r="Y440" s="452"/>
      <c r="Z440" s="300"/>
    </row>
    <row r="441" spans="2:26" s="35" customFormat="1" ht="12" customHeight="1">
      <c r="B441" s="904">
        <f t="shared" si="6"/>
        <v>427</v>
      </c>
      <c r="C441" s="463"/>
      <c r="D441" s="463"/>
      <c r="E441" s="289"/>
      <c r="F441" s="371"/>
      <c r="G441" s="371"/>
      <c r="H441" s="371"/>
      <c r="I441" s="371"/>
      <c r="J441" s="289" t="s">
        <v>1018</v>
      </c>
      <c r="K441" s="289" t="s">
        <v>1018</v>
      </c>
      <c r="L441" s="300"/>
      <c r="M441" s="371"/>
      <c r="N441" s="300"/>
      <c r="O441" s="300"/>
      <c r="P441" s="300"/>
      <c r="Q441" s="300"/>
      <c r="R441" s="300"/>
      <c r="S441" s="300"/>
      <c r="T441" s="289"/>
      <c r="U441" s="289"/>
      <c r="V441" s="289" t="s">
        <v>1693</v>
      </c>
      <c r="W441" s="289"/>
      <c r="X441" s="371"/>
      <c r="Y441" s="452"/>
      <c r="Z441" s="300"/>
    </row>
    <row r="442" spans="2:26" s="35" customFormat="1" ht="12" customHeight="1">
      <c r="B442" s="904">
        <f t="shared" si="6"/>
        <v>428</v>
      </c>
      <c r="C442" s="463"/>
      <c r="D442" s="463"/>
      <c r="E442" s="289"/>
      <c r="F442" s="371"/>
      <c r="G442" s="371"/>
      <c r="H442" s="371"/>
      <c r="I442" s="371"/>
      <c r="J442" s="289" t="s">
        <v>1045</v>
      </c>
      <c r="K442" s="289" t="s">
        <v>1045</v>
      </c>
      <c r="L442" s="300"/>
      <c r="M442" s="371"/>
      <c r="N442" s="300"/>
      <c r="O442" s="300"/>
      <c r="P442" s="300"/>
      <c r="Q442" s="300"/>
      <c r="R442" s="300"/>
      <c r="S442" s="300"/>
      <c r="T442" s="289"/>
      <c r="U442" s="289"/>
      <c r="V442" s="289" t="s">
        <v>1690</v>
      </c>
      <c r="W442" s="289"/>
      <c r="X442" s="371"/>
      <c r="Y442" s="452"/>
      <c r="Z442" s="300"/>
    </row>
    <row r="443" spans="2:26" s="35" customFormat="1" ht="12" customHeight="1">
      <c r="B443" s="904">
        <f t="shared" si="6"/>
        <v>429</v>
      </c>
      <c r="C443" s="463"/>
      <c r="D443" s="463"/>
      <c r="E443" s="289"/>
      <c r="F443" s="371"/>
      <c r="G443" s="371"/>
      <c r="H443" s="371"/>
      <c r="I443" s="371"/>
      <c r="J443" s="289"/>
      <c r="K443" s="289"/>
      <c r="L443" s="300"/>
      <c r="M443" s="371"/>
      <c r="N443" s="300"/>
      <c r="O443" s="300"/>
      <c r="P443" s="300"/>
      <c r="Q443" s="300"/>
      <c r="R443" s="300"/>
      <c r="S443" s="300"/>
      <c r="T443" s="289"/>
      <c r="U443" s="289"/>
      <c r="V443" s="289" t="s">
        <v>1708</v>
      </c>
      <c r="W443" s="289"/>
      <c r="X443" s="371"/>
      <c r="Y443" s="452"/>
      <c r="Z443" s="300"/>
    </row>
    <row r="444" spans="2:26" s="35" customFormat="1" ht="12" customHeight="1">
      <c r="B444" s="904">
        <f t="shared" si="6"/>
        <v>430</v>
      </c>
      <c r="C444" s="463"/>
      <c r="D444" s="463"/>
      <c r="E444" s="289"/>
      <c r="F444" s="371"/>
      <c r="G444" s="371"/>
      <c r="H444" s="371"/>
      <c r="I444" s="371"/>
      <c r="J444" s="289"/>
      <c r="K444" s="289"/>
      <c r="L444" s="300"/>
      <c r="M444" s="371"/>
      <c r="N444" s="300"/>
      <c r="O444" s="300"/>
      <c r="P444" s="300"/>
      <c r="Q444" s="300"/>
      <c r="R444" s="300"/>
      <c r="S444" s="300"/>
      <c r="T444" s="289"/>
      <c r="U444" s="289"/>
      <c r="V444" s="289" t="s">
        <v>1705</v>
      </c>
      <c r="W444" s="289"/>
      <c r="X444" s="371"/>
      <c r="Y444" s="452"/>
      <c r="Z444" s="300"/>
    </row>
    <row r="445" spans="2:26" s="35" customFormat="1" ht="12" customHeight="1">
      <c r="B445" s="904">
        <f t="shared" si="6"/>
        <v>431</v>
      </c>
      <c r="C445" s="463"/>
      <c r="D445" s="463"/>
      <c r="E445" s="289"/>
      <c r="F445" s="371"/>
      <c r="G445" s="371"/>
      <c r="H445" s="371"/>
      <c r="I445" s="371"/>
      <c r="J445" s="289"/>
      <c r="K445" s="289"/>
      <c r="L445" s="300"/>
      <c r="M445" s="371"/>
      <c r="N445" s="300"/>
      <c r="O445" s="300"/>
      <c r="P445" s="300"/>
      <c r="Q445" s="300"/>
      <c r="R445" s="300"/>
      <c r="S445" s="300"/>
      <c r="T445" s="289"/>
      <c r="U445" s="289"/>
      <c r="V445" s="289" t="s">
        <v>1741</v>
      </c>
      <c r="W445" s="289"/>
      <c r="X445" s="371"/>
      <c r="Y445" s="452"/>
      <c r="Z445" s="300"/>
    </row>
    <row r="446" spans="2:26" s="35" customFormat="1" ht="12" customHeight="1">
      <c r="B446" s="904">
        <f t="shared" si="6"/>
        <v>432</v>
      </c>
      <c r="C446" s="463"/>
      <c r="D446" s="464"/>
      <c r="E446" s="289"/>
      <c r="F446" s="371"/>
      <c r="G446" s="372"/>
      <c r="H446" s="372"/>
      <c r="I446" s="372"/>
      <c r="J446" s="304"/>
      <c r="K446" s="304"/>
      <c r="L446" s="337"/>
      <c r="M446" s="372"/>
      <c r="N446" s="337"/>
      <c r="O446" s="337"/>
      <c r="P446" s="372"/>
      <c r="Q446" s="372"/>
      <c r="R446" s="372"/>
      <c r="S446" s="372"/>
      <c r="T446" s="304"/>
      <c r="U446" s="304"/>
      <c r="V446" s="304" t="s">
        <v>1742</v>
      </c>
      <c r="W446" s="304"/>
      <c r="X446" s="372"/>
      <c r="Y446" s="380"/>
      <c r="Z446" s="337"/>
    </row>
    <row r="447" spans="2:26" s="35" customFormat="1" ht="12" customHeight="1">
      <c r="B447" s="904">
        <f t="shared" si="6"/>
        <v>433</v>
      </c>
      <c r="C447" s="463"/>
      <c r="D447" s="463">
        <v>4</v>
      </c>
      <c r="E447" s="289"/>
      <c r="F447" s="373" t="s">
        <v>1701</v>
      </c>
      <c r="G447" s="371" t="s">
        <v>1737</v>
      </c>
      <c r="H447" s="371" t="s">
        <v>1025</v>
      </c>
      <c r="I447" s="371" t="s">
        <v>1023</v>
      </c>
      <c r="J447" s="289" t="s">
        <v>1691</v>
      </c>
      <c r="K447" s="289" t="s">
        <v>1023</v>
      </c>
      <c r="L447" s="300" t="s">
        <v>1692</v>
      </c>
      <c r="M447" s="371" t="s">
        <v>1737</v>
      </c>
      <c r="N447" s="300" t="s">
        <v>1726</v>
      </c>
      <c r="O447" s="300" t="s">
        <v>95</v>
      </c>
      <c r="P447" s="300" t="s">
        <v>95</v>
      </c>
      <c r="Q447" s="300" t="s">
        <v>95</v>
      </c>
      <c r="R447" s="300" t="s">
        <v>95</v>
      </c>
      <c r="S447" s="300" t="s">
        <v>95</v>
      </c>
      <c r="T447" s="307" t="s">
        <v>95</v>
      </c>
      <c r="U447" s="292" t="s">
        <v>863</v>
      </c>
      <c r="V447" s="289" t="s">
        <v>1406</v>
      </c>
      <c r="W447" s="289" t="s">
        <v>1702</v>
      </c>
      <c r="X447" s="371" t="s">
        <v>1993</v>
      </c>
      <c r="Y447" s="371" t="s">
        <v>1687</v>
      </c>
      <c r="Z447" s="300" t="s">
        <v>95</v>
      </c>
    </row>
    <row r="448" spans="2:26" s="35" customFormat="1" ht="12" customHeight="1">
      <c r="B448" s="904">
        <f t="shared" si="6"/>
        <v>434</v>
      </c>
      <c r="C448" s="463"/>
      <c r="D448" s="463"/>
      <c r="E448" s="289"/>
      <c r="F448" s="371"/>
      <c r="G448" s="371"/>
      <c r="H448" s="371" t="s">
        <v>1039</v>
      </c>
      <c r="I448" s="371" t="s">
        <v>1041</v>
      </c>
      <c r="J448" s="289" t="s">
        <v>1694</v>
      </c>
      <c r="K448" s="289" t="s">
        <v>1041</v>
      </c>
      <c r="L448" s="300" t="s">
        <v>1689</v>
      </c>
      <c r="M448" s="371"/>
      <c r="N448" s="300" t="s">
        <v>1731</v>
      </c>
      <c r="O448" s="300"/>
      <c r="P448" s="300"/>
      <c r="Q448" s="300"/>
      <c r="R448" s="300"/>
      <c r="S448" s="300"/>
      <c r="T448" s="289"/>
      <c r="U448" s="289" t="s">
        <v>3262</v>
      </c>
      <c r="V448" s="289" t="s">
        <v>1279</v>
      </c>
      <c r="W448" s="289"/>
      <c r="X448" s="371"/>
      <c r="Y448" s="371"/>
      <c r="Z448" s="300"/>
    </row>
    <row r="449" spans="2:26" s="35" customFormat="1" ht="12" customHeight="1">
      <c r="B449" s="904">
        <f t="shared" si="6"/>
        <v>435</v>
      </c>
      <c r="C449" s="463"/>
      <c r="D449" s="463"/>
      <c r="E449" s="289"/>
      <c r="F449" s="371"/>
      <c r="G449" s="371"/>
      <c r="H449" s="371" t="s">
        <v>1683</v>
      </c>
      <c r="I449" s="371"/>
      <c r="J449" s="289" t="s">
        <v>1706</v>
      </c>
      <c r="K449" s="289" t="s">
        <v>1025</v>
      </c>
      <c r="L449" s="300" t="s">
        <v>1707</v>
      </c>
      <c r="M449" s="371"/>
      <c r="N449" s="300" t="s">
        <v>1712</v>
      </c>
      <c r="O449" s="300"/>
      <c r="P449" s="300"/>
      <c r="Q449" s="300"/>
      <c r="R449" s="300"/>
      <c r="S449" s="300"/>
      <c r="T449" s="289"/>
      <c r="U449" s="289" t="s">
        <v>872</v>
      </c>
      <c r="V449" s="289" t="s">
        <v>1274</v>
      </c>
      <c r="W449" s="289"/>
      <c r="X449" s="371"/>
      <c r="Y449" s="371"/>
      <c r="Z449" s="300"/>
    </row>
    <row r="450" spans="2:26" s="35" customFormat="1" ht="12" customHeight="1">
      <c r="B450" s="904">
        <f t="shared" si="6"/>
        <v>436</v>
      </c>
      <c r="C450" s="463"/>
      <c r="D450" s="463"/>
      <c r="E450" s="289"/>
      <c r="F450" s="371"/>
      <c r="G450" s="371"/>
      <c r="H450" s="371" t="s">
        <v>1042</v>
      </c>
      <c r="I450" s="371"/>
      <c r="J450" s="289" t="s">
        <v>1684</v>
      </c>
      <c r="K450" s="289" t="s">
        <v>1039</v>
      </c>
      <c r="L450" s="300" t="s">
        <v>1704</v>
      </c>
      <c r="M450" s="371"/>
      <c r="N450" s="300" t="s">
        <v>1711</v>
      </c>
      <c r="O450" s="300"/>
      <c r="P450" s="300"/>
      <c r="Q450" s="300"/>
      <c r="R450" s="300"/>
      <c r="S450" s="300"/>
      <c r="T450" s="289"/>
      <c r="U450" s="289" t="s">
        <v>2873</v>
      </c>
      <c r="V450" s="289" t="s">
        <v>1264</v>
      </c>
      <c r="W450" s="289"/>
      <c r="X450" s="371"/>
      <c r="Y450" s="371"/>
      <c r="Z450" s="300"/>
    </row>
    <row r="451" spans="2:26" s="35" customFormat="1" ht="12" customHeight="1">
      <c r="B451" s="904">
        <f t="shared" si="6"/>
        <v>437</v>
      </c>
      <c r="C451" s="463"/>
      <c r="D451" s="463"/>
      <c r="E451" s="289"/>
      <c r="F451" s="371"/>
      <c r="G451" s="371"/>
      <c r="H451" s="371"/>
      <c r="I451" s="371"/>
      <c r="J451" s="289" t="s">
        <v>1683</v>
      </c>
      <c r="K451" s="289" t="s">
        <v>1022</v>
      </c>
      <c r="L451" s="300"/>
      <c r="M451" s="371"/>
      <c r="N451" s="300" t="s">
        <v>1738</v>
      </c>
      <c r="O451" s="300"/>
      <c r="P451" s="300"/>
      <c r="Q451" s="300"/>
      <c r="R451" s="300"/>
      <c r="S451" s="300"/>
      <c r="T451" s="289"/>
      <c r="U451" s="289" t="s">
        <v>882</v>
      </c>
      <c r="V451" s="289" t="s">
        <v>1389</v>
      </c>
      <c r="W451" s="289"/>
      <c r="X451" s="371"/>
      <c r="Y451" s="371"/>
      <c r="Z451" s="300"/>
    </row>
    <row r="452" spans="2:26" s="35" customFormat="1" ht="12" customHeight="1">
      <c r="B452" s="904">
        <f t="shared" si="6"/>
        <v>438</v>
      </c>
      <c r="C452" s="463"/>
      <c r="D452" s="463"/>
      <c r="E452" s="289"/>
      <c r="F452" s="371"/>
      <c r="G452" s="371"/>
      <c r="H452" s="371"/>
      <c r="I452" s="371"/>
      <c r="J452" s="289" t="s">
        <v>1688</v>
      </c>
      <c r="K452" s="289" t="s">
        <v>1042</v>
      </c>
      <c r="L452" s="300"/>
      <c r="M452" s="371"/>
      <c r="N452" s="300"/>
      <c r="O452" s="300"/>
      <c r="P452" s="300"/>
      <c r="Q452" s="300"/>
      <c r="R452" s="300"/>
      <c r="S452" s="300"/>
      <c r="T452" s="289"/>
      <c r="U452" s="289"/>
      <c r="V452" s="289" t="s">
        <v>1469</v>
      </c>
      <c r="W452" s="289"/>
      <c r="X452" s="371"/>
      <c r="Y452" s="371"/>
      <c r="Z452" s="300"/>
    </row>
    <row r="453" spans="2:26" s="35" customFormat="1" ht="12" customHeight="1">
      <c r="B453" s="904">
        <f t="shared" si="6"/>
        <v>439</v>
      </c>
      <c r="C453" s="463"/>
      <c r="D453" s="463"/>
      <c r="E453" s="289"/>
      <c r="F453" s="371"/>
      <c r="G453" s="371"/>
      <c r="H453" s="371"/>
      <c r="I453" s="371"/>
      <c r="J453" s="289"/>
      <c r="K453" s="289"/>
      <c r="L453" s="300"/>
      <c r="M453" s="371"/>
      <c r="N453" s="300"/>
      <c r="O453" s="300"/>
      <c r="P453" s="300"/>
      <c r="Q453" s="300"/>
      <c r="R453" s="300"/>
      <c r="S453" s="300"/>
      <c r="T453" s="289"/>
      <c r="U453" s="289"/>
      <c r="V453" s="289" t="s">
        <v>1281</v>
      </c>
      <c r="W453" s="289"/>
      <c r="X453" s="371"/>
      <c r="Y453" s="371"/>
      <c r="Z453" s="300"/>
    </row>
    <row r="454" spans="2:26" s="35" customFormat="1" ht="12" customHeight="1">
      <c r="B454" s="904">
        <f t="shared" si="6"/>
        <v>440</v>
      </c>
      <c r="C454" s="463"/>
      <c r="D454" s="463"/>
      <c r="E454" s="289"/>
      <c r="F454" s="371"/>
      <c r="G454" s="371"/>
      <c r="H454" s="371"/>
      <c r="I454" s="371"/>
      <c r="J454" s="289"/>
      <c r="K454" s="289"/>
      <c r="L454" s="300"/>
      <c r="M454" s="371"/>
      <c r="N454" s="300"/>
      <c r="O454" s="300"/>
      <c r="P454" s="300"/>
      <c r="Q454" s="300"/>
      <c r="R454" s="300"/>
      <c r="S454" s="300"/>
      <c r="T454" s="289"/>
      <c r="U454" s="289"/>
      <c r="V454" s="289" t="s">
        <v>1276</v>
      </c>
      <c r="W454" s="289"/>
      <c r="X454" s="371"/>
      <c r="Y454" s="371"/>
      <c r="Z454" s="300"/>
    </row>
    <row r="455" spans="2:26" s="35" customFormat="1" ht="12" customHeight="1">
      <c r="B455" s="904">
        <f t="shared" si="6"/>
        <v>441</v>
      </c>
      <c r="C455" s="463"/>
      <c r="D455" s="463"/>
      <c r="E455" s="289"/>
      <c r="F455" s="371"/>
      <c r="G455" s="371"/>
      <c r="H455" s="371"/>
      <c r="I455" s="371"/>
      <c r="J455" s="289"/>
      <c r="K455" s="289"/>
      <c r="L455" s="300"/>
      <c r="M455" s="371"/>
      <c r="N455" s="300"/>
      <c r="O455" s="300"/>
      <c r="P455" s="300"/>
      <c r="Q455" s="300"/>
      <c r="R455" s="300"/>
      <c r="S455" s="300"/>
      <c r="T455" s="289"/>
      <c r="U455" s="289"/>
      <c r="V455" s="289" t="s">
        <v>1266</v>
      </c>
      <c r="W455" s="289"/>
      <c r="X455" s="371"/>
      <c r="Y455" s="371"/>
      <c r="Z455" s="300"/>
    </row>
    <row r="456" spans="2:26" s="35" customFormat="1" ht="12" customHeight="1">
      <c r="B456" s="904">
        <f t="shared" si="6"/>
        <v>442</v>
      </c>
      <c r="C456" s="463"/>
      <c r="D456" s="464"/>
      <c r="E456" s="289"/>
      <c r="F456" s="372"/>
      <c r="G456" s="372"/>
      <c r="H456" s="372"/>
      <c r="I456" s="372"/>
      <c r="J456" s="304"/>
      <c r="K456" s="304"/>
      <c r="L456" s="337"/>
      <c r="M456" s="372"/>
      <c r="N456" s="337"/>
      <c r="O456" s="337"/>
      <c r="P456" s="372"/>
      <c r="Q456" s="372"/>
      <c r="R456" s="372"/>
      <c r="S456" s="372"/>
      <c r="T456" s="304"/>
      <c r="U456" s="304"/>
      <c r="V456" s="304" t="s">
        <v>1471</v>
      </c>
      <c r="W456" s="304"/>
      <c r="X456" s="372"/>
      <c r="Y456" s="372"/>
      <c r="Z456" s="337"/>
    </row>
    <row r="457" spans="2:26" s="35" customFormat="1" ht="12" customHeight="1">
      <c r="B457" s="904">
        <f t="shared" si="6"/>
        <v>443</v>
      </c>
      <c r="C457" s="463"/>
      <c r="D457" s="463">
        <v>5</v>
      </c>
      <c r="E457" s="289"/>
      <c r="F457" s="371" t="s">
        <v>1681</v>
      </c>
      <c r="G457" s="371" t="s">
        <v>1743</v>
      </c>
      <c r="H457" s="371" t="s">
        <v>1024</v>
      </c>
      <c r="I457" s="371" t="s">
        <v>1023</v>
      </c>
      <c r="J457" s="289" t="s">
        <v>1691</v>
      </c>
      <c r="K457" s="289" t="s">
        <v>1023</v>
      </c>
      <c r="L457" s="300" t="s">
        <v>1692</v>
      </c>
      <c r="M457" s="371" t="s">
        <v>1743</v>
      </c>
      <c r="N457" s="300" t="s">
        <v>1726</v>
      </c>
      <c r="O457" s="337" t="s">
        <v>1043</v>
      </c>
      <c r="P457" s="372" t="s">
        <v>1257</v>
      </c>
      <c r="Q457" s="372" t="s">
        <v>2813</v>
      </c>
      <c r="R457" s="372" t="s">
        <v>1021</v>
      </c>
      <c r="S457" s="372" t="s">
        <v>95</v>
      </c>
      <c r="T457" s="300" t="s">
        <v>95</v>
      </c>
      <c r="U457" s="289" t="s">
        <v>867</v>
      </c>
      <c r="V457" s="289" t="s">
        <v>1406</v>
      </c>
      <c r="W457" s="289" t="s">
        <v>1702</v>
      </c>
      <c r="X457" s="371" t="s">
        <v>1993</v>
      </c>
      <c r="Y457" s="371" t="s">
        <v>1687</v>
      </c>
      <c r="Z457" s="300" t="s">
        <v>6253</v>
      </c>
    </row>
    <row r="458" spans="2:26" s="35" customFormat="1" ht="12" customHeight="1">
      <c r="B458" s="904">
        <f t="shared" si="6"/>
        <v>444</v>
      </c>
      <c r="C458" s="463"/>
      <c r="D458" s="463"/>
      <c r="E458" s="289"/>
      <c r="F458" s="371"/>
      <c r="G458" s="371"/>
      <c r="H458" s="371"/>
      <c r="I458" s="371" t="s">
        <v>1041</v>
      </c>
      <c r="J458" s="289" t="s">
        <v>1694</v>
      </c>
      <c r="K458" s="289" t="s">
        <v>1041</v>
      </c>
      <c r="L458" s="300" t="s">
        <v>1689</v>
      </c>
      <c r="M458" s="371"/>
      <c r="N458" s="300" t="s">
        <v>1731</v>
      </c>
      <c r="O458" s="300" t="s">
        <v>1042</v>
      </c>
      <c r="P458" s="373" t="s">
        <v>1257</v>
      </c>
      <c r="Q458" s="373" t="s">
        <v>2813</v>
      </c>
      <c r="R458" s="373" t="s">
        <v>95</v>
      </c>
      <c r="S458" s="373" t="s">
        <v>1021</v>
      </c>
      <c r="T458" s="289"/>
      <c r="U458" s="289" t="s">
        <v>886</v>
      </c>
      <c r="V458" s="289" t="s">
        <v>1279</v>
      </c>
      <c r="W458" s="289"/>
      <c r="X458" s="371"/>
      <c r="Y458" s="371"/>
      <c r="Z458" s="300"/>
    </row>
    <row r="459" spans="2:26" s="35" customFormat="1" ht="12" customHeight="1">
      <c r="B459" s="904">
        <f t="shared" si="6"/>
        <v>445</v>
      </c>
      <c r="C459" s="463"/>
      <c r="D459" s="463"/>
      <c r="E459" s="289"/>
      <c r="F459" s="371"/>
      <c r="G459" s="371"/>
      <c r="H459" s="371"/>
      <c r="I459" s="371" t="s">
        <v>1025</v>
      </c>
      <c r="J459" s="289" t="s">
        <v>1706</v>
      </c>
      <c r="K459" s="289" t="s">
        <v>1025</v>
      </c>
      <c r="L459" s="300" t="s">
        <v>1707</v>
      </c>
      <c r="M459" s="371"/>
      <c r="N459" s="300" t="s">
        <v>1712</v>
      </c>
      <c r="O459" s="300"/>
      <c r="P459" s="300"/>
      <c r="Q459" s="300"/>
      <c r="R459" s="300"/>
      <c r="S459" s="300"/>
      <c r="T459" s="289"/>
      <c r="U459" s="289" t="s">
        <v>929</v>
      </c>
      <c r="V459" s="289" t="s">
        <v>1274</v>
      </c>
      <c r="W459" s="289"/>
      <c r="X459" s="371"/>
      <c r="Y459" s="371"/>
      <c r="Z459" s="300"/>
    </row>
    <row r="460" spans="2:26" s="35" customFormat="1" ht="12" customHeight="1">
      <c r="B460" s="904">
        <f t="shared" si="6"/>
        <v>446</v>
      </c>
      <c r="C460" s="463"/>
      <c r="D460" s="463"/>
      <c r="E460" s="289"/>
      <c r="F460" s="371"/>
      <c r="G460" s="371"/>
      <c r="H460" s="371"/>
      <c r="I460" s="371" t="s">
        <v>1039</v>
      </c>
      <c r="J460" s="289" t="s">
        <v>1684</v>
      </c>
      <c r="K460" s="289" t="s">
        <v>1039</v>
      </c>
      <c r="L460" s="300" t="s">
        <v>1744</v>
      </c>
      <c r="M460" s="371"/>
      <c r="N460" s="300" t="s">
        <v>1745</v>
      </c>
      <c r="O460" s="300"/>
      <c r="P460" s="300"/>
      <c r="Q460" s="300"/>
      <c r="R460" s="300"/>
      <c r="S460" s="300"/>
      <c r="T460" s="289"/>
      <c r="U460" s="289" t="s">
        <v>3263</v>
      </c>
      <c r="V460" s="289" t="s">
        <v>1745</v>
      </c>
      <c r="W460" s="289"/>
      <c r="X460" s="371"/>
      <c r="Y460" s="371"/>
      <c r="Z460" s="300"/>
    </row>
    <row r="461" spans="2:26" s="35" customFormat="1" ht="12" customHeight="1">
      <c r="B461" s="904">
        <f t="shared" si="6"/>
        <v>447</v>
      </c>
      <c r="C461" s="463"/>
      <c r="D461" s="463"/>
      <c r="E461" s="289"/>
      <c r="F461" s="371"/>
      <c r="G461" s="371"/>
      <c r="H461" s="371"/>
      <c r="I461" s="371"/>
      <c r="J461" s="289" t="s">
        <v>1739</v>
      </c>
      <c r="K461" s="289" t="s">
        <v>1024</v>
      </c>
      <c r="L461" s="300" t="s">
        <v>1746</v>
      </c>
      <c r="M461" s="371"/>
      <c r="N461" s="300" t="s">
        <v>1747</v>
      </c>
      <c r="O461" s="300"/>
      <c r="P461" s="300"/>
      <c r="Q461" s="300"/>
      <c r="R461" s="300"/>
      <c r="S461" s="300"/>
      <c r="T461" s="289"/>
      <c r="U461" s="289" t="s">
        <v>934</v>
      </c>
      <c r="V461" s="289" t="s">
        <v>1747</v>
      </c>
      <c r="W461" s="289"/>
      <c r="X461" s="371"/>
      <c r="Y461" s="371"/>
      <c r="Z461" s="300"/>
    </row>
    <row r="462" spans="2:26" s="35" customFormat="1" ht="12" customHeight="1">
      <c r="B462" s="904">
        <f t="shared" si="6"/>
        <v>448</v>
      </c>
      <c r="C462" s="463"/>
      <c r="D462" s="463"/>
      <c r="E462" s="289"/>
      <c r="F462" s="371"/>
      <c r="G462" s="371"/>
      <c r="H462" s="371"/>
      <c r="I462" s="371"/>
      <c r="J462" s="289" t="s">
        <v>1958</v>
      </c>
      <c r="K462" s="289" t="s">
        <v>1021</v>
      </c>
      <c r="L462" s="300" t="s">
        <v>1748</v>
      </c>
      <c r="M462" s="371"/>
      <c r="N462" s="300"/>
      <c r="O462" s="300"/>
      <c r="P462" s="300"/>
      <c r="Q462" s="300"/>
      <c r="R462" s="300"/>
      <c r="S462" s="300"/>
      <c r="T462" s="289"/>
      <c r="U462" s="289" t="s">
        <v>2875</v>
      </c>
      <c r="V462" s="289" t="s">
        <v>1749</v>
      </c>
      <c r="W462" s="289"/>
      <c r="X462" s="371"/>
      <c r="Y462" s="371"/>
      <c r="Z462" s="300"/>
    </row>
    <row r="463" spans="2:26" s="35" customFormat="1" ht="12" customHeight="1">
      <c r="B463" s="904">
        <f t="shared" si="6"/>
        <v>449</v>
      </c>
      <c r="C463" s="463"/>
      <c r="D463" s="463"/>
      <c r="E463" s="289"/>
      <c r="F463" s="371"/>
      <c r="G463" s="371"/>
      <c r="H463" s="371"/>
      <c r="I463" s="371"/>
      <c r="J463" s="289"/>
      <c r="K463" s="289" t="s">
        <v>6297</v>
      </c>
      <c r="L463" s="300"/>
      <c r="M463" s="371"/>
      <c r="N463" s="300"/>
      <c r="O463" s="300"/>
      <c r="P463" s="300"/>
      <c r="Q463" s="300"/>
      <c r="R463" s="300"/>
      <c r="S463" s="300"/>
      <c r="T463" s="289"/>
      <c r="U463" s="289"/>
      <c r="V463" s="289" t="s">
        <v>1693</v>
      </c>
      <c r="W463" s="289"/>
      <c r="X463" s="371"/>
      <c r="Y463" s="371"/>
      <c r="Z463" s="300"/>
    </row>
    <row r="464" spans="2:26" s="35" customFormat="1" ht="12" customHeight="1">
      <c r="B464" s="904">
        <f t="shared" ref="B464:B527" si="7">B463+1</f>
        <v>450</v>
      </c>
      <c r="C464" s="463"/>
      <c r="D464" s="463"/>
      <c r="E464" s="289"/>
      <c r="F464" s="371"/>
      <c r="G464" s="371"/>
      <c r="H464" s="371"/>
      <c r="I464" s="371"/>
      <c r="J464" s="289"/>
      <c r="K464" s="289"/>
      <c r="L464" s="300"/>
      <c r="M464" s="371"/>
      <c r="N464" s="300"/>
      <c r="O464" s="300"/>
      <c r="P464" s="300"/>
      <c r="Q464" s="300"/>
      <c r="R464" s="300"/>
      <c r="S464" s="300"/>
      <c r="T464" s="289"/>
      <c r="U464" s="289"/>
      <c r="V464" s="289" t="s">
        <v>1690</v>
      </c>
      <c r="W464" s="289"/>
      <c r="X464" s="371"/>
      <c r="Y464" s="371"/>
      <c r="Z464" s="300"/>
    </row>
    <row r="465" spans="2:26" s="35" customFormat="1" ht="12" customHeight="1">
      <c r="B465" s="904">
        <f t="shared" si="7"/>
        <v>451</v>
      </c>
      <c r="C465" s="463"/>
      <c r="D465" s="463"/>
      <c r="E465" s="289"/>
      <c r="F465" s="371"/>
      <c r="G465" s="371"/>
      <c r="H465" s="371"/>
      <c r="I465" s="371"/>
      <c r="J465" s="289"/>
      <c r="K465" s="289"/>
      <c r="L465" s="300"/>
      <c r="M465" s="371"/>
      <c r="N465" s="300"/>
      <c r="O465" s="300"/>
      <c r="P465" s="300"/>
      <c r="Q465" s="300"/>
      <c r="R465" s="300"/>
      <c r="S465" s="300"/>
      <c r="T465" s="289"/>
      <c r="U465" s="289"/>
      <c r="V465" s="289" t="s">
        <v>1708</v>
      </c>
      <c r="W465" s="289"/>
      <c r="X465" s="371"/>
      <c r="Y465" s="371"/>
      <c r="Z465" s="300"/>
    </row>
    <row r="466" spans="2:26" s="35" customFormat="1" ht="12" customHeight="1">
      <c r="B466" s="904">
        <f t="shared" si="7"/>
        <v>452</v>
      </c>
      <c r="C466" s="463"/>
      <c r="D466" s="463"/>
      <c r="E466" s="289"/>
      <c r="F466" s="371"/>
      <c r="G466" s="371"/>
      <c r="H466" s="371"/>
      <c r="I466" s="371"/>
      <c r="J466" s="289"/>
      <c r="K466" s="289"/>
      <c r="L466" s="300"/>
      <c r="M466" s="371"/>
      <c r="N466" s="300"/>
      <c r="O466" s="300"/>
      <c r="P466" s="300"/>
      <c r="Q466" s="300"/>
      <c r="R466" s="300"/>
      <c r="S466" s="300"/>
      <c r="T466" s="289"/>
      <c r="U466" s="289"/>
      <c r="V466" s="289" t="s">
        <v>1750</v>
      </c>
      <c r="W466" s="289"/>
      <c r="X466" s="371"/>
      <c r="Y466" s="371"/>
      <c r="Z466" s="300"/>
    </row>
    <row r="467" spans="2:26" s="35" customFormat="1" ht="12" customHeight="1">
      <c r="B467" s="904">
        <f t="shared" si="7"/>
        <v>453</v>
      </c>
      <c r="C467" s="463"/>
      <c r="D467" s="463"/>
      <c r="E467" s="289"/>
      <c r="F467" s="371"/>
      <c r="G467" s="371"/>
      <c r="H467" s="371"/>
      <c r="I467" s="371"/>
      <c r="J467" s="289"/>
      <c r="K467" s="289"/>
      <c r="L467" s="300"/>
      <c r="M467" s="371"/>
      <c r="N467" s="300"/>
      <c r="O467" s="300"/>
      <c r="P467" s="300"/>
      <c r="Q467" s="300"/>
      <c r="R467" s="300"/>
      <c r="S467" s="300"/>
      <c r="T467" s="289"/>
      <c r="U467" s="289"/>
      <c r="V467" s="289" t="s">
        <v>1751</v>
      </c>
      <c r="W467" s="289"/>
      <c r="X467" s="371"/>
      <c r="Y467" s="371"/>
      <c r="Z467" s="300"/>
    </row>
    <row r="468" spans="2:26" s="35" customFormat="1" ht="12" customHeight="1">
      <c r="B468" s="904">
        <f t="shared" si="7"/>
        <v>454</v>
      </c>
      <c r="C468" s="463"/>
      <c r="D468" s="464"/>
      <c r="E468" s="289"/>
      <c r="F468" s="372"/>
      <c r="G468" s="372"/>
      <c r="H468" s="372"/>
      <c r="I468" s="372"/>
      <c r="J468" s="304"/>
      <c r="K468" s="304"/>
      <c r="L468" s="337"/>
      <c r="M468" s="372"/>
      <c r="N468" s="337"/>
      <c r="O468" s="337"/>
      <c r="P468" s="372"/>
      <c r="Q468" s="372"/>
      <c r="R468" s="372"/>
      <c r="S468" s="372"/>
      <c r="T468" s="304"/>
      <c r="U468" s="304"/>
      <c r="V468" s="304" t="s">
        <v>1752</v>
      </c>
      <c r="W468" s="304"/>
      <c r="X468" s="372"/>
      <c r="Y468" s="372"/>
      <c r="Z468" s="337"/>
    </row>
    <row r="469" spans="2:26" s="35" customFormat="1" ht="12" customHeight="1">
      <c r="B469" s="904">
        <f t="shared" si="7"/>
        <v>455</v>
      </c>
      <c r="C469" s="463"/>
      <c r="D469" s="463">
        <v>6</v>
      </c>
      <c r="E469" s="289"/>
      <c r="F469" s="373" t="s">
        <v>1701</v>
      </c>
      <c r="G469" s="371" t="s">
        <v>1743</v>
      </c>
      <c r="H469" s="371" t="s">
        <v>1024</v>
      </c>
      <c r="I469" s="371" t="s">
        <v>1023</v>
      </c>
      <c r="J469" s="289" t="s">
        <v>1691</v>
      </c>
      <c r="K469" s="289" t="s">
        <v>1023</v>
      </c>
      <c r="L469" s="300" t="s">
        <v>1692</v>
      </c>
      <c r="M469" s="371" t="s">
        <v>1743</v>
      </c>
      <c r="N469" s="307" t="s">
        <v>1726</v>
      </c>
      <c r="O469" s="300" t="s">
        <v>95</v>
      </c>
      <c r="P469" s="300" t="s">
        <v>95</v>
      </c>
      <c r="Q469" s="300" t="s">
        <v>95</v>
      </c>
      <c r="R469" s="300" t="s">
        <v>95</v>
      </c>
      <c r="S469" s="300" t="s">
        <v>95</v>
      </c>
      <c r="T469" s="307" t="s">
        <v>95</v>
      </c>
      <c r="U469" s="292" t="s">
        <v>867</v>
      </c>
      <c r="V469" s="292" t="s">
        <v>1406</v>
      </c>
      <c r="W469" s="292" t="s">
        <v>1702</v>
      </c>
      <c r="X469" s="371" t="s">
        <v>1993</v>
      </c>
      <c r="Y469" s="371" t="s">
        <v>1687</v>
      </c>
      <c r="Z469" s="300" t="s">
        <v>6290</v>
      </c>
    </row>
    <row r="470" spans="2:26" s="35" customFormat="1" ht="12" customHeight="1">
      <c r="B470" s="904">
        <f t="shared" si="7"/>
        <v>456</v>
      </c>
      <c r="C470" s="463"/>
      <c r="D470" s="463"/>
      <c r="E470" s="289"/>
      <c r="F470" s="371"/>
      <c r="G470" s="371"/>
      <c r="H470" s="371"/>
      <c r="I470" s="371" t="s">
        <v>1041</v>
      </c>
      <c r="J470" s="289" t="s">
        <v>1694</v>
      </c>
      <c r="K470" s="289" t="s">
        <v>1041</v>
      </c>
      <c r="L470" s="300" t="s">
        <v>1689</v>
      </c>
      <c r="M470" s="371"/>
      <c r="N470" s="300" t="s">
        <v>1731</v>
      </c>
      <c r="O470" s="300"/>
      <c r="P470" s="300"/>
      <c r="Q470" s="300"/>
      <c r="R470" s="300"/>
      <c r="S470" s="300"/>
      <c r="T470" s="289"/>
      <c r="U470" s="289" t="s">
        <v>886</v>
      </c>
      <c r="V470" s="289" t="s">
        <v>1279</v>
      </c>
      <c r="W470" s="289"/>
      <c r="X470" s="371"/>
      <c r="Y470" s="371"/>
      <c r="Z470" s="300"/>
    </row>
    <row r="471" spans="2:26" s="35" customFormat="1" ht="12" customHeight="1">
      <c r="B471" s="904">
        <f t="shared" si="7"/>
        <v>457</v>
      </c>
      <c r="C471" s="463"/>
      <c r="D471" s="463"/>
      <c r="E471" s="289"/>
      <c r="F471" s="371"/>
      <c r="G471" s="371"/>
      <c r="H471" s="371"/>
      <c r="I471" s="371" t="s">
        <v>1025</v>
      </c>
      <c r="J471" s="289" t="s">
        <v>1706</v>
      </c>
      <c r="K471" s="289" t="s">
        <v>1025</v>
      </c>
      <c r="L471" s="300" t="s">
        <v>1707</v>
      </c>
      <c r="M471" s="371"/>
      <c r="N471" s="300" t="s">
        <v>1712</v>
      </c>
      <c r="O471" s="300"/>
      <c r="P471" s="300"/>
      <c r="Q471" s="300"/>
      <c r="R471" s="300"/>
      <c r="S471" s="300"/>
      <c r="T471" s="289"/>
      <c r="U471" s="289" t="s">
        <v>929</v>
      </c>
      <c r="V471" s="289" t="s">
        <v>1274</v>
      </c>
      <c r="W471" s="289"/>
      <c r="X471" s="371"/>
      <c r="Y471" s="371"/>
      <c r="Z471" s="300"/>
    </row>
    <row r="472" spans="2:26" s="35" customFormat="1" ht="12" customHeight="1">
      <c r="B472" s="904">
        <f t="shared" si="7"/>
        <v>458</v>
      </c>
      <c r="C472" s="463"/>
      <c r="D472" s="463"/>
      <c r="E472" s="289"/>
      <c r="F472" s="371"/>
      <c r="G472" s="371"/>
      <c r="H472" s="371"/>
      <c r="I472" s="371" t="s">
        <v>1039</v>
      </c>
      <c r="J472" s="289" t="s">
        <v>1684</v>
      </c>
      <c r="K472" s="289" t="s">
        <v>1039</v>
      </c>
      <c r="L472" s="300" t="s">
        <v>1744</v>
      </c>
      <c r="M472" s="371"/>
      <c r="N472" s="300" t="s">
        <v>1745</v>
      </c>
      <c r="O472" s="300"/>
      <c r="P472" s="300"/>
      <c r="Q472" s="300"/>
      <c r="R472" s="300"/>
      <c r="S472" s="300"/>
      <c r="T472" s="289"/>
      <c r="U472" s="289" t="s">
        <v>3263</v>
      </c>
      <c r="V472" s="289" t="s">
        <v>1284</v>
      </c>
      <c r="W472" s="289"/>
      <c r="X472" s="371"/>
      <c r="Y472" s="371"/>
      <c r="Z472" s="300"/>
    </row>
    <row r="473" spans="2:26" s="35" customFormat="1" ht="12" customHeight="1">
      <c r="B473" s="904">
        <f t="shared" si="7"/>
        <v>459</v>
      </c>
      <c r="C473" s="463"/>
      <c r="D473" s="463"/>
      <c r="E473" s="289"/>
      <c r="F473" s="371"/>
      <c r="G473" s="371"/>
      <c r="H473" s="371"/>
      <c r="I473" s="371"/>
      <c r="J473" s="289" t="s">
        <v>1739</v>
      </c>
      <c r="K473" s="289" t="s">
        <v>1024</v>
      </c>
      <c r="L473" s="300"/>
      <c r="M473" s="371"/>
      <c r="N473" s="300" t="s">
        <v>1747</v>
      </c>
      <c r="O473" s="300"/>
      <c r="P473" s="300"/>
      <c r="Q473" s="300"/>
      <c r="R473" s="300"/>
      <c r="S473" s="300"/>
      <c r="T473" s="289"/>
      <c r="U473" s="289" t="s">
        <v>934</v>
      </c>
      <c r="V473" s="289" t="s">
        <v>1374</v>
      </c>
      <c r="W473" s="289"/>
      <c r="X473" s="371"/>
      <c r="Y473" s="371"/>
      <c r="Z473" s="300"/>
    </row>
    <row r="474" spans="2:26" s="35" customFormat="1" ht="12" customHeight="1">
      <c r="B474" s="904">
        <f t="shared" si="7"/>
        <v>460</v>
      </c>
      <c r="C474" s="463"/>
      <c r="D474" s="463"/>
      <c r="E474" s="289"/>
      <c r="F474" s="371"/>
      <c r="G474" s="371"/>
      <c r="H474" s="371"/>
      <c r="I474" s="371"/>
      <c r="J474" s="289"/>
      <c r="K474" s="289" t="s">
        <v>6295</v>
      </c>
      <c r="L474" s="300"/>
      <c r="M474" s="371"/>
      <c r="N474" s="300"/>
      <c r="O474" s="300"/>
      <c r="P474" s="300"/>
      <c r="Q474" s="300"/>
      <c r="R474" s="300"/>
      <c r="S474" s="300"/>
      <c r="T474" s="289"/>
      <c r="U474" s="289" t="s">
        <v>2875</v>
      </c>
      <c r="V474" s="289" t="s">
        <v>1469</v>
      </c>
      <c r="W474" s="289"/>
      <c r="X474" s="371"/>
      <c r="Y474" s="371"/>
      <c r="Z474" s="300"/>
    </row>
    <row r="475" spans="2:26" s="35" customFormat="1" ht="12" customHeight="1">
      <c r="B475" s="904">
        <f t="shared" si="7"/>
        <v>461</v>
      </c>
      <c r="C475" s="463"/>
      <c r="D475" s="463"/>
      <c r="E475" s="289"/>
      <c r="F475" s="371"/>
      <c r="G475" s="371"/>
      <c r="H475" s="371"/>
      <c r="I475" s="371"/>
      <c r="J475" s="289"/>
      <c r="K475" s="289"/>
      <c r="L475" s="300"/>
      <c r="M475" s="371"/>
      <c r="N475" s="300"/>
      <c r="O475" s="300"/>
      <c r="P475" s="300"/>
      <c r="Q475" s="300"/>
      <c r="R475" s="300"/>
      <c r="S475" s="300"/>
      <c r="T475" s="289"/>
      <c r="U475" s="289"/>
      <c r="V475" s="289" t="s">
        <v>1281</v>
      </c>
      <c r="W475" s="289"/>
      <c r="X475" s="371"/>
      <c r="Y475" s="371"/>
      <c r="Z475" s="300"/>
    </row>
    <row r="476" spans="2:26" s="35" customFormat="1" ht="12" customHeight="1">
      <c r="B476" s="904">
        <f t="shared" si="7"/>
        <v>462</v>
      </c>
      <c r="C476" s="463"/>
      <c r="D476" s="463"/>
      <c r="E476" s="289"/>
      <c r="F476" s="371"/>
      <c r="G476" s="371"/>
      <c r="H476" s="371"/>
      <c r="I476" s="371"/>
      <c r="J476" s="289"/>
      <c r="K476" s="289"/>
      <c r="L476" s="300"/>
      <c r="M476" s="371"/>
      <c r="N476" s="300"/>
      <c r="O476" s="300"/>
      <c r="P476" s="300"/>
      <c r="Q476" s="300"/>
      <c r="R476" s="300"/>
      <c r="S476" s="300"/>
      <c r="T476" s="289"/>
      <c r="U476" s="289"/>
      <c r="V476" s="289" t="s">
        <v>1276</v>
      </c>
      <c r="W476" s="289"/>
      <c r="X476" s="371"/>
      <c r="Y476" s="371"/>
      <c r="Z476" s="300"/>
    </row>
    <row r="477" spans="2:26" s="35" customFormat="1" ht="12" customHeight="1">
      <c r="B477" s="904">
        <f t="shared" si="7"/>
        <v>463</v>
      </c>
      <c r="C477" s="463"/>
      <c r="D477" s="463"/>
      <c r="E477" s="289"/>
      <c r="F477" s="371"/>
      <c r="G477" s="371"/>
      <c r="H477" s="371"/>
      <c r="I477" s="371"/>
      <c r="J477" s="289"/>
      <c r="K477" s="289"/>
      <c r="L477" s="300"/>
      <c r="M477" s="371"/>
      <c r="N477" s="300"/>
      <c r="O477" s="300"/>
      <c r="P477" s="300"/>
      <c r="Q477" s="300"/>
      <c r="R477" s="300"/>
      <c r="S477" s="300"/>
      <c r="T477" s="289"/>
      <c r="U477" s="289"/>
      <c r="V477" s="289" t="s">
        <v>1286</v>
      </c>
      <c r="W477" s="289"/>
      <c r="X477" s="371"/>
      <c r="Y477" s="371"/>
      <c r="Z477" s="300"/>
    </row>
    <row r="478" spans="2:26" s="35" customFormat="1" ht="12" customHeight="1">
      <c r="B478" s="904">
        <f t="shared" si="7"/>
        <v>464</v>
      </c>
      <c r="C478" s="464"/>
      <c r="D478" s="464"/>
      <c r="E478" s="304"/>
      <c r="F478" s="372"/>
      <c r="G478" s="372"/>
      <c r="H478" s="372"/>
      <c r="I478" s="372"/>
      <c r="J478" s="304"/>
      <c r="K478" s="304"/>
      <c r="L478" s="337"/>
      <c r="M478" s="372"/>
      <c r="N478" s="337"/>
      <c r="O478" s="337"/>
      <c r="P478" s="372"/>
      <c r="Q478" s="372"/>
      <c r="R478" s="372"/>
      <c r="S478" s="372"/>
      <c r="T478" s="304"/>
      <c r="U478" s="304"/>
      <c r="V478" s="304" t="s">
        <v>1381</v>
      </c>
      <c r="W478" s="304"/>
      <c r="X478" s="372"/>
      <c r="Y478" s="372"/>
      <c r="Z478" s="337"/>
    </row>
    <row r="479" spans="2:26" s="35" customFormat="1" ht="12" customHeight="1">
      <c r="B479" s="904">
        <f t="shared" si="7"/>
        <v>465</v>
      </c>
      <c r="C479" s="463">
        <v>11</v>
      </c>
      <c r="D479" s="463">
        <v>1</v>
      </c>
      <c r="E479" s="289" t="s">
        <v>1753</v>
      </c>
      <c r="F479" s="373" t="s">
        <v>797</v>
      </c>
      <c r="G479" s="373" t="s">
        <v>1393</v>
      </c>
      <c r="H479" s="371" t="s">
        <v>1018</v>
      </c>
      <c r="I479" s="371" t="s">
        <v>95</v>
      </c>
      <c r="J479" s="289" t="s">
        <v>1144</v>
      </c>
      <c r="K479" s="289" t="s">
        <v>1018</v>
      </c>
      <c r="L479" s="300" t="s">
        <v>1247</v>
      </c>
      <c r="M479" s="373" t="s">
        <v>1393</v>
      </c>
      <c r="N479" s="300" t="s">
        <v>1249</v>
      </c>
      <c r="O479" s="300" t="s">
        <v>95</v>
      </c>
      <c r="P479" s="300" t="s">
        <v>95</v>
      </c>
      <c r="Q479" s="300" t="s">
        <v>95</v>
      </c>
      <c r="R479" s="300" t="s">
        <v>95</v>
      </c>
      <c r="S479" s="300" t="s">
        <v>95</v>
      </c>
      <c r="T479" s="307" t="s">
        <v>1174</v>
      </c>
      <c r="U479" s="289" t="s">
        <v>880</v>
      </c>
      <c r="V479" s="289" t="s">
        <v>1249</v>
      </c>
      <c r="W479" s="289" t="s">
        <v>2860</v>
      </c>
      <c r="X479" s="373" t="s">
        <v>1996</v>
      </c>
      <c r="Y479" s="371" t="s">
        <v>1424</v>
      </c>
      <c r="Z479" s="300" t="s">
        <v>95</v>
      </c>
    </row>
    <row r="480" spans="2:26" s="35" customFormat="1" ht="12" customHeight="1">
      <c r="B480" s="904">
        <f t="shared" si="7"/>
        <v>466</v>
      </c>
      <c r="C480" s="463"/>
      <c r="D480" s="463"/>
      <c r="E480" s="289"/>
      <c r="F480" s="371"/>
      <c r="G480" s="371"/>
      <c r="H480" s="371" t="s">
        <v>1045</v>
      </c>
      <c r="I480" s="371"/>
      <c r="J480" s="289" t="s">
        <v>1159</v>
      </c>
      <c r="K480" s="289" t="s">
        <v>1045</v>
      </c>
      <c r="L480" s="300" t="s">
        <v>1231</v>
      </c>
      <c r="M480" s="371"/>
      <c r="N480" s="300" t="s">
        <v>1233</v>
      </c>
      <c r="O480" s="300"/>
      <c r="P480" s="300"/>
      <c r="Q480" s="300"/>
      <c r="R480" s="300"/>
      <c r="S480" s="300"/>
      <c r="T480" s="289"/>
      <c r="U480" s="289" t="s">
        <v>884</v>
      </c>
      <c r="V480" s="289" t="s">
        <v>1233</v>
      </c>
      <c r="W480" s="289"/>
      <c r="X480" s="371"/>
      <c r="Y480" s="452"/>
      <c r="Z480" s="300"/>
    </row>
    <row r="481" spans="2:26" s="35" customFormat="1" ht="12" customHeight="1">
      <c r="B481" s="904">
        <f t="shared" si="7"/>
        <v>467</v>
      </c>
      <c r="C481" s="463"/>
      <c r="D481" s="463"/>
      <c r="E481" s="289"/>
      <c r="F481" s="371"/>
      <c r="G481" s="371"/>
      <c r="H481" s="371" t="s">
        <v>1016</v>
      </c>
      <c r="I481" s="371"/>
      <c r="J481" s="289" t="s">
        <v>1180</v>
      </c>
      <c r="K481" s="289" t="s">
        <v>1016</v>
      </c>
      <c r="L481" s="300" t="s">
        <v>1309</v>
      </c>
      <c r="M481" s="371"/>
      <c r="N481" s="300" t="s">
        <v>1382</v>
      </c>
      <c r="O481" s="300"/>
      <c r="P481" s="300"/>
      <c r="Q481" s="300"/>
      <c r="R481" s="300"/>
      <c r="S481" s="300"/>
      <c r="T481" s="289"/>
      <c r="U481" s="289" t="s">
        <v>1158</v>
      </c>
      <c r="V481" s="289" t="s">
        <v>1382</v>
      </c>
      <c r="W481" s="289"/>
      <c r="X481" s="371"/>
      <c r="Y481" s="452"/>
      <c r="Z481" s="300"/>
    </row>
    <row r="482" spans="2:26" s="35" customFormat="1" ht="12" customHeight="1">
      <c r="B482" s="904">
        <f t="shared" si="7"/>
        <v>468</v>
      </c>
      <c r="C482" s="463"/>
      <c r="D482" s="463"/>
      <c r="E482" s="289"/>
      <c r="F482" s="371"/>
      <c r="G482" s="371"/>
      <c r="H482" s="371" t="s">
        <v>1186</v>
      </c>
      <c r="I482" s="371"/>
      <c r="J482" s="289" t="s">
        <v>1084</v>
      </c>
      <c r="K482" s="289" t="s">
        <v>1186</v>
      </c>
      <c r="L482" s="300" t="s">
        <v>1148</v>
      </c>
      <c r="M482" s="371"/>
      <c r="N482" s="300" t="s">
        <v>1155</v>
      </c>
      <c r="O482" s="300"/>
      <c r="P482" s="300"/>
      <c r="Q482" s="300"/>
      <c r="R482" s="300"/>
      <c r="S482" s="300"/>
      <c r="T482" s="289"/>
      <c r="U482" s="289" t="s">
        <v>1392</v>
      </c>
      <c r="V482" s="289" t="s">
        <v>1155</v>
      </c>
      <c r="W482" s="289"/>
      <c r="X482" s="371"/>
      <c r="Y482" s="452"/>
      <c r="Z482" s="300"/>
    </row>
    <row r="483" spans="2:26" s="35" customFormat="1" ht="12" customHeight="1">
      <c r="B483" s="904">
        <f t="shared" si="7"/>
        <v>469</v>
      </c>
      <c r="C483" s="463"/>
      <c r="D483" s="463"/>
      <c r="E483" s="289"/>
      <c r="F483" s="371"/>
      <c r="G483" s="371"/>
      <c r="H483" s="371"/>
      <c r="I483" s="371"/>
      <c r="J483" s="289"/>
      <c r="K483" s="289"/>
      <c r="L483" s="300" t="s">
        <v>1159</v>
      </c>
      <c r="M483" s="371"/>
      <c r="N483" s="300" t="s">
        <v>1163</v>
      </c>
      <c r="O483" s="300"/>
      <c r="P483" s="300"/>
      <c r="Q483" s="300"/>
      <c r="R483" s="300"/>
      <c r="S483" s="300"/>
      <c r="T483" s="289"/>
      <c r="U483" s="289"/>
      <c r="V483" s="289" t="s">
        <v>1163</v>
      </c>
      <c r="W483" s="289"/>
      <c r="X483" s="371"/>
      <c r="Y483" s="452"/>
      <c r="Z483" s="300"/>
    </row>
    <row r="484" spans="2:26" s="35" customFormat="1" ht="12" customHeight="1">
      <c r="B484" s="904">
        <f t="shared" si="7"/>
        <v>470</v>
      </c>
      <c r="C484" s="463"/>
      <c r="D484" s="463"/>
      <c r="E484" s="289"/>
      <c r="F484" s="371"/>
      <c r="G484" s="371"/>
      <c r="H484" s="371"/>
      <c r="I484" s="371"/>
      <c r="J484" s="289"/>
      <c r="K484" s="289"/>
      <c r="L484" s="300" t="s">
        <v>1084</v>
      </c>
      <c r="M484" s="371"/>
      <c r="N484" s="300"/>
      <c r="O484" s="300"/>
      <c r="P484" s="300"/>
      <c r="Q484" s="300"/>
      <c r="R484" s="300"/>
      <c r="S484" s="300"/>
      <c r="T484" s="289"/>
      <c r="U484" s="289"/>
      <c r="V484" s="289" t="s">
        <v>1174</v>
      </c>
      <c r="W484" s="289"/>
      <c r="X484" s="371"/>
      <c r="Y484" s="452"/>
      <c r="Z484" s="300"/>
    </row>
    <row r="485" spans="2:26" s="35" customFormat="1" ht="12" customHeight="1">
      <c r="B485" s="904">
        <f t="shared" si="7"/>
        <v>471</v>
      </c>
      <c r="C485" s="463"/>
      <c r="D485" s="463"/>
      <c r="E485" s="289"/>
      <c r="F485" s="371"/>
      <c r="G485" s="371"/>
      <c r="H485" s="371"/>
      <c r="I485" s="371"/>
      <c r="J485" s="289"/>
      <c r="K485" s="289"/>
      <c r="L485" s="300"/>
      <c r="M485" s="371"/>
      <c r="N485" s="300"/>
      <c r="O485" s="300"/>
      <c r="P485" s="300"/>
      <c r="Q485" s="300"/>
      <c r="R485" s="300"/>
      <c r="S485" s="300"/>
      <c r="T485" s="289"/>
      <c r="U485" s="289"/>
      <c r="V485" s="289" t="s">
        <v>1252</v>
      </c>
      <c r="W485" s="289"/>
      <c r="X485" s="371"/>
      <c r="Y485" s="452"/>
      <c r="Z485" s="300"/>
    </row>
    <row r="486" spans="2:26" s="35" customFormat="1" ht="12" customHeight="1">
      <c r="B486" s="904">
        <f t="shared" si="7"/>
        <v>472</v>
      </c>
      <c r="C486" s="463"/>
      <c r="D486" s="463"/>
      <c r="E486" s="289"/>
      <c r="F486" s="371"/>
      <c r="G486" s="371"/>
      <c r="H486" s="371"/>
      <c r="I486" s="371"/>
      <c r="J486" s="289"/>
      <c r="K486" s="289"/>
      <c r="L486" s="300"/>
      <c r="M486" s="371"/>
      <c r="N486" s="300"/>
      <c r="O486" s="300"/>
      <c r="P486" s="300"/>
      <c r="Q486" s="300"/>
      <c r="R486" s="300"/>
      <c r="S486" s="300"/>
      <c r="T486" s="289"/>
      <c r="U486" s="289"/>
      <c r="V486" s="289" t="s">
        <v>1236</v>
      </c>
      <c r="W486" s="289"/>
      <c r="X486" s="371"/>
      <c r="Y486" s="452"/>
      <c r="Z486" s="300"/>
    </row>
    <row r="487" spans="2:26" s="35" customFormat="1" ht="12" customHeight="1">
      <c r="B487" s="904">
        <f t="shared" si="7"/>
        <v>473</v>
      </c>
      <c r="C487" s="463"/>
      <c r="D487" s="463"/>
      <c r="E487" s="289"/>
      <c r="F487" s="371"/>
      <c r="G487" s="371"/>
      <c r="H487" s="371"/>
      <c r="I487" s="371"/>
      <c r="J487" s="289"/>
      <c r="K487" s="289"/>
      <c r="L487" s="300"/>
      <c r="M487" s="371"/>
      <c r="N487" s="300"/>
      <c r="O487" s="300"/>
      <c r="P487" s="300"/>
      <c r="Q487" s="300"/>
      <c r="R487" s="300"/>
      <c r="S487" s="300"/>
      <c r="T487" s="289"/>
      <c r="U487" s="289"/>
      <c r="V487" s="289" t="s">
        <v>1385</v>
      </c>
      <c r="W487" s="289"/>
      <c r="X487" s="371"/>
      <c r="Y487" s="452"/>
      <c r="Z487" s="300"/>
    </row>
    <row r="488" spans="2:26" s="35" customFormat="1" ht="12" customHeight="1">
      <c r="B488" s="904">
        <f t="shared" si="7"/>
        <v>474</v>
      </c>
      <c r="C488" s="463"/>
      <c r="D488" s="463"/>
      <c r="E488" s="289"/>
      <c r="F488" s="371"/>
      <c r="G488" s="371"/>
      <c r="H488" s="371"/>
      <c r="I488" s="371"/>
      <c r="J488" s="289"/>
      <c r="K488" s="289"/>
      <c r="L488" s="300"/>
      <c r="M488" s="371"/>
      <c r="N488" s="300"/>
      <c r="O488" s="300"/>
      <c r="P488" s="300"/>
      <c r="Q488" s="300"/>
      <c r="R488" s="300"/>
      <c r="S488" s="300"/>
      <c r="T488" s="289"/>
      <c r="U488" s="289"/>
      <c r="V488" s="289" t="s">
        <v>1152</v>
      </c>
      <c r="W488" s="289"/>
      <c r="X488" s="371"/>
      <c r="Y488" s="452"/>
      <c r="Z488" s="300"/>
    </row>
    <row r="489" spans="2:26" s="35" customFormat="1" ht="12" customHeight="1">
      <c r="B489" s="904">
        <f t="shared" si="7"/>
        <v>475</v>
      </c>
      <c r="C489" s="463"/>
      <c r="D489" s="463"/>
      <c r="E489" s="289"/>
      <c r="F489" s="371"/>
      <c r="G489" s="371"/>
      <c r="H489" s="371"/>
      <c r="I489" s="371"/>
      <c r="J489" s="289"/>
      <c r="K489" s="289"/>
      <c r="L489" s="300"/>
      <c r="M489" s="371"/>
      <c r="N489" s="300"/>
      <c r="O489" s="300"/>
      <c r="P489" s="300"/>
      <c r="Q489" s="300"/>
      <c r="R489" s="300"/>
      <c r="S489" s="300"/>
      <c r="T489" s="289"/>
      <c r="U489" s="289"/>
      <c r="V489" s="289" t="s">
        <v>1161</v>
      </c>
      <c r="W489" s="289"/>
      <c r="X489" s="371"/>
      <c r="Y489" s="452"/>
      <c r="Z489" s="300"/>
    </row>
    <row r="490" spans="2:26" s="35" customFormat="1" ht="12" customHeight="1">
      <c r="B490" s="904">
        <f t="shared" si="7"/>
        <v>476</v>
      </c>
      <c r="C490" s="463"/>
      <c r="D490" s="464"/>
      <c r="E490" s="289"/>
      <c r="F490" s="372"/>
      <c r="G490" s="372"/>
      <c r="H490" s="372"/>
      <c r="I490" s="372"/>
      <c r="J490" s="304"/>
      <c r="K490" s="304"/>
      <c r="L490" s="337"/>
      <c r="M490" s="372"/>
      <c r="N490" s="337"/>
      <c r="O490" s="337"/>
      <c r="P490" s="372"/>
      <c r="Q490" s="372"/>
      <c r="R490" s="372"/>
      <c r="S490" s="372"/>
      <c r="T490" s="304"/>
      <c r="U490" s="304"/>
      <c r="V490" s="304" t="s">
        <v>1171</v>
      </c>
      <c r="W490" s="304"/>
      <c r="X490" s="372"/>
      <c r="Y490" s="380"/>
      <c r="Z490" s="337"/>
    </row>
    <row r="491" spans="2:26" s="35" customFormat="1" ht="12" customHeight="1">
      <c r="B491" s="904">
        <f t="shared" si="7"/>
        <v>477</v>
      </c>
      <c r="C491" s="463"/>
      <c r="D491" s="463">
        <v>2</v>
      </c>
      <c r="E491" s="289"/>
      <c r="F491" s="371" t="s">
        <v>798</v>
      </c>
      <c r="G491" s="371" t="s">
        <v>1393</v>
      </c>
      <c r="H491" s="371" t="s">
        <v>1018</v>
      </c>
      <c r="I491" s="371" t="s">
        <v>95</v>
      </c>
      <c r="J491" s="289" t="s">
        <v>1144</v>
      </c>
      <c r="K491" s="289" t="s">
        <v>1018</v>
      </c>
      <c r="L491" s="300" t="s">
        <v>1247</v>
      </c>
      <c r="M491" s="371" t="s">
        <v>1393</v>
      </c>
      <c r="N491" s="300" t="s">
        <v>1249</v>
      </c>
      <c r="O491" s="300" t="s">
        <v>95</v>
      </c>
      <c r="P491" s="300" t="s">
        <v>95</v>
      </c>
      <c r="Q491" s="300" t="s">
        <v>95</v>
      </c>
      <c r="R491" s="300" t="s">
        <v>95</v>
      </c>
      <c r="S491" s="300" t="s">
        <v>95</v>
      </c>
      <c r="T491" s="300" t="s">
        <v>95</v>
      </c>
      <c r="U491" s="289" t="s">
        <v>880</v>
      </c>
      <c r="V491" s="289" t="s">
        <v>1251</v>
      </c>
      <c r="W491" s="289" t="s">
        <v>381</v>
      </c>
      <c r="X491" s="371" t="s">
        <v>1997</v>
      </c>
      <c r="Y491" s="371" t="s">
        <v>1424</v>
      </c>
      <c r="Z491" s="300" t="s">
        <v>95</v>
      </c>
    </row>
    <row r="492" spans="2:26" s="35" customFormat="1" ht="12" customHeight="1">
      <c r="B492" s="904">
        <f t="shared" si="7"/>
        <v>478</v>
      </c>
      <c r="C492" s="463"/>
      <c r="D492" s="463"/>
      <c r="E492" s="289"/>
      <c r="F492" s="371"/>
      <c r="G492" s="371"/>
      <c r="H492" s="371" t="s">
        <v>1045</v>
      </c>
      <c r="I492" s="371"/>
      <c r="J492" s="289" t="s">
        <v>1159</v>
      </c>
      <c r="K492" s="289" t="s">
        <v>1045</v>
      </c>
      <c r="L492" s="300" t="s">
        <v>1231</v>
      </c>
      <c r="M492" s="371"/>
      <c r="N492" s="300" t="s">
        <v>1233</v>
      </c>
      <c r="O492" s="300"/>
      <c r="P492" s="300"/>
      <c r="Q492" s="300"/>
      <c r="R492" s="300"/>
      <c r="S492" s="300"/>
      <c r="T492" s="289"/>
      <c r="U492" s="289" t="s">
        <v>884</v>
      </c>
      <c r="V492" s="289" t="s">
        <v>1235</v>
      </c>
      <c r="W492" s="289"/>
      <c r="X492" s="371"/>
      <c r="Y492" s="371"/>
      <c r="Z492" s="300"/>
    </row>
    <row r="493" spans="2:26" s="35" customFormat="1" ht="12" customHeight="1">
      <c r="B493" s="904">
        <f t="shared" si="7"/>
        <v>479</v>
      </c>
      <c r="C493" s="463"/>
      <c r="D493" s="463"/>
      <c r="E493" s="289"/>
      <c r="F493" s="371"/>
      <c r="G493" s="371"/>
      <c r="H493" s="371" t="s">
        <v>1016</v>
      </c>
      <c r="I493" s="371"/>
      <c r="J493" s="289" t="s">
        <v>1180</v>
      </c>
      <c r="K493" s="289" t="s">
        <v>1016</v>
      </c>
      <c r="L493" s="300"/>
      <c r="M493" s="371"/>
      <c r="N493" s="300" t="s">
        <v>1382</v>
      </c>
      <c r="O493" s="300"/>
      <c r="P493" s="300"/>
      <c r="Q493" s="300"/>
      <c r="R493" s="300"/>
      <c r="S493" s="300"/>
      <c r="T493" s="289"/>
      <c r="U493" s="289" t="s">
        <v>1158</v>
      </c>
      <c r="V493" s="289" t="s">
        <v>1384</v>
      </c>
      <c r="W493" s="289"/>
      <c r="X493" s="371"/>
      <c r="Y493" s="371"/>
      <c r="Z493" s="300"/>
    </row>
    <row r="494" spans="2:26" s="35" customFormat="1" ht="12" customHeight="1">
      <c r="B494" s="904">
        <f t="shared" si="7"/>
        <v>480</v>
      </c>
      <c r="C494" s="463"/>
      <c r="D494" s="463"/>
      <c r="E494" s="289"/>
      <c r="F494" s="371"/>
      <c r="G494" s="371"/>
      <c r="H494" s="371" t="s">
        <v>1186</v>
      </c>
      <c r="I494" s="371"/>
      <c r="J494" s="289" t="s">
        <v>1084</v>
      </c>
      <c r="K494" s="289" t="s">
        <v>1186</v>
      </c>
      <c r="L494" s="300"/>
      <c r="M494" s="371"/>
      <c r="N494" s="300" t="s">
        <v>1155</v>
      </c>
      <c r="O494" s="300"/>
      <c r="P494" s="300"/>
      <c r="Q494" s="300"/>
      <c r="R494" s="300"/>
      <c r="S494" s="300"/>
      <c r="T494" s="289"/>
      <c r="U494" s="289" t="s">
        <v>1392</v>
      </c>
      <c r="V494" s="289" t="s">
        <v>1390</v>
      </c>
      <c r="W494" s="289"/>
      <c r="X494" s="371"/>
      <c r="Y494" s="371"/>
      <c r="Z494" s="300"/>
    </row>
    <row r="495" spans="2:26" s="35" customFormat="1" ht="12" customHeight="1">
      <c r="B495" s="904">
        <f t="shared" si="7"/>
        <v>481</v>
      </c>
      <c r="C495" s="463"/>
      <c r="D495" s="463"/>
      <c r="E495" s="289"/>
      <c r="F495" s="371"/>
      <c r="G495" s="371"/>
      <c r="H495" s="371"/>
      <c r="I495" s="371"/>
      <c r="J495" s="289"/>
      <c r="K495" s="289"/>
      <c r="L495" s="300"/>
      <c r="M495" s="371"/>
      <c r="N495" s="300" t="s">
        <v>1163</v>
      </c>
      <c r="O495" s="300"/>
      <c r="P495" s="300"/>
      <c r="Q495" s="300"/>
      <c r="R495" s="300"/>
      <c r="S495" s="300"/>
      <c r="T495" s="289"/>
      <c r="U495" s="289"/>
      <c r="V495" s="289" t="s">
        <v>1391</v>
      </c>
      <c r="W495" s="289"/>
      <c r="X495" s="371"/>
      <c r="Y495" s="371"/>
      <c r="Z495" s="300"/>
    </row>
    <row r="496" spans="2:26" s="35" customFormat="1" ht="12" customHeight="1">
      <c r="B496" s="904">
        <f t="shared" si="7"/>
        <v>482</v>
      </c>
      <c r="C496" s="463"/>
      <c r="D496" s="463"/>
      <c r="E496" s="289"/>
      <c r="F496" s="371"/>
      <c r="G496" s="371"/>
      <c r="H496" s="371"/>
      <c r="I496" s="371"/>
      <c r="J496" s="289"/>
      <c r="K496" s="289"/>
      <c r="L496" s="300"/>
      <c r="M496" s="371"/>
      <c r="N496" s="300"/>
      <c r="O496" s="300"/>
      <c r="P496" s="300"/>
      <c r="Q496" s="300"/>
      <c r="R496" s="300"/>
      <c r="S496" s="300"/>
      <c r="T496" s="289"/>
      <c r="U496" s="289"/>
      <c r="V496" s="289" t="s">
        <v>1254</v>
      </c>
      <c r="W496" s="289"/>
      <c r="X496" s="371"/>
      <c r="Y496" s="371"/>
      <c r="Z496" s="300"/>
    </row>
    <row r="497" spans="2:26" s="35" customFormat="1" ht="12" customHeight="1">
      <c r="B497" s="904">
        <f t="shared" si="7"/>
        <v>483</v>
      </c>
      <c r="C497" s="463"/>
      <c r="D497" s="463"/>
      <c r="E497" s="289"/>
      <c r="F497" s="371"/>
      <c r="G497" s="371"/>
      <c r="H497" s="371"/>
      <c r="I497" s="371"/>
      <c r="J497" s="289"/>
      <c r="K497" s="289"/>
      <c r="L497" s="300"/>
      <c r="M497" s="371"/>
      <c r="N497" s="300"/>
      <c r="O497" s="300"/>
      <c r="P497" s="300"/>
      <c r="Q497" s="300"/>
      <c r="R497" s="300"/>
      <c r="S497" s="300"/>
      <c r="T497" s="289"/>
      <c r="U497" s="289"/>
      <c r="V497" s="289" t="s">
        <v>1238</v>
      </c>
      <c r="W497" s="289"/>
      <c r="X497" s="371"/>
      <c r="Y497" s="371"/>
      <c r="Z497" s="300"/>
    </row>
    <row r="498" spans="2:26" s="35" customFormat="1" ht="12" customHeight="1">
      <c r="B498" s="904">
        <f t="shared" si="7"/>
        <v>484</v>
      </c>
      <c r="C498" s="463"/>
      <c r="D498" s="463"/>
      <c r="E498" s="289"/>
      <c r="F498" s="371"/>
      <c r="G498" s="371"/>
      <c r="H498" s="371"/>
      <c r="I498" s="371"/>
      <c r="J498" s="289"/>
      <c r="K498" s="289"/>
      <c r="L498" s="300"/>
      <c r="M498" s="371"/>
      <c r="N498" s="300"/>
      <c r="O498" s="300"/>
      <c r="P498" s="300"/>
      <c r="Q498" s="300"/>
      <c r="R498" s="300"/>
      <c r="S498" s="300"/>
      <c r="T498" s="289"/>
      <c r="U498" s="289"/>
      <c r="V498" s="289" t="s">
        <v>1375</v>
      </c>
      <c r="W498" s="289"/>
      <c r="X498" s="371"/>
      <c r="Y498" s="371"/>
      <c r="Z498" s="300"/>
    </row>
    <row r="499" spans="2:26" s="35" customFormat="1" ht="12" customHeight="1">
      <c r="B499" s="904">
        <f t="shared" si="7"/>
        <v>485</v>
      </c>
      <c r="C499" s="463"/>
      <c r="D499" s="463"/>
      <c r="E499" s="289"/>
      <c r="F499" s="371"/>
      <c r="G499" s="371"/>
      <c r="H499" s="371"/>
      <c r="I499" s="371"/>
      <c r="J499" s="289"/>
      <c r="K499" s="289"/>
      <c r="L499" s="300"/>
      <c r="M499" s="371"/>
      <c r="N499" s="300"/>
      <c r="O499" s="300"/>
      <c r="P499" s="300"/>
      <c r="Q499" s="300"/>
      <c r="R499" s="300"/>
      <c r="S499" s="300"/>
      <c r="T499" s="289"/>
      <c r="U499" s="289"/>
      <c r="V499" s="289" t="s">
        <v>1377</v>
      </c>
      <c r="W499" s="289"/>
      <c r="X499" s="371"/>
      <c r="Y499" s="371"/>
      <c r="Z499" s="300"/>
    </row>
    <row r="500" spans="2:26" s="35" customFormat="1" ht="12" customHeight="1">
      <c r="B500" s="904">
        <f t="shared" si="7"/>
        <v>486</v>
      </c>
      <c r="C500" s="463"/>
      <c r="D500" s="464"/>
      <c r="E500" s="289"/>
      <c r="F500" s="372"/>
      <c r="G500" s="372"/>
      <c r="H500" s="372"/>
      <c r="I500" s="372"/>
      <c r="J500" s="304"/>
      <c r="K500" s="304"/>
      <c r="L500" s="337"/>
      <c r="M500" s="372"/>
      <c r="N500" s="337"/>
      <c r="O500" s="337"/>
      <c r="P500" s="372"/>
      <c r="Q500" s="372"/>
      <c r="R500" s="372"/>
      <c r="S500" s="372"/>
      <c r="T500" s="304"/>
      <c r="U500" s="304"/>
      <c r="V500" s="304" t="s">
        <v>1380</v>
      </c>
      <c r="W500" s="304"/>
      <c r="X500" s="372"/>
      <c r="Y500" s="372"/>
      <c r="Z500" s="337"/>
    </row>
    <row r="501" spans="2:26" s="35" customFormat="1" ht="12" customHeight="1">
      <c r="B501" s="904">
        <f t="shared" si="7"/>
        <v>487</v>
      </c>
      <c r="C501" s="463"/>
      <c r="D501" s="463">
        <v>3</v>
      </c>
      <c r="E501" s="289"/>
      <c r="F501" s="371" t="s">
        <v>797</v>
      </c>
      <c r="G501" s="371" t="s">
        <v>1754</v>
      </c>
      <c r="H501" s="371" t="s">
        <v>1020</v>
      </c>
      <c r="I501" s="371" t="s">
        <v>1018</v>
      </c>
      <c r="J501" s="289" t="s">
        <v>1144</v>
      </c>
      <c r="K501" s="289" t="s">
        <v>1018</v>
      </c>
      <c r="L501" s="300" t="s">
        <v>1247</v>
      </c>
      <c r="M501" s="371" t="s">
        <v>1754</v>
      </c>
      <c r="N501" s="300" t="s">
        <v>1249</v>
      </c>
      <c r="O501" s="300" t="s">
        <v>95</v>
      </c>
      <c r="P501" s="300" t="s">
        <v>95</v>
      </c>
      <c r="Q501" s="300" t="s">
        <v>95</v>
      </c>
      <c r="R501" s="300" t="s">
        <v>95</v>
      </c>
      <c r="S501" s="300" t="s">
        <v>95</v>
      </c>
      <c r="T501" s="300" t="s">
        <v>1755</v>
      </c>
      <c r="U501" s="289" t="s">
        <v>860</v>
      </c>
      <c r="V501" s="250" t="s">
        <v>1249</v>
      </c>
      <c r="W501" s="289" t="s">
        <v>2861</v>
      </c>
      <c r="X501" s="371" t="s">
        <v>1996</v>
      </c>
      <c r="Y501" s="371" t="s">
        <v>1424</v>
      </c>
      <c r="Z501" s="300" t="s">
        <v>95</v>
      </c>
    </row>
    <row r="502" spans="2:26" s="35" customFormat="1" ht="12" customHeight="1">
      <c r="B502" s="904">
        <f t="shared" si="7"/>
        <v>488</v>
      </c>
      <c r="C502" s="463"/>
      <c r="D502" s="463"/>
      <c r="E502" s="289"/>
      <c r="F502" s="371"/>
      <c r="G502" s="371"/>
      <c r="H502" s="371" t="s">
        <v>1044</v>
      </c>
      <c r="I502" s="371" t="s">
        <v>1045</v>
      </c>
      <c r="J502" s="289" t="s">
        <v>1159</v>
      </c>
      <c r="K502" s="289" t="s">
        <v>1045</v>
      </c>
      <c r="L502" s="300" t="s">
        <v>1239</v>
      </c>
      <c r="M502" s="371"/>
      <c r="N502" s="300" t="s">
        <v>1241</v>
      </c>
      <c r="O502" s="300"/>
      <c r="P502" s="300"/>
      <c r="Q502" s="300"/>
      <c r="R502" s="300"/>
      <c r="S502" s="300"/>
      <c r="T502" s="289"/>
      <c r="U502" s="289" t="s">
        <v>865</v>
      </c>
      <c r="V502" s="289" t="s">
        <v>1241</v>
      </c>
      <c r="W502" s="289"/>
      <c r="X502" s="371"/>
      <c r="Y502" s="452"/>
      <c r="Z502" s="300"/>
    </row>
    <row r="503" spans="2:26" s="35" customFormat="1" ht="12" customHeight="1">
      <c r="B503" s="904">
        <f t="shared" si="7"/>
        <v>489</v>
      </c>
      <c r="C503" s="463"/>
      <c r="D503" s="463"/>
      <c r="E503" s="289"/>
      <c r="F503" s="371"/>
      <c r="G503" s="371"/>
      <c r="H503" s="371" t="s">
        <v>1016</v>
      </c>
      <c r="I503" s="371"/>
      <c r="J503" s="289" t="s">
        <v>1090</v>
      </c>
      <c r="K503" s="289" t="s">
        <v>1020</v>
      </c>
      <c r="L503" s="300" t="s">
        <v>1223</v>
      </c>
      <c r="M503" s="371"/>
      <c r="N503" s="300" t="s">
        <v>1225</v>
      </c>
      <c r="O503" s="300"/>
      <c r="P503" s="300"/>
      <c r="Q503" s="300"/>
      <c r="R503" s="300"/>
      <c r="S503" s="300"/>
      <c r="T503" s="289"/>
      <c r="U503" s="289" t="s">
        <v>1494</v>
      </c>
      <c r="V503" s="289" t="s">
        <v>1225</v>
      </c>
      <c r="W503" s="289"/>
      <c r="X503" s="371"/>
      <c r="Y503" s="452"/>
      <c r="Z503" s="300"/>
    </row>
    <row r="504" spans="2:26" s="35" customFormat="1" ht="12" customHeight="1">
      <c r="B504" s="904">
        <f t="shared" si="7"/>
        <v>490</v>
      </c>
      <c r="C504" s="463"/>
      <c r="D504" s="463"/>
      <c r="E504" s="289"/>
      <c r="F504" s="371"/>
      <c r="G504" s="371"/>
      <c r="H504" s="371" t="s">
        <v>1186</v>
      </c>
      <c r="I504" s="371"/>
      <c r="J504" s="289" t="s">
        <v>1148</v>
      </c>
      <c r="K504" s="289" t="s">
        <v>1044</v>
      </c>
      <c r="L504" s="300" t="s">
        <v>1260</v>
      </c>
      <c r="M504" s="371"/>
      <c r="N504" s="300" t="s">
        <v>1371</v>
      </c>
      <c r="O504" s="300"/>
      <c r="P504" s="300"/>
      <c r="Q504" s="300"/>
      <c r="R504" s="300"/>
      <c r="S504" s="300"/>
      <c r="T504" s="289"/>
      <c r="U504" s="289" t="s">
        <v>1496</v>
      </c>
      <c r="V504" s="289" t="s">
        <v>1371</v>
      </c>
      <c r="W504" s="289"/>
      <c r="X504" s="371"/>
      <c r="Y504" s="452"/>
      <c r="Z504" s="300"/>
    </row>
    <row r="505" spans="2:26" s="35" customFormat="1" ht="12" customHeight="1">
      <c r="B505" s="904">
        <f t="shared" si="7"/>
        <v>491</v>
      </c>
      <c r="C505" s="463"/>
      <c r="D505" s="463"/>
      <c r="E505" s="289"/>
      <c r="F505" s="371"/>
      <c r="G505" s="371"/>
      <c r="H505" s="371"/>
      <c r="I505" s="371"/>
      <c r="J505" s="289" t="s">
        <v>1016</v>
      </c>
      <c r="K505" s="289" t="s">
        <v>1016</v>
      </c>
      <c r="L505" s="300" t="s">
        <v>1307</v>
      </c>
      <c r="M505" s="371"/>
      <c r="N505" s="300" t="s">
        <v>1079</v>
      </c>
      <c r="O505" s="300"/>
      <c r="P505" s="300"/>
      <c r="Q505" s="300"/>
      <c r="R505" s="300"/>
      <c r="S505" s="300"/>
      <c r="T505" s="289"/>
      <c r="U505" s="289"/>
      <c r="V505" s="289" t="s">
        <v>1079</v>
      </c>
      <c r="W505" s="289"/>
      <c r="X505" s="371"/>
      <c r="Y505" s="452"/>
      <c r="Z505" s="300"/>
    </row>
    <row r="506" spans="2:26" s="35" customFormat="1" ht="12" customHeight="1">
      <c r="B506" s="904">
        <f t="shared" si="7"/>
        <v>492</v>
      </c>
      <c r="C506" s="463"/>
      <c r="D506" s="463"/>
      <c r="E506" s="289"/>
      <c r="F506" s="371"/>
      <c r="G506" s="371"/>
      <c r="H506" s="371"/>
      <c r="I506" s="371"/>
      <c r="J506" s="289" t="s">
        <v>1084</v>
      </c>
      <c r="K506" s="289" t="s">
        <v>1186</v>
      </c>
      <c r="L506" s="300" t="s">
        <v>1090</v>
      </c>
      <c r="M506" s="371"/>
      <c r="N506" s="300" t="s">
        <v>1077</v>
      </c>
      <c r="O506" s="300"/>
      <c r="P506" s="300"/>
      <c r="Q506" s="300"/>
      <c r="R506" s="300"/>
      <c r="S506" s="300"/>
      <c r="T506" s="289"/>
      <c r="U506" s="289"/>
      <c r="V506" s="289" t="s">
        <v>1077</v>
      </c>
      <c r="W506" s="289"/>
      <c r="X506" s="371"/>
      <c r="Y506" s="452"/>
      <c r="Z506" s="300"/>
    </row>
    <row r="507" spans="2:26" s="35" customFormat="1" ht="12" customHeight="1">
      <c r="B507" s="904">
        <f t="shared" si="7"/>
        <v>493</v>
      </c>
      <c r="C507" s="463"/>
      <c r="D507" s="463"/>
      <c r="E507" s="289"/>
      <c r="F507" s="371"/>
      <c r="G507" s="371"/>
      <c r="H507" s="371"/>
      <c r="I507" s="371"/>
      <c r="J507" s="289"/>
      <c r="K507" s="289"/>
      <c r="L507" s="300" t="s">
        <v>1144</v>
      </c>
      <c r="M507" s="371"/>
      <c r="N507" s="300" t="s">
        <v>1069</v>
      </c>
      <c r="O507" s="300"/>
      <c r="P507" s="300"/>
      <c r="Q507" s="300"/>
      <c r="R507" s="300"/>
      <c r="S507" s="300"/>
      <c r="T507" s="289"/>
      <c r="U507" s="289"/>
      <c r="V507" s="289" t="s">
        <v>1069</v>
      </c>
      <c r="W507" s="289"/>
      <c r="X507" s="371"/>
      <c r="Y507" s="452"/>
      <c r="Z507" s="300"/>
    </row>
    <row r="508" spans="2:26" s="35" customFormat="1" ht="12" customHeight="1">
      <c r="B508" s="904">
        <f t="shared" si="7"/>
        <v>494</v>
      </c>
      <c r="C508" s="463"/>
      <c r="D508" s="463"/>
      <c r="E508" s="289"/>
      <c r="F508" s="371"/>
      <c r="G508" s="371"/>
      <c r="H508" s="371"/>
      <c r="I508" s="371"/>
      <c r="J508" s="289"/>
      <c r="K508" s="289"/>
      <c r="L508" s="300" t="s">
        <v>1180</v>
      </c>
      <c r="M508" s="371"/>
      <c r="N508" s="300" t="s">
        <v>1063</v>
      </c>
      <c r="O508" s="300"/>
      <c r="P508" s="300"/>
      <c r="Q508" s="300"/>
      <c r="R508" s="300"/>
      <c r="S508" s="300"/>
      <c r="T508" s="289"/>
      <c r="U508" s="289"/>
      <c r="V508" s="289" t="s">
        <v>1063</v>
      </c>
      <c r="W508" s="289"/>
      <c r="X508" s="371"/>
      <c r="Y508" s="452"/>
      <c r="Z508" s="300"/>
    </row>
    <row r="509" spans="2:26" s="35" customFormat="1" ht="12" customHeight="1">
      <c r="B509" s="904">
        <f t="shared" si="7"/>
        <v>495</v>
      </c>
      <c r="C509" s="463"/>
      <c r="D509" s="463"/>
      <c r="E509" s="289"/>
      <c r="F509" s="371"/>
      <c r="G509" s="371"/>
      <c r="H509" s="371"/>
      <c r="I509" s="371"/>
      <c r="J509" s="289"/>
      <c r="K509" s="289"/>
      <c r="L509" s="300" t="s">
        <v>1540</v>
      </c>
      <c r="M509" s="371"/>
      <c r="N509" s="300" t="s">
        <v>1060</v>
      </c>
      <c r="O509" s="300"/>
      <c r="P509" s="300"/>
      <c r="Q509" s="300"/>
      <c r="R509" s="300"/>
      <c r="S509" s="300"/>
      <c r="T509" s="289"/>
      <c r="U509" s="289"/>
      <c r="V509" s="289" t="s">
        <v>1060</v>
      </c>
      <c r="W509" s="289"/>
      <c r="X509" s="371"/>
      <c r="Y509" s="452"/>
      <c r="Z509" s="300"/>
    </row>
    <row r="510" spans="2:26" s="35" customFormat="1" ht="12" customHeight="1">
      <c r="B510" s="904">
        <f t="shared" si="7"/>
        <v>496</v>
      </c>
      <c r="C510" s="463"/>
      <c r="D510" s="463"/>
      <c r="E510" s="289"/>
      <c r="F510" s="371"/>
      <c r="G510" s="371"/>
      <c r="H510" s="371"/>
      <c r="I510" s="371"/>
      <c r="J510" s="289"/>
      <c r="K510" s="289"/>
      <c r="L510" s="300" t="s">
        <v>1478</v>
      </c>
      <c r="M510" s="371"/>
      <c r="N510" s="300" t="s">
        <v>1482</v>
      </c>
      <c r="O510" s="300"/>
      <c r="P510" s="300"/>
      <c r="Q510" s="300"/>
      <c r="R510" s="300"/>
      <c r="S510" s="300"/>
      <c r="T510" s="289"/>
      <c r="U510" s="289"/>
      <c r="V510" s="289" t="s">
        <v>1482</v>
      </c>
      <c r="W510" s="289"/>
      <c r="X510" s="371"/>
      <c r="Y510" s="371"/>
      <c r="Z510" s="300"/>
    </row>
    <row r="511" spans="2:26" s="35" customFormat="1" ht="12" customHeight="1">
      <c r="B511" s="904">
        <f t="shared" si="7"/>
        <v>497</v>
      </c>
      <c r="C511" s="463"/>
      <c r="D511" s="463"/>
      <c r="E511" s="289"/>
      <c r="F511" s="371"/>
      <c r="G511" s="371"/>
      <c r="H511" s="371"/>
      <c r="I511" s="371"/>
      <c r="J511" s="289"/>
      <c r="K511" s="289"/>
      <c r="L511" s="300" t="s">
        <v>1476</v>
      </c>
      <c r="M511" s="371"/>
      <c r="N511" s="300" t="s">
        <v>1485</v>
      </c>
      <c r="O511" s="300"/>
      <c r="P511" s="300"/>
      <c r="Q511" s="300"/>
      <c r="R511" s="300"/>
      <c r="S511" s="300"/>
      <c r="T511" s="289"/>
      <c r="U511" s="289"/>
      <c r="V511" s="289" t="s">
        <v>1485</v>
      </c>
      <c r="W511" s="289"/>
      <c r="X511" s="371"/>
      <c r="Y511" s="371"/>
      <c r="Z511" s="300"/>
    </row>
    <row r="512" spans="2:26" s="35" customFormat="1" ht="12" customHeight="1">
      <c r="B512" s="904">
        <f t="shared" si="7"/>
        <v>498</v>
      </c>
      <c r="C512" s="463"/>
      <c r="D512" s="463"/>
      <c r="E512" s="289"/>
      <c r="F512" s="371"/>
      <c r="G512" s="371"/>
      <c r="H512" s="371"/>
      <c r="I512" s="371"/>
      <c r="J512" s="289"/>
      <c r="K512" s="289"/>
      <c r="L512" s="300" t="s">
        <v>1756</v>
      </c>
      <c r="M512" s="371"/>
      <c r="N512" s="300"/>
      <c r="O512" s="300"/>
      <c r="P512" s="300"/>
      <c r="Q512" s="300"/>
      <c r="R512" s="300"/>
      <c r="S512" s="300"/>
      <c r="T512" s="289"/>
      <c r="U512" s="289"/>
      <c r="V512" s="289" t="s">
        <v>1755</v>
      </c>
      <c r="W512" s="289"/>
      <c r="X512" s="371"/>
      <c r="Y512" s="371"/>
      <c r="Z512" s="300"/>
    </row>
    <row r="513" spans="2:26" s="35" customFormat="1" ht="12" customHeight="1">
      <c r="B513" s="904">
        <f t="shared" si="7"/>
        <v>499</v>
      </c>
      <c r="C513" s="463"/>
      <c r="D513" s="463"/>
      <c r="E513" s="289"/>
      <c r="F513" s="371"/>
      <c r="G513" s="371"/>
      <c r="H513" s="371"/>
      <c r="I513" s="371"/>
      <c r="J513" s="289"/>
      <c r="K513" s="289"/>
      <c r="L513" s="300"/>
      <c r="M513" s="371"/>
      <c r="N513" s="300"/>
      <c r="O513" s="300"/>
      <c r="P513" s="300"/>
      <c r="Q513" s="300"/>
      <c r="R513" s="300"/>
      <c r="S513" s="300"/>
      <c r="T513" s="289"/>
      <c r="U513" s="289"/>
      <c r="V513" s="289" t="s">
        <v>1252</v>
      </c>
      <c r="W513" s="289"/>
      <c r="X513" s="371"/>
      <c r="Y513" s="371"/>
      <c r="Z513" s="300"/>
    </row>
    <row r="514" spans="2:26" s="35" customFormat="1" ht="12" customHeight="1">
      <c r="B514" s="904">
        <f t="shared" si="7"/>
        <v>500</v>
      </c>
      <c r="C514" s="463"/>
      <c r="D514" s="463"/>
      <c r="E514" s="289"/>
      <c r="F514" s="371"/>
      <c r="G514" s="371"/>
      <c r="H514" s="371"/>
      <c r="I514" s="371"/>
      <c r="J514" s="289"/>
      <c r="K514" s="289"/>
      <c r="L514" s="300"/>
      <c r="M514" s="371"/>
      <c r="N514" s="300"/>
      <c r="O514" s="300"/>
      <c r="P514" s="300"/>
      <c r="Q514" s="300"/>
      <c r="R514" s="300"/>
      <c r="S514" s="300"/>
      <c r="T514" s="289"/>
      <c r="U514" s="289"/>
      <c r="V514" s="289" t="s">
        <v>1244</v>
      </c>
      <c r="W514" s="289"/>
      <c r="X514" s="371"/>
      <c r="Y514" s="371"/>
      <c r="Z514" s="300"/>
    </row>
    <row r="515" spans="2:26" s="35" customFormat="1" ht="12" customHeight="1">
      <c r="B515" s="904">
        <f t="shared" si="7"/>
        <v>501</v>
      </c>
      <c r="C515" s="463"/>
      <c r="D515" s="463"/>
      <c r="E515" s="289"/>
      <c r="F515" s="371"/>
      <c r="G515" s="371"/>
      <c r="H515" s="371"/>
      <c r="I515" s="371"/>
      <c r="J515" s="289"/>
      <c r="K515" s="289"/>
      <c r="L515" s="300"/>
      <c r="M515" s="371"/>
      <c r="N515" s="300"/>
      <c r="O515" s="300"/>
      <c r="P515" s="300"/>
      <c r="Q515" s="300"/>
      <c r="R515" s="300"/>
      <c r="S515" s="300"/>
      <c r="T515" s="289"/>
      <c r="U515" s="289"/>
      <c r="V515" s="289" t="s">
        <v>1228</v>
      </c>
      <c r="W515" s="289"/>
      <c r="X515" s="371"/>
      <c r="Y515" s="371"/>
      <c r="Z515" s="300"/>
    </row>
    <row r="516" spans="2:26" s="35" customFormat="1" ht="12" customHeight="1">
      <c r="B516" s="904">
        <f t="shared" si="7"/>
        <v>502</v>
      </c>
      <c r="C516" s="463"/>
      <c r="D516" s="463"/>
      <c r="E516" s="289"/>
      <c r="F516" s="371"/>
      <c r="G516" s="371"/>
      <c r="H516" s="371"/>
      <c r="I516" s="371"/>
      <c r="J516" s="289"/>
      <c r="K516" s="289"/>
      <c r="L516" s="300"/>
      <c r="M516" s="371"/>
      <c r="N516" s="300"/>
      <c r="O516" s="300"/>
      <c r="P516" s="300"/>
      <c r="Q516" s="300"/>
      <c r="R516" s="300"/>
      <c r="S516" s="300"/>
      <c r="T516" s="289"/>
      <c r="U516" s="289"/>
      <c r="V516" s="289" t="s">
        <v>1369</v>
      </c>
      <c r="W516" s="289"/>
      <c r="X516" s="371"/>
      <c r="Y516" s="371"/>
      <c r="Z516" s="300"/>
    </row>
    <row r="517" spans="2:26" s="35" customFormat="1" ht="12" customHeight="1">
      <c r="B517" s="904">
        <f t="shared" si="7"/>
        <v>503</v>
      </c>
      <c r="C517" s="463"/>
      <c r="D517" s="463"/>
      <c r="E517" s="289"/>
      <c r="F517" s="371"/>
      <c r="G517" s="371"/>
      <c r="H517" s="371"/>
      <c r="I517" s="371"/>
      <c r="J517" s="289"/>
      <c r="K517" s="289"/>
      <c r="L517" s="300"/>
      <c r="M517" s="371"/>
      <c r="N517" s="300"/>
      <c r="O517" s="300"/>
      <c r="P517" s="300"/>
      <c r="Q517" s="300"/>
      <c r="R517" s="300"/>
      <c r="S517" s="300"/>
      <c r="T517" s="289"/>
      <c r="U517" s="289"/>
      <c r="V517" s="289" t="s">
        <v>1075</v>
      </c>
      <c r="W517" s="289"/>
      <c r="X517" s="371"/>
      <c r="Y517" s="371"/>
      <c r="Z517" s="300"/>
    </row>
    <row r="518" spans="2:26" s="35" customFormat="1" ht="12" customHeight="1">
      <c r="B518" s="904">
        <f t="shared" si="7"/>
        <v>504</v>
      </c>
      <c r="C518" s="463"/>
      <c r="D518" s="463"/>
      <c r="E518" s="289"/>
      <c r="F518" s="371"/>
      <c r="G518" s="371"/>
      <c r="H518" s="371"/>
      <c r="I518" s="371"/>
      <c r="J518" s="289"/>
      <c r="K518" s="289"/>
      <c r="L518" s="300"/>
      <c r="M518" s="371"/>
      <c r="N518" s="300"/>
      <c r="O518" s="300"/>
      <c r="P518" s="300"/>
      <c r="Q518" s="300"/>
      <c r="R518" s="300"/>
      <c r="S518" s="300"/>
      <c r="T518" s="289"/>
      <c r="U518" s="289"/>
      <c r="V518" s="289" t="s">
        <v>1072</v>
      </c>
      <c r="W518" s="289"/>
      <c r="X518" s="371"/>
      <c r="Y518" s="371"/>
      <c r="Z518" s="300"/>
    </row>
    <row r="519" spans="2:26" s="35" customFormat="1" ht="12" customHeight="1">
      <c r="B519" s="904">
        <f t="shared" si="7"/>
        <v>505</v>
      </c>
      <c r="C519" s="463"/>
      <c r="D519" s="463"/>
      <c r="E519" s="289"/>
      <c r="F519" s="371"/>
      <c r="G519" s="371"/>
      <c r="H519" s="371"/>
      <c r="I519" s="371"/>
      <c r="J519" s="289"/>
      <c r="K519" s="289"/>
      <c r="L519" s="300"/>
      <c r="M519" s="371"/>
      <c r="N519" s="300"/>
      <c r="O519" s="300"/>
      <c r="P519" s="300"/>
      <c r="Q519" s="300"/>
      <c r="R519" s="300"/>
      <c r="S519" s="300"/>
      <c r="T519" s="289"/>
      <c r="U519" s="289"/>
      <c r="V519" s="289" t="s">
        <v>1066</v>
      </c>
      <c r="W519" s="289"/>
      <c r="X519" s="371"/>
      <c r="Y519" s="371"/>
      <c r="Z519" s="300"/>
    </row>
    <row r="520" spans="2:26" s="35" customFormat="1" ht="12" customHeight="1">
      <c r="B520" s="904">
        <f t="shared" si="7"/>
        <v>506</v>
      </c>
      <c r="C520" s="463"/>
      <c r="D520" s="463"/>
      <c r="E520" s="289"/>
      <c r="F520" s="371"/>
      <c r="G520" s="371"/>
      <c r="H520" s="371"/>
      <c r="I520" s="371"/>
      <c r="J520" s="289"/>
      <c r="K520" s="289"/>
      <c r="L520" s="300"/>
      <c r="M520" s="371"/>
      <c r="N520" s="300"/>
      <c r="O520" s="300"/>
      <c r="P520" s="300"/>
      <c r="Q520" s="300"/>
      <c r="R520" s="300"/>
      <c r="S520" s="300"/>
      <c r="T520" s="289"/>
      <c r="U520" s="289"/>
      <c r="V520" s="289" t="s">
        <v>1056</v>
      </c>
      <c r="W520" s="289"/>
      <c r="X520" s="371"/>
      <c r="Y520" s="371"/>
      <c r="Z520" s="300"/>
    </row>
    <row r="521" spans="2:26" s="35" customFormat="1" ht="12" customHeight="1">
      <c r="B521" s="904">
        <f t="shared" si="7"/>
        <v>507</v>
      </c>
      <c r="C521" s="463"/>
      <c r="D521" s="463"/>
      <c r="E521" s="289"/>
      <c r="F521" s="371"/>
      <c r="G521" s="371"/>
      <c r="H521" s="371"/>
      <c r="I521" s="371"/>
      <c r="J521" s="289"/>
      <c r="K521" s="289"/>
      <c r="L521" s="300"/>
      <c r="M521" s="371"/>
      <c r="N521" s="300"/>
      <c r="O521" s="300"/>
      <c r="P521" s="300"/>
      <c r="Q521" s="300"/>
      <c r="R521" s="300"/>
      <c r="S521" s="300"/>
      <c r="T521" s="289"/>
      <c r="U521" s="289"/>
      <c r="V521" s="289" t="s">
        <v>1050</v>
      </c>
      <c r="W521" s="289"/>
      <c r="X521" s="371"/>
      <c r="Y521" s="371"/>
      <c r="Z521" s="300"/>
    </row>
    <row r="522" spans="2:26" s="35" customFormat="1" ht="12" customHeight="1">
      <c r="B522" s="904">
        <f t="shared" si="7"/>
        <v>508</v>
      </c>
      <c r="C522" s="463"/>
      <c r="D522" s="463"/>
      <c r="E522" s="289"/>
      <c r="F522" s="371"/>
      <c r="G522" s="371"/>
      <c r="H522" s="371"/>
      <c r="I522" s="371"/>
      <c r="J522" s="289"/>
      <c r="K522" s="289"/>
      <c r="L522" s="300"/>
      <c r="M522" s="371"/>
      <c r="N522" s="300"/>
      <c r="O522" s="300"/>
      <c r="P522" s="300"/>
      <c r="Q522" s="300"/>
      <c r="R522" s="300"/>
      <c r="S522" s="300"/>
      <c r="T522" s="289"/>
      <c r="U522" s="289"/>
      <c r="V522" s="289" t="s">
        <v>1480</v>
      </c>
      <c r="W522" s="289"/>
      <c r="X522" s="371"/>
      <c r="Y522" s="371"/>
      <c r="Z522" s="300"/>
    </row>
    <row r="523" spans="2:26" s="35" customFormat="1" ht="12" customHeight="1">
      <c r="B523" s="904">
        <f t="shared" si="7"/>
        <v>509</v>
      </c>
      <c r="C523" s="463"/>
      <c r="D523" s="463"/>
      <c r="E523" s="289"/>
      <c r="F523" s="371"/>
      <c r="G523" s="371"/>
      <c r="H523" s="371"/>
      <c r="I523" s="371"/>
      <c r="J523" s="289"/>
      <c r="K523" s="289"/>
      <c r="L523" s="300"/>
      <c r="M523" s="371"/>
      <c r="N523" s="300"/>
      <c r="O523" s="300"/>
      <c r="P523" s="300"/>
      <c r="Q523" s="300"/>
      <c r="R523" s="300"/>
      <c r="S523" s="300"/>
      <c r="T523" s="289"/>
      <c r="U523" s="289"/>
      <c r="V523" s="289" t="s">
        <v>1484</v>
      </c>
      <c r="W523" s="289"/>
      <c r="X523" s="371"/>
      <c r="Y523" s="371"/>
      <c r="Z523" s="300"/>
    </row>
    <row r="524" spans="2:26" s="35" customFormat="1" ht="12" customHeight="1">
      <c r="B524" s="904">
        <f t="shared" si="7"/>
        <v>510</v>
      </c>
      <c r="C524" s="463"/>
      <c r="D524" s="464"/>
      <c r="E524" s="289"/>
      <c r="F524" s="371"/>
      <c r="G524" s="372"/>
      <c r="H524" s="372"/>
      <c r="I524" s="372"/>
      <c r="J524" s="304"/>
      <c r="K524" s="304"/>
      <c r="L524" s="337"/>
      <c r="M524" s="372"/>
      <c r="N524" s="337"/>
      <c r="O524" s="337"/>
      <c r="P524" s="372"/>
      <c r="Q524" s="372"/>
      <c r="R524" s="372"/>
      <c r="S524" s="372"/>
      <c r="T524" s="304"/>
      <c r="U524" s="304"/>
      <c r="V524" s="304" t="s">
        <v>1757</v>
      </c>
      <c r="W524" s="304"/>
      <c r="X524" s="372"/>
      <c r="Y524" s="372"/>
      <c r="Z524" s="337"/>
    </row>
    <row r="525" spans="2:26" s="35" customFormat="1" ht="12" customHeight="1">
      <c r="B525" s="904">
        <f t="shared" si="7"/>
        <v>511</v>
      </c>
      <c r="C525" s="463"/>
      <c r="D525" s="463">
        <v>4</v>
      </c>
      <c r="E525" s="289"/>
      <c r="F525" s="373" t="s">
        <v>798</v>
      </c>
      <c r="G525" s="371" t="s">
        <v>1754</v>
      </c>
      <c r="H525" s="371" t="s">
        <v>1020</v>
      </c>
      <c r="I525" s="371" t="s">
        <v>1018</v>
      </c>
      <c r="J525" s="289" t="s">
        <v>1144</v>
      </c>
      <c r="K525" s="289" t="s">
        <v>1018</v>
      </c>
      <c r="L525" s="300" t="s">
        <v>1041</v>
      </c>
      <c r="M525" s="371" t="s">
        <v>1754</v>
      </c>
      <c r="N525" s="300" t="s">
        <v>1249</v>
      </c>
      <c r="O525" s="300" t="s">
        <v>95</v>
      </c>
      <c r="P525" s="300" t="s">
        <v>95</v>
      </c>
      <c r="Q525" s="300" t="s">
        <v>95</v>
      </c>
      <c r="R525" s="300" t="s">
        <v>95</v>
      </c>
      <c r="S525" s="300" t="s">
        <v>95</v>
      </c>
      <c r="T525" s="300" t="s">
        <v>95</v>
      </c>
      <c r="U525" s="289" t="s">
        <v>860</v>
      </c>
      <c r="V525" s="289" t="s">
        <v>1251</v>
      </c>
      <c r="W525" s="289" t="s">
        <v>381</v>
      </c>
      <c r="X525" s="371" t="s">
        <v>1996</v>
      </c>
      <c r="Y525" s="371" t="s">
        <v>1424</v>
      </c>
      <c r="Z525" s="300" t="s">
        <v>95</v>
      </c>
    </row>
    <row r="526" spans="2:26" s="35" customFormat="1" ht="12" customHeight="1">
      <c r="B526" s="904">
        <f t="shared" si="7"/>
        <v>512</v>
      </c>
      <c r="C526" s="463"/>
      <c r="D526" s="463"/>
      <c r="E526" s="289"/>
      <c r="F526" s="371"/>
      <c r="G526" s="371"/>
      <c r="H526" s="371" t="s">
        <v>1044</v>
      </c>
      <c r="I526" s="371" t="s">
        <v>1045</v>
      </c>
      <c r="J526" s="289" t="s">
        <v>1159</v>
      </c>
      <c r="K526" s="289" t="s">
        <v>1045</v>
      </c>
      <c r="L526" s="300" t="s">
        <v>1024</v>
      </c>
      <c r="M526" s="371"/>
      <c r="N526" s="300" t="s">
        <v>1241</v>
      </c>
      <c r="O526" s="300"/>
      <c r="P526" s="300"/>
      <c r="Q526" s="300"/>
      <c r="R526" s="300"/>
      <c r="S526" s="300"/>
      <c r="T526" s="289"/>
      <c r="U526" s="289" t="s">
        <v>865</v>
      </c>
      <c r="V526" s="289" t="s">
        <v>1243</v>
      </c>
      <c r="W526" s="289"/>
      <c r="X526" s="371"/>
      <c r="Y526" s="371"/>
      <c r="Z526" s="300"/>
    </row>
    <row r="527" spans="2:26" s="35" customFormat="1" ht="12" customHeight="1">
      <c r="B527" s="904">
        <f t="shared" si="7"/>
        <v>513</v>
      </c>
      <c r="C527" s="463"/>
      <c r="D527" s="463"/>
      <c r="E527" s="289"/>
      <c r="F527" s="371"/>
      <c r="G527" s="371"/>
      <c r="H527" s="371" t="s">
        <v>1016</v>
      </c>
      <c r="I527" s="371"/>
      <c r="J527" s="289" t="s">
        <v>1090</v>
      </c>
      <c r="K527" s="289" t="s">
        <v>1020</v>
      </c>
      <c r="L527" s="300" t="s">
        <v>1023</v>
      </c>
      <c r="M527" s="371"/>
      <c r="N527" s="300" t="s">
        <v>1225</v>
      </c>
      <c r="O527" s="300"/>
      <c r="P527" s="300"/>
      <c r="Q527" s="300"/>
      <c r="R527" s="300"/>
      <c r="S527" s="300"/>
      <c r="T527" s="289"/>
      <c r="U527" s="289" t="s">
        <v>1494</v>
      </c>
      <c r="V527" s="289" t="s">
        <v>1227</v>
      </c>
      <c r="W527" s="289"/>
      <c r="X527" s="371"/>
      <c r="Y527" s="371"/>
      <c r="Z527" s="300"/>
    </row>
    <row r="528" spans="2:26" s="35" customFormat="1" ht="12" customHeight="1">
      <c r="B528" s="904">
        <f t="shared" ref="B528:B591" si="8">B527+1</f>
        <v>514</v>
      </c>
      <c r="C528" s="463"/>
      <c r="D528" s="463"/>
      <c r="E528" s="289"/>
      <c r="F528" s="371"/>
      <c r="G528" s="371"/>
      <c r="H528" s="371" t="s">
        <v>1186</v>
      </c>
      <c r="I528" s="371"/>
      <c r="J528" s="289" t="s">
        <v>1148</v>
      </c>
      <c r="K528" s="289" t="s">
        <v>1044</v>
      </c>
      <c r="L528" s="300"/>
      <c r="M528" s="371"/>
      <c r="N528" s="300" t="s">
        <v>1371</v>
      </c>
      <c r="O528" s="300"/>
      <c r="P528" s="300"/>
      <c r="Q528" s="300"/>
      <c r="R528" s="300"/>
      <c r="S528" s="300"/>
      <c r="T528" s="289"/>
      <c r="U528" s="289" t="s">
        <v>1496</v>
      </c>
      <c r="V528" s="289" t="s">
        <v>1428</v>
      </c>
      <c r="W528" s="289"/>
      <c r="X528" s="371"/>
      <c r="Y528" s="371"/>
      <c r="Z528" s="300"/>
    </row>
    <row r="529" spans="2:26" s="35" customFormat="1" ht="12" customHeight="1">
      <c r="B529" s="904">
        <f t="shared" si="8"/>
        <v>515</v>
      </c>
      <c r="C529" s="463"/>
      <c r="D529" s="463"/>
      <c r="E529" s="289"/>
      <c r="F529" s="371"/>
      <c r="G529" s="371"/>
      <c r="H529" s="371"/>
      <c r="I529" s="371"/>
      <c r="J529" s="289" t="s">
        <v>1016</v>
      </c>
      <c r="K529" s="289" t="s">
        <v>1016</v>
      </c>
      <c r="L529" s="300"/>
      <c r="M529" s="371"/>
      <c r="N529" s="300" t="s">
        <v>1079</v>
      </c>
      <c r="O529" s="300"/>
      <c r="P529" s="300"/>
      <c r="Q529" s="300"/>
      <c r="R529" s="300"/>
      <c r="S529" s="300"/>
      <c r="T529" s="289"/>
      <c r="U529" s="289"/>
      <c r="V529" s="289" t="s">
        <v>1426</v>
      </c>
      <c r="W529" s="289"/>
      <c r="X529" s="371"/>
      <c r="Y529" s="371"/>
      <c r="Z529" s="300"/>
    </row>
    <row r="530" spans="2:26" s="35" customFormat="1" ht="12" customHeight="1">
      <c r="B530" s="904">
        <f t="shared" si="8"/>
        <v>516</v>
      </c>
      <c r="C530" s="463"/>
      <c r="D530" s="463"/>
      <c r="E530" s="289"/>
      <c r="F530" s="371"/>
      <c r="G530" s="371"/>
      <c r="H530" s="371"/>
      <c r="I530" s="371"/>
      <c r="J530" s="289" t="s">
        <v>1084</v>
      </c>
      <c r="K530" s="289" t="s">
        <v>1186</v>
      </c>
      <c r="L530" s="300"/>
      <c r="M530" s="371"/>
      <c r="N530" s="300" t="s">
        <v>1077</v>
      </c>
      <c r="O530" s="300"/>
      <c r="P530" s="300"/>
      <c r="Q530" s="300"/>
      <c r="R530" s="300"/>
      <c r="S530" s="300"/>
      <c r="T530" s="289"/>
      <c r="U530" s="289"/>
      <c r="V530" s="289" t="s">
        <v>1423</v>
      </c>
      <c r="W530" s="289"/>
      <c r="X530" s="371"/>
      <c r="Y530" s="371"/>
      <c r="Z530" s="300"/>
    </row>
    <row r="531" spans="2:26" s="35" customFormat="1" ht="12" customHeight="1">
      <c r="B531" s="904">
        <f t="shared" si="8"/>
        <v>517</v>
      </c>
      <c r="C531" s="463"/>
      <c r="D531" s="463"/>
      <c r="E531" s="289"/>
      <c r="F531" s="371"/>
      <c r="G531" s="371"/>
      <c r="H531" s="371"/>
      <c r="I531" s="371"/>
      <c r="J531" s="289"/>
      <c r="K531" s="289"/>
      <c r="L531" s="300"/>
      <c r="M531" s="371"/>
      <c r="N531" s="300" t="s">
        <v>1069</v>
      </c>
      <c r="O531" s="300"/>
      <c r="P531" s="300"/>
      <c r="Q531" s="300"/>
      <c r="R531" s="300"/>
      <c r="S531" s="300"/>
      <c r="T531" s="289"/>
      <c r="U531" s="289"/>
      <c r="V531" s="289" t="s">
        <v>1549</v>
      </c>
      <c r="W531" s="289"/>
      <c r="X531" s="371"/>
      <c r="Y531" s="371"/>
      <c r="Z531" s="300"/>
    </row>
    <row r="532" spans="2:26" s="35" customFormat="1" ht="12" customHeight="1">
      <c r="B532" s="904">
        <f t="shared" si="8"/>
        <v>518</v>
      </c>
      <c r="C532" s="463"/>
      <c r="D532" s="463"/>
      <c r="E532" s="289"/>
      <c r="F532" s="371"/>
      <c r="G532" s="371"/>
      <c r="H532" s="371"/>
      <c r="I532" s="371"/>
      <c r="J532" s="289"/>
      <c r="K532" s="289"/>
      <c r="L532" s="300"/>
      <c r="M532" s="371"/>
      <c r="N532" s="300" t="s">
        <v>1063</v>
      </c>
      <c r="O532" s="300"/>
      <c r="P532" s="300"/>
      <c r="Q532" s="300"/>
      <c r="R532" s="300"/>
      <c r="S532" s="300"/>
      <c r="T532" s="289"/>
      <c r="U532" s="289"/>
      <c r="V532" s="289" t="s">
        <v>1550</v>
      </c>
      <c r="W532" s="289"/>
      <c r="X532" s="371"/>
      <c r="Y532" s="371"/>
      <c r="Z532" s="300"/>
    </row>
    <row r="533" spans="2:26" s="35" customFormat="1" ht="12" customHeight="1">
      <c r="B533" s="904">
        <f t="shared" si="8"/>
        <v>519</v>
      </c>
      <c r="C533" s="463"/>
      <c r="D533" s="463"/>
      <c r="E533" s="289"/>
      <c r="F533" s="371"/>
      <c r="G533" s="371"/>
      <c r="H533" s="371"/>
      <c r="I533" s="371"/>
      <c r="J533" s="289"/>
      <c r="K533" s="289"/>
      <c r="L533" s="300"/>
      <c r="M533" s="371"/>
      <c r="N533" s="300" t="s">
        <v>1060</v>
      </c>
      <c r="O533" s="300"/>
      <c r="P533" s="300"/>
      <c r="Q533" s="300"/>
      <c r="R533" s="300"/>
      <c r="S533" s="300"/>
      <c r="T533" s="289"/>
      <c r="U533" s="289"/>
      <c r="V533" s="289" t="s">
        <v>1551</v>
      </c>
      <c r="W533" s="289"/>
      <c r="X533" s="371"/>
      <c r="Y533" s="371"/>
      <c r="Z533" s="300"/>
    </row>
    <row r="534" spans="2:26" s="35" customFormat="1" ht="12" customHeight="1">
      <c r="B534" s="904">
        <f t="shared" si="8"/>
        <v>520</v>
      </c>
      <c r="C534" s="463"/>
      <c r="D534" s="463"/>
      <c r="E534" s="289"/>
      <c r="F534" s="371"/>
      <c r="G534" s="371"/>
      <c r="H534" s="371"/>
      <c r="I534" s="371"/>
      <c r="J534" s="289"/>
      <c r="K534" s="289"/>
      <c r="L534" s="300"/>
      <c r="M534" s="371"/>
      <c r="N534" s="300" t="s">
        <v>1482</v>
      </c>
      <c r="O534" s="300"/>
      <c r="P534" s="300"/>
      <c r="Q534" s="300"/>
      <c r="R534" s="300"/>
      <c r="S534" s="300"/>
      <c r="T534" s="289"/>
      <c r="U534" s="289"/>
      <c r="V534" s="289" t="s">
        <v>1552</v>
      </c>
      <c r="W534" s="289"/>
      <c r="X534" s="371"/>
      <c r="Y534" s="371"/>
      <c r="Z534" s="300"/>
    </row>
    <row r="535" spans="2:26" s="35" customFormat="1" ht="12" customHeight="1">
      <c r="B535" s="904">
        <f t="shared" si="8"/>
        <v>521</v>
      </c>
      <c r="C535" s="463"/>
      <c r="D535" s="463"/>
      <c r="E535" s="289"/>
      <c r="F535" s="371"/>
      <c r="G535" s="371"/>
      <c r="H535" s="371"/>
      <c r="I535" s="371"/>
      <c r="J535" s="289"/>
      <c r="K535" s="289"/>
      <c r="L535" s="300"/>
      <c r="M535" s="371"/>
      <c r="N535" s="300" t="s">
        <v>1485</v>
      </c>
      <c r="O535" s="300"/>
      <c r="P535" s="300"/>
      <c r="Q535" s="300"/>
      <c r="R535" s="300"/>
      <c r="S535" s="300"/>
      <c r="T535" s="289"/>
      <c r="U535" s="289"/>
      <c r="V535" s="289" t="s">
        <v>1758</v>
      </c>
      <c r="W535" s="289"/>
      <c r="X535" s="371"/>
      <c r="Y535" s="371"/>
      <c r="Z535" s="300"/>
    </row>
    <row r="536" spans="2:26" s="35" customFormat="1" ht="12" customHeight="1">
      <c r="B536" s="904">
        <f t="shared" si="8"/>
        <v>522</v>
      </c>
      <c r="C536" s="463"/>
      <c r="D536" s="463"/>
      <c r="E536" s="289"/>
      <c r="F536" s="371"/>
      <c r="G536" s="371"/>
      <c r="H536" s="371"/>
      <c r="I536" s="371"/>
      <c r="J536" s="289"/>
      <c r="K536" s="289"/>
      <c r="L536" s="300"/>
      <c r="M536" s="371"/>
      <c r="N536" s="300"/>
      <c r="O536" s="300"/>
      <c r="P536" s="300"/>
      <c r="Q536" s="300"/>
      <c r="R536" s="300"/>
      <c r="S536" s="300"/>
      <c r="T536" s="289"/>
      <c r="U536" s="289"/>
      <c r="V536" s="289" t="s">
        <v>1254</v>
      </c>
      <c r="W536" s="289"/>
      <c r="X536" s="371"/>
      <c r="Y536" s="371"/>
      <c r="Z536" s="300"/>
    </row>
    <row r="537" spans="2:26" s="35" customFormat="1" ht="12" customHeight="1">
      <c r="B537" s="904">
        <f t="shared" si="8"/>
        <v>523</v>
      </c>
      <c r="C537" s="463"/>
      <c r="D537" s="463"/>
      <c r="E537" s="289"/>
      <c r="F537" s="371"/>
      <c r="G537" s="371"/>
      <c r="H537" s="371"/>
      <c r="I537" s="371"/>
      <c r="J537" s="289"/>
      <c r="K537" s="289"/>
      <c r="L537" s="300"/>
      <c r="M537" s="371"/>
      <c r="N537" s="300"/>
      <c r="O537" s="300"/>
      <c r="P537" s="300"/>
      <c r="Q537" s="300"/>
      <c r="R537" s="300"/>
      <c r="S537" s="300"/>
      <c r="T537" s="289"/>
      <c r="U537" s="289"/>
      <c r="V537" s="289" t="s">
        <v>1246</v>
      </c>
      <c r="W537" s="289"/>
      <c r="X537" s="371"/>
      <c r="Y537" s="371"/>
      <c r="Z537" s="300"/>
    </row>
    <row r="538" spans="2:26" s="35" customFormat="1" ht="12" customHeight="1">
      <c r="B538" s="904">
        <f t="shared" si="8"/>
        <v>524</v>
      </c>
      <c r="C538" s="463"/>
      <c r="D538" s="463"/>
      <c r="E538" s="289"/>
      <c r="F538" s="371"/>
      <c r="G538" s="371"/>
      <c r="H538" s="371"/>
      <c r="I538" s="371"/>
      <c r="J538" s="289"/>
      <c r="K538" s="289"/>
      <c r="L538" s="300"/>
      <c r="M538" s="371"/>
      <c r="N538" s="300"/>
      <c r="O538" s="300"/>
      <c r="P538" s="300"/>
      <c r="Q538" s="300"/>
      <c r="R538" s="300"/>
      <c r="S538" s="300"/>
      <c r="T538" s="289"/>
      <c r="U538" s="289"/>
      <c r="V538" s="289" t="s">
        <v>1230</v>
      </c>
      <c r="W538" s="289"/>
      <c r="X538" s="371"/>
      <c r="Y538" s="371"/>
      <c r="Z538" s="300"/>
    </row>
    <row r="539" spans="2:26" s="35" customFormat="1" ht="12" customHeight="1">
      <c r="B539" s="904">
        <f t="shared" si="8"/>
        <v>525</v>
      </c>
      <c r="C539" s="463"/>
      <c r="D539" s="463"/>
      <c r="E539" s="289"/>
      <c r="F539" s="371"/>
      <c r="G539" s="371"/>
      <c r="H539" s="371"/>
      <c r="I539" s="371"/>
      <c r="J539" s="289"/>
      <c r="K539" s="289"/>
      <c r="L539" s="300"/>
      <c r="M539" s="371"/>
      <c r="N539" s="300"/>
      <c r="O539" s="300"/>
      <c r="P539" s="300"/>
      <c r="Q539" s="300"/>
      <c r="R539" s="300"/>
      <c r="S539" s="300"/>
      <c r="T539" s="289"/>
      <c r="U539" s="289"/>
      <c r="V539" s="289" t="s">
        <v>1373</v>
      </c>
      <c r="W539" s="289"/>
      <c r="X539" s="371"/>
      <c r="Y539" s="371"/>
      <c r="Z539" s="300"/>
    </row>
    <row r="540" spans="2:26" s="35" customFormat="1" ht="12" customHeight="1">
      <c r="B540" s="904">
        <f t="shared" si="8"/>
        <v>526</v>
      </c>
      <c r="C540" s="463"/>
      <c r="D540" s="463"/>
      <c r="E540" s="289"/>
      <c r="F540" s="371"/>
      <c r="G540" s="371"/>
      <c r="H540" s="371"/>
      <c r="I540" s="371"/>
      <c r="J540" s="289"/>
      <c r="K540" s="289"/>
      <c r="L540" s="300"/>
      <c r="M540" s="371"/>
      <c r="N540" s="300"/>
      <c r="O540" s="300"/>
      <c r="P540" s="300"/>
      <c r="Q540" s="300"/>
      <c r="R540" s="300"/>
      <c r="S540" s="300"/>
      <c r="T540" s="289"/>
      <c r="U540" s="289"/>
      <c r="V540" s="289" t="s">
        <v>1487</v>
      </c>
      <c r="W540" s="289"/>
      <c r="X540" s="371"/>
      <c r="Y540" s="371"/>
      <c r="Z540" s="300"/>
    </row>
    <row r="541" spans="2:26" s="35" customFormat="1" ht="12" customHeight="1">
      <c r="B541" s="904">
        <f t="shared" si="8"/>
        <v>527</v>
      </c>
      <c r="C541" s="463"/>
      <c r="D541" s="463"/>
      <c r="E541" s="289"/>
      <c r="F541" s="371"/>
      <c r="G541" s="371"/>
      <c r="H541" s="371"/>
      <c r="I541" s="371"/>
      <c r="J541" s="289"/>
      <c r="K541" s="289"/>
      <c r="L541" s="300"/>
      <c r="M541" s="371"/>
      <c r="N541" s="300"/>
      <c r="O541" s="300"/>
      <c r="P541" s="300"/>
      <c r="Q541" s="300"/>
      <c r="R541" s="300"/>
      <c r="S541" s="300"/>
      <c r="T541" s="289"/>
      <c r="U541" s="289"/>
      <c r="V541" s="289" t="s">
        <v>1488</v>
      </c>
      <c r="W541" s="289"/>
      <c r="X541" s="371"/>
      <c r="Y541" s="371"/>
      <c r="Z541" s="300"/>
    </row>
    <row r="542" spans="2:26" s="35" customFormat="1" ht="12" customHeight="1">
      <c r="B542" s="904">
        <f t="shared" si="8"/>
        <v>528</v>
      </c>
      <c r="C542" s="463"/>
      <c r="D542" s="463"/>
      <c r="E542" s="289"/>
      <c r="F542" s="371"/>
      <c r="G542" s="371"/>
      <c r="H542" s="371"/>
      <c r="I542" s="371"/>
      <c r="J542" s="289"/>
      <c r="K542" s="289"/>
      <c r="L542" s="300"/>
      <c r="M542" s="371"/>
      <c r="N542" s="300"/>
      <c r="O542" s="300"/>
      <c r="P542" s="300"/>
      <c r="Q542" s="300"/>
      <c r="R542" s="300"/>
      <c r="S542" s="300"/>
      <c r="T542" s="289"/>
      <c r="U542" s="289"/>
      <c r="V542" s="289" t="s">
        <v>1490</v>
      </c>
      <c r="W542" s="289"/>
      <c r="X542" s="371"/>
      <c r="Y542" s="371"/>
      <c r="Z542" s="300"/>
    </row>
    <row r="543" spans="2:26" s="35" customFormat="1" ht="12" customHeight="1">
      <c r="B543" s="904">
        <f t="shared" si="8"/>
        <v>529</v>
      </c>
      <c r="C543" s="463"/>
      <c r="D543" s="463"/>
      <c r="E543" s="289"/>
      <c r="F543" s="371"/>
      <c r="G543" s="371"/>
      <c r="H543" s="371"/>
      <c r="I543" s="371"/>
      <c r="J543" s="289"/>
      <c r="K543" s="289"/>
      <c r="L543" s="300"/>
      <c r="M543" s="371"/>
      <c r="N543" s="300"/>
      <c r="O543" s="300"/>
      <c r="P543" s="300"/>
      <c r="Q543" s="300"/>
      <c r="R543" s="300"/>
      <c r="S543" s="300"/>
      <c r="T543" s="289"/>
      <c r="U543" s="289"/>
      <c r="V543" s="289" t="s">
        <v>1492</v>
      </c>
      <c r="W543" s="289"/>
      <c r="X543" s="371"/>
      <c r="Y543" s="371"/>
      <c r="Z543" s="300"/>
    </row>
    <row r="544" spans="2:26" s="35" customFormat="1" ht="12" customHeight="1">
      <c r="B544" s="904">
        <f t="shared" si="8"/>
        <v>530</v>
      </c>
      <c r="C544" s="463"/>
      <c r="D544" s="463"/>
      <c r="E544" s="289"/>
      <c r="F544" s="371"/>
      <c r="G544" s="371"/>
      <c r="H544" s="371"/>
      <c r="I544" s="371"/>
      <c r="J544" s="289"/>
      <c r="K544" s="289"/>
      <c r="L544" s="300"/>
      <c r="M544" s="371"/>
      <c r="N544" s="300"/>
      <c r="O544" s="300"/>
      <c r="P544" s="300"/>
      <c r="Q544" s="300"/>
      <c r="R544" s="300"/>
      <c r="S544" s="300"/>
      <c r="T544" s="289"/>
      <c r="U544" s="289"/>
      <c r="V544" s="289" t="s">
        <v>1493</v>
      </c>
      <c r="W544" s="289"/>
      <c r="X544" s="371"/>
      <c r="Y544" s="371"/>
      <c r="Z544" s="300"/>
    </row>
    <row r="545" spans="2:26" s="35" customFormat="1" ht="12" customHeight="1">
      <c r="B545" s="904">
        <f t="shared" si="8"/>
        <v>531</v>
      </c>
      <c r="C545" s="463"/>
      <c r="D545" s="463"/>
      <c r="E545" s="289"/>
      <c r="F545" s="371"/>
      <c r="G545" s="371"/>
      <c r="H545" s="371"/>
      <c r="I545" s="371"/>
      <c r="J545" s="289"/>
      <c r="K545" s="289"/>
      <c r="L545" s="300"/>
      <c r="M545" s="371"/>
      <c r="N545" s="300"/>
      <c r="O545" s="300"/>
      <c r="P545" s="300"/>
      <c r="Q545" s="300"/>
      <c r="R545" s="300"/>
      <c r="S545" s="300"/>
      <c r="T545" s="289"/>
      <c r="U545" s="289"/>
      <c r="V545" s="289" t="s">
        <v>1495</v>
      </c>
      <c r="W545" s="289"/>
      <c r="X545" s="371"/>
      <c r="Y545" s="371"/>
      <c r="Z545" s="300"/>
    </row>
    <row r="546" spans="2:26" s="35" customFormat="1" ht="12" customHeight="1">
      <c r="B546" s="904">
        <f t="shared" si="8"/>
        <v>532</v>
      </c>
      <c r="C546" s="463"/>
      <c r="D546" s="464"/>
      <c r="E546" s="289"/>
      <c r="F546" s="372"/>
      <c r="G546" s="372"/>
      <c r="H546" s="372"/>
      <c r="I546" s="372"/>
      <c r="J546" s="304"/>
      <c r="K546" s="304"/>
      <c r="L546" s="337"/>
      <c r="M546" s="372"/>
      <c r="N546" s="337"/>
      <c r="O546" s="337"/>
      <c r="P546" s="372"/>
      <c r="Q546" s="372"/>
      <c r="R546" s="372"/>
      <c r="S546" s="372"/>
      <c r="T546" s="304"/>
      <c r="U546" s="304"/>
      <c r="V546" s="304" t="s">
        <v>1497</v>
      </c>
      <c r="W546" s="304"/>
      <c r="X546" s="372"/>
      <c r="Y546" s="372"/>
      <c r="Z546" s="337"/>
    </row>
    <row r="547" spans="2:26" s="35" customFormat="1" ht="12" customHeight="1">
      <c r="B547" s="904">
        <f t="shared" si="8"/>
        <v>533</v>
      </c>
      <c r="C547" s="463"/>
      <c r="D547" s="463">
        <v>5</v>
      </c>
      <c r="E547" s="289"/>
      <c r="F547" s="371" t="s">
        <v>2879</v>
      </c>
      <c r="G547" s="371" t="s">
        <v>1760</v>
      </c>
      <c r="H547" s="371" t="s">
        <v>1020</v>
      </c>
      <c r="I547" s="371" t="s">
        <v>1018</v>
      </c>
      <c r="J547" s="289" t="s">
        <v>1761</v>
      </c>
      <c r="K547" s="289" t="s">
        <v>1018</v>
      </c>
      <c r="L547" s="300" t="s">
        <v>1041</v>
      </c>
      <c r="M547" s="371" t="s">
        <v>1760</v>
      </c>
      <c r="N547" s="300" t="s">
        <v>1763</v>
      </c>
      <c r="O547" s="300" t="s">
        <v>95</v>
      </c>
      <c r="P547" s="300" t="s">
        <v>95</v>
      </c>
      <c r="Q547" s="300" t="s">
        <v>95</v>
      </c>
      <c r="R547" s="300" t="s">
        <v>95</v>
      </c>
      <c r="S547" s="300" t="s">
        <v>95</v>
      </c>
      <c r="T547" s="300" t="s">
        <v>95</v>
      </c>
      <c r="U547" s="289" t="s">
        <v>860</v>
      </c>
      <c r="V547" s="289" t="s">
        <v>1251</v>
      </c>
      <c r="W547" s="289" t="s">
        <v>1777</v>
      </c>
      <c r="X547" s="371" t="s">
        <v>1997</v>
      </c>
      <c r="Y547" s="371" t="s">
        <v>1764</v>
      </c>
      <c r="Z547" s="300" t="s">
        <v>95</v>
      </c>
    </row>
    <row r="548" spans="2:26" s="35" customFormat="1" ht="12" customHeight="1">
      <c r="B548" s="904">
        <f t="shared" si="8"/>
        <v>534</v>
      </c>
      <c r="C548" s="463"/>
      <c r="D548" s="463"/>
      <c r="E548" s="289"/>
      <c r="F548" s="371"/>
      <c r="G548" s="371"/>
      <c r="H548" s="371" t="s">
        <v>1044</v>
      </c>
      <c r="I548" s="371" t="s">
        <v>1045</v>
      </c>
      <c r="J548" s="289" t="s">
        <v>1765</v>
      </c>
      <c r="K548" s="289" t="s">
        <v>1045</v>
      </c>
      <c r="L548" s="300" t="s">
        <v>1024</v>
      </c>
      <c r="M548" s="371"/>
      <c r="N548" s="300" t="s">
        <v>1767</v>
      </c>
      <c r="O548" s="300"/>
      <c r="P548" s="300"/>
      <c r="Q548" s="300"/>
      <c r="R548" s="300"/>
      <c r="S548" s="300"/>
      <c r="T548" s="289"/>
      <c r="U548" s="289" t="s">
        <v>865</v>
      </c>
      <c r="V548" s="289" t="s">
        <v>1243</v>
      </c>
      <c r="W548" s="289"/>
      <c r="X548" s="371"/>
      <c r="Y548" s="371"/>
      <c r="Z548" s="300"/>
    </row>
    <row r="549" spans="2:26" s="35" customFormat="1" ht="12" customHeight="1">
      <c r="B549" s="904">
        <f t="shared" si="8"/>
        <v>535</v>
      </c>
      <c r="C549" s="463"/>
      <c r="D549" s="463"/>
      <c r="E549" s="289"/>
      <c r="F549" s="371"/>
      <c r="G549" s="371"/>
      <c r="H549" s="371" t="s">
        <v>1016</v>
      </c>
      <c r="I549" s="371"/>
      <c r="J549" s="289" t="s">
        <v>1617</v>
      </c>
      <c r="K549" s="289" t="s">
        <v>1020</v>
      </c>
      <c r="L549" s="300" t="s">
        <v>1023</v>
      </c>
      <c r="M549" s="371"/>
      <c r="N549" s="300" t="s">
        <v>1769</v>
      </c>
      <c r="O549" s="300"/>
      <c r="P549" s="300"/>
      <c r="Q549" s="300"/>
      <c r="R549" s="300"/>
      <c r="S549" s="300"/>
      <c r="T549" s="289"/>
      <c r="U549" s="289" t="s">
        <v>1496</v>
      </c>
      <c r="V549" s="289" t="s">
        <v>1227</v>
      </c>
      <c r="W549" s="289"/>
      <c r="X549" s="371"/>
      <c r="Y549" s="371"/>
      <c r="Z549" s="300"/>
    </row>
    <row r="550" spans="2:26" s="35" customFormat="1" ht="12" customHeight="1">
      <c r="B550" s="904">
        <f t="shared" si="8"/>
        <v>536</v>
      </c>
      <c r="C550" s="463"/>
      <c r="D550" s="463"/>
      <c r="E550" s="289"/>
      <c r="F550" s="371"/>
      <c r="G550" s="371"/>
      <c r="H550" s="371" t="s">
        <v>1186</v>
      </c>
      <c r="I550" s="371"/>
      <c r="J550" s="289" t="s">
        <v>1770</v>
      </c>
      <c r="K550" s="289" t="s">
        <v>1044</v>
      </c>
      <c r="L550" s="300"/>
      <c r="M550" s="371"/>
      <c r="N550" s="300" t="s">
        <v>1772</v>
      </c>
      <c r="O550" s="300"/>
      <c r="P550" s="300"/>
      <c r="Q550" s="300"/>
      <c r="R550" s="300"/>
      <c r="S550" s="300"/>
      <c r="T550" s="289"/>
      <c r="U550" s="289"/>
      <c r="V550" s="289" t="s">
        <v>1428</v>
      </c>
      <c r="W550" s="289"/>
      <c r="X550" s="371"/>
      <c r="Y550" s="371"/>
      <c r="Z550" s="300"/>
    </row>
    <row r="551" spans="2:26" s="35" customFormat="1" ht="12" customHeight="1">
      <c r="B551" s="904">
        <f t="shared" si="8"/>
        <v>537</v>
      </c>
      <c r="C551" s="463"/>
      <c r="D551" s="463"/>
      <c r="E551" s="289"/>
      <c r="F551" s="371"/>
      <c r="G551" s="371"/>
      <c r="H551" s="371"/>
      <c r="I551" s="371"/>
      <c r="J551" s="289" t="s">
        <v>1016</v>
      </c>
      <c r="K551" s="289" t="s">
        <v>1016</v>
      </c>
      <c r="L551" s="300"/>
      <c r="M551" s="371"/>
      <c r="N551" s="300" t="s">
        <v>1773</v>
      </c>
      <c r="O551" s="300"/>
      <c r="P551" s="300"/>
      <c r="Q551" s="300"/>
      <c r="R551" s="300"/>
      <c r="S551" s="300"/>
      <c r="T551" s="289"/>
      <c r="U551" s="289"/>
      <c r="V551" s="289" t="s">
        <v>1426</v>
      </c>
      <c r="W551" s="289"/>
      <c r="X551" s="371"/>
      <c r="Y551" s="371"/>
      <c r="Z551" s="300"/>
    </row>
    <row r="552" spans="2:26" s="35" customFormat="1" ht="12" customHeight="1">
      <c r="B552" s="904">
        <f t="shared" si="8"/>
        <v>538</v>
      </c>
      <c r="C552" s="463"/>
      <c r="D552" s="463"/>
      <c r="E552" s="289"/>
      <c r="F552" s="371"/>
      <c r="G552" s="371"/>
      <c r="H552" s="371"/>
      <c r="I552" s="371"/>
      <c r="J552" s="289" t="s">
        <v>1766</v>
      </c>
      <c r="K552" s="289" t="s">
        <v>1186</v>
      </c>
      <c r="L552" s="300"/>
      <c r="M552" s="371"/>
      <c r="N552" s="300" t="s">
        <v>1774</v>
      </c>
      <c r="O552" s="300"/>
      <c r="P552" s="300"/>
      <c r="Q552" s="300"/>
      <c r="R552" s="300"/>
      <c r="S552" s="300"/>
      <c r="T552" s="289"/>
      <c r="U552" s="289"/>
      <c r="V552" s="289" t="s">
        <v>1423</v>
      </c>
      <c r="W552" s="289"/>
      <c r="X552" s="371"/>
      <c r="Y552" s="371"/>
      <c r="Z552" s="300"/>
    </row>
    <row r="553" spans="2:26" s="35" customFormat="1" ht="12" customHeight="1">
      <c r="B553" s="904">
        <f t="shared" si="8"/>
        <v>539</v>
      </c>
      <c r="C553" s="463"/>
      <c r="D553" s="463"/>
      <c r="E553" s="289"/>
      <c r="F553" s="371"/>
      <c r="G553" s="371"/>
      <c r="H553" s="371"/>
      <c r="I553" s="371"/>
      <c r="J553" s="289"/>
      <c r="K553" s="289"/>
      <c r="L553" s="300"/>
      <c r="M553" s="371"/>
      <c r="N553" s="300" t="s">
        <v>1775</v>
      </c>
      <c r="O553" s="300"/>
      <c r="P553" s="300"/>
      <c r="Q553" s="300"/>
      <c r="R553" s="300"/>
      <c r="S553" s="300"/>
      <c r="T553" s="289"/>
      <c r="U553" s="289"/>
      <c r="V553" s="289" t="s">
        <v>1549</v>
      </c>
      <c r="W553" s="289"/>
      <c r="X553" s="371"/>
      <c r="Y553" s="371"/>
      <c r="Z553" s="300"/>
    </row>
    <row r="554" spans="2:26" s="35" customFormat="1" ht="12" customHeight="1">
      <c r="B554" s="904">
        <f t="shared" si="8"/>
        <v>540</v>
      </c>
      <c r="C554" s="463"/>
      <c r="D554" s="463"/>
      <c r="E554" s="289"/>
      <c r="F554" s="371"/>
      <c r="G554" s="371"/>
      <c r="H554" s="371"/>
      <c r="I554" s="371"/>
      <c r="J554" s="289"/>
      <c r="K554" s="289"/>
      <c r="L554" s="300"/>
      <c r="M554" s="371"/>
      <c r="N554" s="300"/>
      <c r="O554" s="300"/>
      <c r="P554" s="300"/>
      <c r="Q554" s="300"/>
      <c r="R554" s="300"/>
      <c r="S554" s="300"/>
      <c r="T554" s="289"/>
      <c r="U554" s="289"/>
      <c r="V554" s="289" t="s">
        <v>1254</v>
      </c>
      <c r="W554" s="289"/>
      <c r="X554" s="371"/>
      <c r="Y554" s="371"/>
      <c r="Z554" s="300"/>
    </row>
    <row r="555" spans="2:26" s="35" customFormat="1" ht="12" customHeight="1">
      <c r="B555" s="904">
        <f t="shared" si="8"/>
        <v>541</v>
      </c>
      <c r="C555" s="463"/>
      <c r="D555" s="463"/>
      <c r="E555" s="289"/>
      <c r="F555" s="371"/>
      <c r="G555" s="371"/>
      <c r="H555" s="371"/>
      <c r="I555" s="371"/>
      <c r="J555" s="289"/>
      <c r="K555" s="289"/>
      <c r="L555" s="300"/>
      <c r="M555" s="371"/>
      <c r="N555" s="300"/>
      <c r="O555" s="300"/>
      <c r="P555" s="300"/>
      <c r="Q555" s="300"/>
      <c r="R555" s="300"/>
      <c r="S555" s="300"/>
      <c r="T555" s="289"/>
      <c r="U555" s="289"/>
      <c r="V555" s="289" t="s">
        <v>1246</v>
      </c>
      <c r="W555" s="289"/>
      <c r="X555" s="371"/>
      <c r="Y555" s="371"/>
      <c r="Z555" s="300"/>
    </row>
    <row r="556" spans="2:26" s="35" customFormat="1" ht="12" customHeight="1">
      <c r="B556" s="904">
        <f t="shared" si="8"/>
        <v>542</v>
      </c>
      <c r="C556" s="463"/>
      <c r="D556" s="463"/>
      <c r="E556" s="289"/>
      <c r="F556" s="371"/>
      <c r="G556" s="371"/>
      <c r="H556" s="371"/>
      <c r="I556" s="371"/>
      <c r="J556" s="289"/>
      <c r="K556" s="289"/>
      <c r="L556" s="300"/>
      <c r="M556" s="371"/>
      <c r="N556" s="300"/>
      <c r="O556" s="300"/>
      <c r="P556" s="300"/>
      <c r="Q556" s="300"/>
      <c r="R556" s="300"/>
      <c r="S556" s="300"/>
      <c r="T556" s="289"/>
      <c r="U556" s="289"/>
      <c r="V556" s="289" t="s">
        <v>1230</v>
      </c>
      <c r="W556" s="289"/>
      <c r="X556" s="371"/>
      <c r="Y556" s="371"/>
      <c r="Z556" s="300"/>
    </row>
    <row r="557" spans="2:26" s="35" customFormat="1" ht="12" customHeight="1">
      <c r="B557" s="904">
        <f t="shared" si="8"/>
        <v>543</v>
      </c>
      <c r="C557" s="463"/>
      <c r="D557" s="463"/>
      <c r="E557" s="289"/>
      <c r="F557" s="371"/>
      <c r="G557" s="371"/>
      <c r="H557" s="371"/>
      <c r="I557" s="371"/>
      <c r="J557" s="289"/>
      <c r="K557" s="289"/>
      <c r="L557" s="300"/>
      <c r="M557" s="371"/>
      <c r="N557" s="300"/>
      <c r="O557" s="300"/>
      <c r="P557" s="300"/>
      <c r="Q557" s="300"/>
      <c r="R557" s="300"/>
      <c r="S557" s="300"/>
      <c r="T557" s="289"/>
      <c r="U557" s="289"/>
      <c r="V557" s="289" t="s">
        <v>1373</v>
      </c>
      <c r="W557" s="289"/>
      <c r="X557" s="371"/>
      <c r="Y557" s="371"/>
      <c r="Z557" s="300"/>
    </row>
    <row r="558" spans="2:26" s="35" customFormat="1" ht="12" customHeight="1">
      <c r="B558" s="904">
        <f t="shared" si="8"/>
        <v>544</v>
      </c>
      <c r="C558" s="463"/>
      <c r="D558" s="463"/>
      <c r="E558" s="289"/>
      <c r="F558" s="371"/>
      <c r="G558" s="371"/>
      <c r="H558" s="371"/>
      <c r="I558" s="371"/>
      <c r="J558" s="289"/>
      <c r="K558" s="289"/>
      <c r="L558" s="300"/>
      <c r="M558" s="371"/>
      <c r="N558" s="300"/>
      <c r="O558" s="300"/>
      <c r="P558" s="300"/>
      <c r="Q558" s="300"/>
      <c r="R558" s="300"/>
      <c r="S558" s="300"/>
      <c r="T558" s="289"/>
      <c r="U558" s="289"/>
      <c r="V558" s="289" t="s">
        <v>1487</v>
      </c>
      <c r="W558" s="289"/>
      <c r="X558" s="371"/>
      <c r="Y558" s="371"/>
      <c r="Z558" s="300"/>
    </row>
    <row r="559" spans="2:26" s="35" customFormat="1" ht="12" customHeight="1">
      <c r="B559" s="904">
        <f t="shared" si="8"/>
        <v>545</v>
      </c>
      <c r="C559" s="463"/>
      <c r="D559" s="463"/>
      <c r="E559" s="289"/>
      <c r="F559" s="371"/>
      <c r="G559" s="371"/>
      <c r="H559" s="371"/>
      <c r="I559" s="371"/>
      <c r="J559" s="289"/>
      <c r="K559" s="289"/>
      <c r="L559" s="300"/>
      <c r="M559" s="371"/>
      <c r="N559" s="300"/>
      <c r="O559" s="300"/>
      <c r="P559" s="300"/>
      <c r="Q559" s="300"/>
      <c r="R559" s="300"/>
      <c r="S559" s="300"/>
      <c r="T559" s="289"/>
      <c r="U559" s="289"/>
      <c r="V559" s="289" t="s">
        <v>1488</v>
      </c>
      <c r="W559" s="289"/>
      <c r="X559" s="371"/>
      <c r="Y559" s="371"/>
      <c r="Z559" s="300"/>
    </row>
    <row r="560" spans="2:26" s="35" customFormat="1" ht="12" customHeight="1">
      <c r="B560" s="904">
        <f t="shared" si="8"/>
        <v>546</v>
      </c>
      <c r="C560" s="499"/>
      <c r="D560" s="464"/>
      <c r="E560" s="289"/>
      <c r="F560" s="372"/>
      <c r="G560" s="372"/>
      <c r="H560" s="372"/>
      <c r="I560" s="372"/>
      <c r="J560" s="304"/>
      <c r="K560" s="304"/>
      <c r="L560" s="337"/>
      <c r="M560" s="372"/>
      <c r="N560" s="337"/>
      <c r="O560" s="337"/>
      <c r="P560" s="372"/>
      <c r="Q560" s="372"/>
      <c r="R560" s="372"/>
      <c r="S560" s="372"/>
      <c r="T560" s="304"/>
      <c r="U560" s="304"/>
      <c r="V560" s="304" t="s">
        <v>1490</v>
      </c>
      <c r="W560" s="304"/>
      <c r="X560" s="372"/>
      <c r="Y560" s="372"/>
      <c r="Z560" s="337"/>
    </row>
    <row r="561" spans="2:26" s="35" customFormat="1" ht="12" customHeight="1">
      <c r="B561" s="904">
        <f t="shared" si="8"/>
        <v>547</v>
      </c>
      <c r="C561" s="499"/>
      <c r="D561" s="499">
        <v>6</v>
      </c>
      <c r="E561" s="324"/>
      <c r="F561" s="299" t="s">
        <v>2882</v>
      </c>
      <c r="G561" s="299" t="s">
        <v>2071</v>
      </c>
      <c r="H561" s="299" t="s">
        <v>1018</v>
      </c>
      <c r="I561" s="299" t="s">
        <v>95</v>
      </c>
      <c r="J561" s="299" t="s">
        <v>1018</v>
      </c>
      <c r="K561" s="299" t="s">
        <v>1018</v>
      </c>
      <c r="L561" s="264" t="s">
        <v>1041</v>
      </c>
      <c r="M561" s="299" t="s">
        <v>2071</v>
      </c>
      <c r="N561" s="264" t="s">
        <v>2842</v>
      </c>
      <c r="O561" s="264" t="s">
        <v>95</v>
      </c>
      <c r="P561" s="300" t="s">
        <v>95</v>
      </c>
      <c r="Q561" s="300" t="s">
        <v>95</v>
      </c>
      <c r="R561" s="300" t="s">
        <v>95</v>
      </c>
      <c r="S561" s="300" t="s">
        <v>95</v>
      </c>
      <c r="T561" s="324" t="s">
        <v>95</v>
      </c>
      <c r="U561" s="324" t="s">
        <v>880</v>
      </c>
      <c r="V561" s="324" t="s">
        <v>1251</v>
      </c>
      <c r="W561" s="324" t="s">
        <v>95</v>
      </c>
      <c r="X561" s="299" t="s">
        <v>1197</v>
      </c>
      <c r="Y561" s="299" t="s">
        <v>2884</v>
      </c>
      <c r="Z561" s="264" t="s">
        <v>95</v>
      </c>
    </row>
    <row r="562" spans="2:26" s="35" customFormat="1" ht="12" customHeight="1">
      <c r="B562" s="904">
        <f t="shared" si="8"/>
        <v>548</v>
      </c>
      <c r="C562" s="499"/>
      <c r="D562" s="499"/>
      <c r="E562" s="324"/>
      <c r="F562" s="299"/>
      <c r="G562" s="299"/>
      <c r="H562" s="299" t="s">
        <v>1045</v>
      </c>
      <c r="I562" s="299"/>
      <c r="J562" s="299" t="s">
        <v>1045</v>
      </c>
      <c r="K562" s="299" t="s">
        <v>1045</v>
      </c>
      <c r="L562" s="264" t="s">
        <v>1042</v>
      </c>
      <c r="M562" s="299"/>
      <c r="N562" s="264" t="s">
        <v>2898</v>
      </c>
      <c r="O562" s="264"/>
      <c r="P562" s="264"/>
      <c r="Q562" s="264"/>
      <c r="R562" s="264"/>
      <c r="S562" s="264"/>
      <c r="T562" s="324"/>
      <c r="U562" s="324" t="s">
        <v>884</v>
      </c>
      <c r="V562" s="324" t="s">
        <v>1235</v>
      </c>
      <c r="W562" s="324"/>
      <c r="X562" s="299"/>
      <c r="Y562" s="299"/>
      <c r="Z562" s="264"/>
    </row>
    <row r="563" spans="2:26" s="35" customFormat="1" ht="12" customHeight="1">
      <c r="B563" s="904">
        <f t="shared" si="8"/>
        <v>549</v>
      </c>
      <c r="C563" s="499"/>
      <c r="D563" s="499"/>
      <c r="E563" s="324"/>
      <c r="F563" s="299"/>
      <c r="G563" s="299"/>
      <c r="H563" s="299" t="s">
        <v>1016</v>
      </c>
      <c r="I563" s="299"/>
      <c r="J563" s="299" t="s">
        <v>1016</v>
      </c>
      <c r="K563" s="299" t="s">
        <v>1016</v>
      </c>
      <c r="L563" s="264" t="s">
        <v>3188</v>
      </c>
      <c r="M563" s="299"/>
      <c r="N563" s="264" t="s">
        <v>2899</v>
      </c>
      <c r="O563" s="264"/>
      <c r="P563" s="264"/>
      <c r="Q563" s="264"/>
      <c r="R563" s="264"/>
      <c r="S563" s="264"/>
      <c r="T563" s="324"/>
      <c r="U563" s="324" t="s">
        <v>1158</v>
      </c>
      <c r="V563" s="324" t="s">
        <v>1384</v>
      </c>
      <c r="W563" s="324"/>
      <c r="X563" s="299"/>
      <c r="Y563" s="299"/>
      <c r="Z563" s="264"/>
    </row>
    <row r="564" spans="2:26" s="35" customFormat="1" ht="12" customHeight="1">
      <c r="B564" s="904">
        <f t="shared" si="8"/>
        <v>550</v>
      </c>
      <c r="C564" s="499"/>
      <c r="D564" s="499"/>
      <c r="E564" s="324"/>
      <c r="F564" s="299"/>
      <c r="G564" s="299"/>
      <c r="H564" s="299" t="s">
        <v>1186</v>
      </c>
      <c r="I564" s="299"/>
      <c r="J564" s="299" t="s">
        <v>1186</v>
      </c>
      <c r="K564" s="299" t="s">
        <v>1186</v>
      </c>
      <c r="L564" s="264" t="s">
        <v>3189</v>
      </c>
      <c r="M564" s="299"/>
      <c r="N564" s="264" t="s">
        <v>2900</v>
      </c>
      <c r="O564" s="264"/>
      <c r="P564" s="264"/>
      <c r="Q564" s="264"/>
      <c r="R564" s="264"/>
      <c r="S564" s="264"/>
      <c r="T564" s="324"/>
      <c r="U564" s="324"/>
      <c r="V564" s="324" t="s">
        <v>1390</v>
      </c>
      <c r="W564" s="324"/>
      <c r="X564" s="299"/>
      <c r="Y564" s="299"/>
      <c r="Z564" s="264"/>
    </row>
    <row r="565" spans="2:26" s="35" customFormat="1" ht="12" customHeight="1">
      <c r="B565" s="904">
        <f t="shared" si="8"/>
        <v>551</v>
      </c>
      <c r="C565" s="499"/>
      <c r="D565" s="499"/>
      <c r="E565" s="324"/>
      <c r="F565" s="299"/>
      <c r="G565" s="299"/>
      <c r="H565" s="299"/>
      <c r="I565" s="299"/>
      <c r="J565" s="324"/>
      <c r="K565" s="324"/>
      <c r="L565" s="264"/>
      <c r="M565" s="299"/>
      <c r="N565" s="264"/>
      <c r="O565" s="264"/>
      <c r="P565" s="264"/>
      <c r="Q565" s="264"/>
      <c r="R565" s="264"/>
      <c r="S565" s="264"/>
      <c r="T565" s="324"/>
      <c r="U565" s="324"/>
      <c r="V565" s="324" t="s">
        <v>2901</v>
      </c>
      <c r="W565" s="324"/>
      <c r="X565" s="299"/>
      <c r="Y565" s="299"/>
      <c r="Z565" s="264"/>
    </row>
    <row r="566" spans="2:26" s="35" customFormat="1" ht="12" customHeight="1">
      <c r="B566" s="904">
        <f t="shared" si="8"/>
        <v>552</v>
      </c>
      <c r="C566" s="499"/>
      <c r="D566" s="499"/>
      <c r="E566" s="324"/>
      <c r="F566" s="299"/>
      <c r="G566" s="299"/>
      <c r="H566" s="299"/>
      <c r="I566" s="299"/>
      <c r="J566" s="324"/>
      <c r="K566" s="324"/>
      <c r="L566" s="264"/>
      <c r="M566" s="299"/>
      <c r="N566" s="264"/>
      <c r="O566" s="264"/>
      <c r="P566" s="264"/>
      <c r="Q566" s="264"/>
      <c r="R566" s="264"/>
      <c r="S566" s="264"/>
      <c r="T566" s="324"/>
      <c r="U566" s="324"/>
      <c r="V566" s="324" t="s">
        <v>2902</v>
      </c>
      <c r="W566" s="324"/>
      <c r="X566" s="299"/>
      <c r="Y566" s="299"/>
      <c r="Z566" s="264"/>
    </row>
    <row r="567" spans="2:26" s="35" customFormat="1" ht="12" customHeight="1">
      <c r="B567" s="904">
        <f t="shared" si="8"/>
        <v>553</v>
      </c>
      <c r="C567" s="499"/>
      <c r="D567" s="499"/>
      <c r="E567" s="324"/>
      <c r="F567" s="299"/>
      <c r="G567" s="299"/>
      <c r="H567" s="299"/>
      <c r="I567" s="299"/>
      <c r="J567" s="324"/>
      <c r="K567" s="324"/>
      <c r="L567" s="264"/>
      <c r="M567" s="299"/>
      <c r="N567" s="264"/>
      <c r="O567" s="264"/>
      <c r="P567" s="264"/>
      <c r="Q567" s="264"/>
      <c r="R567" s="264"/>
      <c r="S567" s="264"/>
      <c r="T567" s="324"/>
      <c r="U567" s="324"/>
      <c r="V567" s="324" t="s">
        <v>2903</v>
      </c>
      <c r="W567" s="324"/>
      <c r="X567" s="299"/>
      <c r="Y567" s="299"/>
      <c r="Z567" s="264"/>
    </row>
    <row r="568" spans="2:26" s="35" customFormat="1" ht="12" customHeight="1">
      <c r="B568" s="904">
        <f t="shared" si="8"/>
        <v>554</v>
      </c>
      <c r="C568" s="499"/>
      <c r="D568" s="500"/>
      <c r="E568" s="324"/>
      <c r="F568" s="303"/>
      <c r="G568" s="303"/>
      <c r="H568" s="303"/>
      <c r="I568" s="303"/>
      <c r="J568" s="335"/>
      <c r="K568" s="335"/>
      <c r="L568" s="268"/>
      <c r="M568" s="303"/>
      <c r="N568" s="268"/>
      <c r="O568" s="268"/>
      <c r="P568" s="372"/>
      <c r="Q568" s="372"/>
      <c r="R568" s="372"/>
      <c r="S568" s="372"/>
      <c r="T568" s="335"/>
      <c r="U568" s="335"/>
      <c r="V568" s="335" t="s">
        <v>2904</v>
      </c>
      <c r="W568" s="335"/>
      <c r="X568" s="303"/>
      <c r="Y568" s="303"/>
      <c r="Z568" s="268"/>
    </row>
    <row r="569" spans="2:26" s="35" customFormat="1" ht="12" customHeight="1">
      <c r="B569" s="904">
        <f t="shared" si="8"/>
        <v>555</v>
      </c>
      <c r="C569" s="499"/>
      <c r="D569" s="499">
        <v>7</v>
      </c>
      <c r="E569" s="324"/>
      <c r="F569" s="299" t="s">
        <v>2882</v>
      </c>
      <c r="G569" s="299" t="s">
        <v>2905</v>
      </c>
      <c r="H569" s="299" t="s">
        <v>1020</v>
      </c>
      <c r="I569" s="299" t="s">
        <v>1018</v>
      </c>
      <c r="J569" s="299" t="s">
        <v>1018</v>
      </c>
      <c r="K569" s="299" t="s">
        <v>1018</v>
      </c>
      <c r="L569" s="264" t="s">
        <v>1041</v>
      </c>
      <c r="M569" s="299" t="s">
        <v>2905</v>
      </c>
      <c r="N569" s="264" t="s">
        <v>2842</v>
      </c>
      <c r="O569" s="264" t="s">
        <v>95</v>
      </c>
      <c r="P569" s="300" t="s">
        <v>95</v>
      </c>
      <c r="Q569" s="300" t="s">
        <v>95</v>
      </c>
      <c r="R569" s="300" t="s">
        <v>95</v>
      </c>
      <c r="S569" s="300" t="s">
        <v>95</v>
      </c>
      <c r="T569" s="324" t="s">
        <v>95</v>
      </c>
      <c r="U569" s="324" t="s">
        <v>860</v>
      </c>
      <c r="V569" s="324" t="s">
        <v>1251</v>
      </c>
      <c r="W569" s="324" t="s">
        <v>95</v>
      </c>
      <c r="X569" s="299" t="s">
        <v>1197</v>
      </c>
      <c r="Y569" s="299" t="s">
        <v>2884</v>
      </c>
      <c r="Z569" s="264" t="s">
        <v>95</v>
      </c>
    </row>
    <row r="570" spans="2:26" s="35" customFormat="1" ht="12" customHeight="1">
      <c r="B570" s="904">
        <f t="shared" si="8"/>
        <v>556</v>
      </c>
      <c r="C570" s="499"/>
      <c r="D570" s="499"/>
      <c r="E570" s="324"/>
      <c r="F570" s="299"/>
      <c r="G570" s="299"/>
      <c r="H570" s="299" t="s">
        <v>1044</v>
      </c>
      <c r="I570" s="299" t="s">
        <v>1045</v>
      </c>
      <c r="J570" s="299" t="s">
        <v>1045</v>
      </c>
      <c r="K570" s="299" t="s">
        <v>1045</v>
      </c>
      <c r="L570" s="264" t="s">
        <v>1024</v>
      </c>
      <c r="M570" s="299"/>
      <c r="N570" s="264" t="s">
        <v>2841</v>
      </c>
      <c r="O570" s="264"/>
      <c r="P570" s="264"/>
      <c r="Q570" s="264"/>
      <c r="R570" s="264"/>
      <c r="S570" s="264"/>
      <c r="T570" s="324"/>
      <c r="U570" s="324" t="s">
        <v>865</v>
      </c>
      <c r="V570" s="324" t="s">
        <v>1243</v>
      </c>
      <c r="W570" s="324"/>
      <c r="X570" s="299"/>
      <c r="Y570" s="299"/>
      <c r="Z570" s="264"/>
    </row>
    <row r="571" spans="2:26" s="35" customFormat="1" ht="12" customHeight="1">
      <c r="B571" s="904">
        <f t="shared" si="8"/>
        <v>557</v>
      </c>
      <c r="C571" s="499"/>
      <c r="D571" s="499"/>
      <c r="E571" s="324"/>
      <c r="F571" s="299"/>
      <c r="G571" s="299"/>
      <c r="H571" s="299" t="s">
        <v>1016</v>
      </c>
      <c r="I571" s="299"/>
      <c r="J571" s="324" t="s">
        <v>1020</v>
      </c>
      <c r="K571" s="324" t="s">
        <v>1020</v>
      </c>
      <c r="L571" s="264" t="s">
        <v>1023</v>
      </c>
      <c r="M571" s="299"/>
      <c r="N571" s="264" t="s">
        <v>2906</v>
      </c>
      <c r="O571" s="264"/>
      <c r="P571" s="264"/>
      <c r="Q571" s="264"/>
      <c r="R571" s="264"/>
      <c r="S571" s="264"/>
      <c r="T571" s="324"/>
      <c r="U571" s="324"/>
      <c r="V571" s="324" t="s">
        <v>1227</v>
      </c>
      <c r="W571" s="324"/>
      <c r="X571" s="299"/>
      <c r="Y571" s="299"/>
      <c r="Z571" s="264"/>
    </row>
    <row r="572" spans="2:26" s="35" customFormat="1" ht="12" customHeight="1">
      <c r="B572" s="904">
        <f t="shared" si="8"/>
        <v>558</v>
      </c>
      <c r="C572" s="499"/>
      <c r="D572" s="499"/>
      <c r="E572" s="324"/>
      <c r="F572" s="299"/>
      <c r="G572" s="299"/>
      <c r="H572" s="299" t="s">
        <v>1186</v>
      </c>
      <c r="I572" s="299"/>
      <c r="J572" s="324" t="s">
        <v>1044</v>
      </c>
      <c r="K572" s="324" t="s">
        <v>1044</v>
      </c>
      <c r="L572" s="264" t="s">
        <v>3190</v>
      </c>
      <c r="M572" s="299"/>
      <c r="N572" s="264" t="s">
        <v>2907</v>
      </c>
      <c r="O572" s="264"/>
      <c r="P572" s="264"/>
      <c r="Q572" s="264"/>
      <c r="R572" s="264"/>
      <c r="S572" s="264"/>
      <c r="T572" s="324"/>
      <c r="U572" s="324"/>
      <c r="V572" s="324" t="s">
        <v>1428</v>
      </c>
      <c r="W572" s="324"/>
      <c r="X572" s="299"/>
      <c r="Y572" s="299"/>
      <c r="Z572" s="264"/>
    </row>
    <row r="573" spans="2:26" s="35" customFormat="1" ht="12" customHeight="1">
      <c r="B573" s="904">
        <f t="shared" si="8"/>
        <v>559</v>
      </c>
      <c r="C573" s="499"/>
      <c r="D573" s="499"/>
      <c r="E573" s="324"/>
      <c r="F573" s="299"/>
      <c r="G573" s="299"/>
      <c r="H573" s="299"/>
      <c r="I573" s="299"/>
      <c r="J573" s="324" t="s">
        <v>1016</v>
      </c>
      <c r="K573" s="324" t="s">
        <v>1016</v>
      </c>
      <c r="L573" s="264" t="s">
        <v>3191</v>
      </c>
      <c r="M573" s="299"/>
      <c r="N573" s="264" t="s">
        <v>2908</v>
      </c>
      <c r="O573" s="264"/>
      <c r="P573" s="264"/>
      <c r="Q573" s="264"/>
      <c r="R573" s="264"/>
      <c r="S573" s="264"/>
      <c r="T573" s="324"/>
      <c r="U573" s="324"/>
      <c r="V573" s="324" t="s">
        <v>1426</v>
      </c>
      <c r="W573" s="324"/>
      <c r="X573" s="299"/>
      <c r="Y573" s="299"/>
      <c r="Z573" s="264"/>
    </row>
    <row r="574" spans="2:26" s="35" customFormat="1" ht="12" customHeight="1">
      <c r="B574" s="904">
        <f t="shared" si="8"/>
        <v>560</v>
      </c>
      <c r="C574" s="499"/>
      <c r="D574" s="499"/>
      <c r="E574" s="324"/>
      <c r="F574" s="299"/>
      <c r="G574" s="299"/>
      <c r="H574" s="299"/>
      <c r="I574" s="299"/>
      <c r="J574" s="324" t="s">
        <v>2909</v>
      </c>
      <c r="K574" s="324" t="s">
        <v>2909</v>
      </c>
      <c r="L574" s="264"/>
      <c r="M574" s="299"/>
      <c r="N574" s="264"/>
      <c r="O574" s="264"/>
      <c r="P574" s="264"/>
      <c r="Q574" s="264"/>
      <c r="R574" s="264"/>
      <c r="S574" s="264"/>
      <c r="T574" s="324"/>
      <c r="U574" s="324"/>
      <c r="V574" s="324" t="s">
        <v>2901</v>
      </c>
      <c r="W574" s="324"/>
      <c r="X574" s="299"/>
      <c r="Y574" s="299"/>
      <c r="Z574" s="264"/>
    </row>
    <row r="575" spans="2:26" s="35" customFormat="1" ht="12" customHeight="1">
      <c r="B575" s="904">
        <f t="shared" si="8"/>
        <v>561</v>
      </c>
      <c r="C575" s="499"/>
      <c r="D575" s="499"/>
      <c r="E575" s="324"/>
      <c r="F575" s="299"/>
      <c r="G575" s="299"/>
      <c r="H575" s="299"/>
      <c r="I575" s="299"/>
      <c r="J575" s="324"/>
      <c r="K575" s="324"/>
      <c r="L575" s="264"/>
      <c r="M575" s="299"/>
      <c r="N575" s="264"/>
      <c r="O575" s="264"/>
      <c r="P575" s="264"/>
      <c r="Q575" s="264"/>
      <c r="R575" s="264"/>
      <c r="S575" s="264"/>
      <c r="T575" s="324"/>
      <c r="U575" s="324"/>
      <c r="V575" s="324" t="s">
        <v>2910</v>
      </c>
      <c r="W575" s="324"/>
      <c r="X575" s="299"/>
      <c r="Y575" s="299"/>
      <c r="Z575" s="264"/>
    </row>
    <row r="576" spans="2:26" s="35" customFormat="1" ht="12" customHeight="1">
      <c r="B576" s="904">
        <f t="shared" si="8"/>
        <v>562</v>
      </c>
      <c r="C576" s="499"/>
      <c r="D576" s="499"/>
      <c r="E576" s="324"/>
      <c r="F576" s="299"/>
      <c r="G576" s="299"/>
      <c r="H576" s="299"/>
      <c r="I576" s="299"/>
      <c r="J576" s="324"/>
      <c r="K576" s="324"/>
      <c r="L576" s="264"/>
      <c r="M576" s="299"/>
      <c r="N576" s="264"/>
      <c r="O576" s="264"/>
      <c r="P576" s="264"/>
      <c r="Q576" s="264"/>
      <c r="R576" s="264"/>
      <c r="S576" s="264"/>
      <c r="T576" s="324"/>
      <c r="U576" s="324"/>
      <c r="V576" s="324" t="s">
        <v>2911</v>
      </c>
      <c r="W576" s="324"/>
      <c r="X576" s="299"/>
      <c r="Y576" s="299"/>
      <c r="Z576" s="264"/>
    </row>
    <row r="577" spans="2:26" s="35" customFormat="1" ht="12" customHeight="1">
      <c r="B577" s="904">
        <f t="shared" si="8"/>
        <v>563</v>
      </c>
      <c r="C577" s="499"/>
      <c r="D577" s="499"/>
      <c r="E577" s="324"/>
      <c r="F577" s="299"/>
      <c r="G577" s="299"/>
      <c r="H577" s="299"/>
      <c r="I577" s="299"/>
      <c r="J577" s="324"/>
      <c r="K577" s="324"/>
      <c r="L577" s="264"/>
      <c r="M577" s="299"/>
      <c r="N577" s="264"/>
      <c r="O577" s="264"/>
      <c r="P577" s="264"/>
      <c r="Q577" s="264"/>
      <c r="R577" s="264"/>
      <c r="S577" s="264"/>
      <c r="T577" s="324"/>
      <c r="U577" s="324"/>
      <c r="V577" s="324" t="s">
        <v>2912</v>
      </c>
      <c r="W577" s="324"/>
      <c r="X577" s="299"/>
      <c r="Y577" s="299"/>
      <c r="Z577" s="264"/>
    </row>
    <row r="578" spans="2:26" s="35" customFormat="1" ht="12" customHeight="1">
      <c r="B578" s="904">
        <f t="shared" si="8"/>
        <v>564</v>
      </c>
      <c r="C578" s="499"/>
      <c r="D578" s="500"/>
      <c r="E578" s="335"/>
      <c r="F578" s="303"/>
      <c r="G578" s="303"/>
      <c r="H578" s="303"/>
      <c r="I578" s="303"/>
      <c r="J578" s="335"/>
      <c r="K578" s="335"/>
      <c r="L578" s="268"/>
      <c r="M578" s="303"/>
      <c r="N578" s="268"/>
      <c r="O578" s="268"/>
      <c r="P578" s="372"/>
      <c r="Q578" s="372"/>
      <c r="R578" s="372"/>
      <c r="S578" s="372"/>
      <c r="T578" s="335"/>
      <c r="U578" s="335"/>
      <c r="V578" s="335" t="s">
        <v>2913</v>
      </c>
      <c r="W578" s="335"/>
      <c r="X578" s="303"/>
      <c r="Y578" s="303"/>
      <c r="Z578" s="268"/>
    </row>
    <row r="579" spans="2:26" s="35" customFormat="1" ht="12" customHeight="1">
      <c r="B579" s="904">
        <f t="shared" si="8"/>
        <v>565</v>
      </c>
      <c r="C579" s="550">
        <v>12</v>
      </c>
      <c r="D579" s="463">
        <v>1</v>
      </c>
      <c r="E579" s="289" t="s">
        <v>1779</v>
      </c>
      <c r="F579" s="373" t="s">
        <v>1759</v>
      </c>
      <c r="G579" s="373" t="s">
        <v>1780</v>
      </c>
      <c r="H579" s="371" t="s">
        <v>95</v>
      </c>
      <c r="I579" s="371" t="s">
        <v>95</v>
      </c>
      <c r="J579" s="289" t="s">
        <v>95</v>
      </c>
      <c r="K579" s="292" t="s">
        <v>95</v>
      </c>
      <c r="L579" s="300" t="s">
        <v>1766</v>
      </c>
      <c r="M579" s="373" t="s">
        <v>1780</v>
      </c>
      <c r="N579" s="300" t="s">
        <v>1781</v>
      </c>
      <c r="O579" s="300" t="s">
        <v>95</v>
      </c>
      <c r="P579" s="300" t="s">
        <v>95</v>
      </c>
      <c r="Q579" s="300" t="s">
        <v>95</v>
      </c>
      <c r="R579" s="300" t="s">
        <v>95</v>
      </c>
      <c r="S579" s="300" t="s">
        <v>95</v>
      </c>
      <c r="T579" s="307" t="s">
        <v>1782</v>
      </c>
      <c r="U579" s="289" t="s">
        <v>1158</v>
      </c>
      <c r="V579" s="289" t="s">
        <v>1781</v>
      </c>
      <c r="W579" s="289" t="s">
        <v>2862</v>
      </c>
      <c r="X579" s="373" t="s">
        <v>1998</v>
      </c>
      <c r="Y579" s="371" t="s">
        <v>1764</v>
      </c>
      <c r="Z579" s="300" t="s">
        <v>95</v>
      </c>
    </row>
    <row r="580" spans="2:26" s="35" customFormat="1" ht="12" customHeight="1">
      <c r="B580" s="904">
        <f t="shared" si="8"/>
        <v>566</v>
      </c>
      <c r="C580" s="551"/>
      <c r="D580" s="463"/>
      <c r="E580" s="289"/>
      <c r="F580" s="371"/>
      <c r="G580" s="371"/>
      <c r="H580" s="371"/>
      <c r="I580" s="371"/>
      <c r="J580" s="289"/>
      <c r="K580" s="289"/>
      <c r="L580" s="300" t="s">
        <v>1783</v>
      </c>
      <c r="M580" s="371"/>
      <c r="N580" s="300" t="s">
        <v>1784</v>
      </c>
      <c r="O580" s="300"/>
      <c r="P580" s="300"/>
      <c r="Q580" s="300"/>
      <c r="R580" s="300"/>
      <c r="S580" s="300"/>
      <c r="T580" s="289"/>
      <c r="U580" s="289" t="s">
        <v>1499</v>
      </c>
      <c r="V580" s="289" t="s">
        <v>1784</v>
      </c>
      <c r="W580" s="289"/>
      <c r="X580" s="371"/>
      <c r="Y580" s="371"/>
      <c r="Z580" s="300"/>
    </row>
    <row r="581" spans="2:26" s="35" customFormat="1" ht="12" customHeight="1">
      <c r="B581" s="904">
        <f t="shared" si="8"/>
        <v>567</v>
      </c>
      <c r="C581" s="551"/>
      <c r="D581" s="463"/>
      <c r="E581" s="289"/>
      <c r="F581" s="371"/>
      <c r="G581" s="371"/>
      <c r="H581" s="371"/>
      <c r="I581" s="371"/>
      <c r="J581" s="289"/>
      <c r="K581" s="289"/>
      <c r="L581" s="300" t="s">
        <v>1785</v>
      </c>
      <c r="M581" s="371"/>
      <c r="N581" s="300" t="s">
        <v>1786</v>
      </c>
      <c r="O581" s="300"/>
      <c r="P581" s="300"/>
      <c r="Q581" s="300"/>
      <c r="R581" s="300"/>
      <c r="S581" s="300"/>
      <c r="T581" s="289"/>
      <c r="U581" s="289" t="s">
        <v>1392</v>
      </c>
      <c r="V581" s="289" t="s">
        <v>1786</v>
      </c>
      <c r="W581" s="289"/>
      <c r="X581" s="371"/>
      <c r="Y581" s="371"/>
      <c r="Z581" s="300"/>
    </row>
    <row r="582" spans="2:26" s="35" customFormat="1" ht="12" customHeight="1">
      <c r="B582" s="904">
        <f t="shared" si="8"/>
        <v>568</v>
      </c>
      <c r="C582" s="551"/>
      <c r="D582" s="463"/>
      <c r="E582" s="289"/>
      <c r="F582" s="371"/>
      <c r="G582" s="371"/>
      <c r="H582" s="371"/>
      <c r="I582" s="371"/>
      <c r="J582" s="289"/>
      <c r="K582" s="289"/>
      <c r="L582" s="300" t="s">
        <v>1787</v>
      </c>
      <c r="M582" s="371"/>
      <c r="N582" s="300"/>
      <c r="O582" s="300"/>
      <c r="P582" s="300"/>
      <c r="Q582" s="300"/>
      <c r="R582" s="300"/>
      <c r="S582" s="300"/>
      <c r="T582" s="289"/>
      <c r="U582" s="289"/>
      <c r="V582" s="289" t="s">
        <v>1782</v>
      </c>
      <c r="W582" s="289"/>
      <c r="X582" s="371"/>
      <c r="Y582" s="371"/>
      <c r="Z582" s="300"/>
    </row>
    <row r="583" spans="2:26" s="35" customFormat="1" ht="12" customHeight="1">
      <c r="B583" s="904">
        <f t="shared" si="8"/>
        <v>569</v>
      </c>
      <c r="C583" s="551"/>
      <c r="D583" s="463"/>
      <c r="E583" s="289"/>
      <c r="F583" s="371"/>
      <c r="G583" s="371"/>
      <c r="H583" s="371"/>
      <c r="I583" s="371"/>
      <c r="J583" s="289"/>
      <c r="K583" s="289"/>
      <c r="L583" s="300"/>
      <c r="M583" s="371"/>
      <c r="N583" s="300"/>
      <c r="O583" s="300"/>
      <c r="P583" s="300"/>
      <c r="Q583" s="300"/>
      <c r="R583" s="300"/>
      <c r="S583" s="300"/>
      <c r="T583" s="289"/>
      <c r="U583" s="289"/>
      <c r="V583" s="289" t="s">
        <v>1788</v>
      </c>
      <c r="W583" s="289"/>
      <c r="X583" s="371"/>
      <c r="Y583" s="371"/>
      <c r="Z583" s="300"/>
    </row>
    <row r="584" spans="2:26" s="35" customFormat="1" ht="12" customHeight="1">
      <c r="B584" s="904">
        <f t="shared" si="8"/>
        <v>570</v>
      </c>
      <c r="C584" s="551"/>
      <c r="D584" s="463"/>
      <c r="E584" s="289"/>
      <c r="F584" s="371"/>
      <c r="G584" s="371"/>
      <c r="H584" s="371"/>
      <c r="I584" s="371"/>
      <c r="J584" s="289"/>
      <c r="K584" s="289"/>
      <c r="L584" s="300"/>
      <c r="M584" s="371"/>
      <c r="N584" s="300"/>
      <c r="O584" s="300"/>
      <c r="P584" s="300"/>
      <c r="Q584" s="300"/>
      <c r="R584" s="300"/>
      <c r="S584" s="300"/>
      <c r="T584" s="289"/>
      <c r="U584" s="289"/>
      <c r="V584" s="289" t="s">
        <v>1789</v>
      </c>
      <c r="W584" s="289"/>
      <c r="X584" s="371"/>
      <c r="Y584" s="371"/>
      <c r="Z584" s="300"/>
    </row>
    <row r="585" spans="2:26" s="35" customFormat="1" ht="12" customHeight="1">
      <c r="B585" s="904">
        <f t="shared" si="8"/>
        <v>571</v>
      </c>
      <c r="C585" s="551"/>
      <c r="D585" s="463"/>
      <c r="E585" s="289"/>
      <c r="F585" s="371"/>
      <c r="G585" s="371"/>
      <c r="H585" s="371"/>
      <c r="I585" s="371"/>
      <c r="J585" s="289"/>
      <c r="K585" s="289"/>
      <c r="L585" s="300"/>
      <c r="M585" s="371"/>
      <c r="N585" s="300"/>
      <c r="O585" s="300"/>
      <c r="P585" s="300"/>
      <c r="Q585" s="300"/>
      <c r="R585" s="300"/>
      <c r="S585" s="300"/>
      <c r="T585" s="289"/>
      <c r="U585" s="289"/>
      <c r="V585" s="289" t="s">
        <v>1790</v>
      </c>
      <c r="W585" s="289"/>
      <c r="X585" s="371"/>
      <c r="Y585" s="371"/>
      <c r="Z585" s="300"/>
    </row>
    <row r="586" spans="2:26" s="35" customFormat="1" ht="12" customHeight="1">
      <c r="B586" s="904">
        <f t="shared" si="8"/>
        <v>572</v>
      </c>
      <c r="C586" s="551"/>
      <c r="D586" s="464"/>
      <c r="E586" s="289"/>
      <c r="F586" s="372"/>
      <c r="G586" s="372"/>
      <c r="H586" s="372"/>
      <c r="I586" s="372"/>
      <c r="J586" s="304"/>
      <c r="K586" s="304"/>
      <c r="L586" s="337"/>
      <c r="M586" s="372"/>
      <c r="N586" s="337"/>
      <c r="O586" s="337"/>
      <c r="P586" s="372"/>
      <c r="Q586" s="372"/>
      <c r="R586" s="372"/>
      <c r="S586" s="372"/>
      <c r="T586" s="304"/>
      <c r="U586" s="304"/>
      <c r="V586" s="304" t="s">
        <v>1791</v>
      </c>
      <c r="W586" s="304"/>
      <c r="X586" s="372"/>
      <c r="Y586" s="372"/>
      <c r="Z586" s="337"/>
    </row>
    <row r="587" spans="2:26" s="35" customFormat="1" ht="12" customHeight="1">
      <c r="B587" s="904">
        <f t="shared" si="8"/>
        <v>573</v>
      </c>
      <c r="C587" s="551"/>
      <c r="D587" s="463">
        <v>2</v>
      </c>
      <c r="E587" s="289"/>
      <c r="F587" s="371" t="s">
        <v>1776</v>
      </c>
      <c r="G587" s="371" t="s">
        <v>1780</v>
      </c>
      <c r="H587" s="371" t="s">
        <v>95</v>
      </c>
      <c r="I587" s="371" t="s">
        <v>95</v>
      </c>
      <c r="J587" s="289" t="s">
        <v>95</v>
      </c>
      <c r="K587" s="289" t="s">
        <v>95</v>
      </c>
      <c r="L587" s="300" t="s">
        <v>1766</v>
      </c>
      <c r="M587" s="371" t="s">
        <v>1780</v>
      </c>
      <c r="N587" s="300" t="s">
        <v>1781</v>
      </c>
      <c r="O587" s="300" t="s">
        <v>95</v>
      </c>
      <c r="P587" s="300" t="s">
        <v>95</v>
      </c>
      <c r="Q587" s="300" t="s">
        <v>95</v>
      </c>
      <c r="R587" s="300" t="s">
        <v>95</v>
      </c>
      <c r="S587" s="300" t="s">
        <v>95</v>
      </c>
      <c r="T587" s="300" t="s">
        <v>95</v>
      </c>
      <c r="U587" s="289" t="s">
        <v>1158</v>
      </c>
      <c r="V587" s="289" t="s">
        <v>1559</v>
      </c>
      <c r="W587" s="289" t="s">
        <v>1777</v>
      </c>
      <c r="X587" s="371" t="s">
        <v>1999</v>
      </c>
      <c r="Y587" s="371" t="s">
        <v>1764</v>
      </c>
      <c r="Z587" s="300" t="s">
        <v>95</v>
      </c>
    </row>
    <row r="588" spans="2:26" s="35" customFormat="1" ht="12" customHeight="1">
      <c r="B588" s="904">
        <f t="shared" si="8"/>
        <v>574</v>
      </c>
      <c r="C588" s="551"/>
      <c r="D588" s="463"/>
      <c r="E588" s="289"/>
      <c r="F588" s="371"/>
      <c r="G588" s="371"/>
      <c r="H588" s="371"/>
      <c r="I588" s="371"/>
      <c r="J588" s="289"/>
      <c r="K588" s="289"/>
      <c r="L588" s="300"/>
      <c r="M588" s="371"/>
      <c r="N588" s="300" t="s">
        <v>1784</v>
      </c>
      <c r="O588" s="300"/>
      <c r="P588" s="300"/>
      <c r="Q588" s="300"/>
      <c r="R588" s="300"/>
      <c r="S588" s="300"/>
      <c r="T588" s="289"/>
      <c r="U588" s="289" t="s">
        <v>1499</v>
      </c>
      <c r="V588" s="289" t="s">
        <v>1597</v>
      </c>
      <c r="W588" s="289"/>
      <c r="X588" s="371"/>
      <c r="Y588" s="371"/>
      <c r="Z588" s="300"/>
    </row>
    <row r="589" spans="2:26" s="35" customFormat="1" ht="12" customHeight="1">
      <c r="B589" s="904">
        <f t="shared" si="8"/>
        <v>575</v>
      </c>
      <c r="C589" s="551"/>
      <c r="D589" s="463"/>
      <c r="E589" s="289"/>
      <c r="F589" s="371"/>
      <c r="G589" s="371"/>
      <c r="H589" s="371"/>
      <c r="I589" s="371"/>
      <c r="J589" s="289"/>
      <c r="K589" s="289"/>
      <c r="L589" s="300"/>
      <c r="M589" s="371"/>
      <c r="N589" s="300" t="s">
        <v>1786</v>
      </c>
      <c r="O589" s="300"/>
      <c r="P589" s="300"/>
      <c r="Q589" s="300"/>
      <c r="R589" s="300"/>
      <c r="S589" s="300"/>
      <c r="T589" s="289"/>
      <c r="U589" s="289" t="s">
        <v>1392</v>
      </c>
      <c r="V589" s="289" t="s">
        <v>1598</v>
      </c>
      <c r="W589" s="289"/>
      <c r="X589" s="371"/>
      <c r="Y589" s="371"/>
      <c r="Z589" s="300"/>
    </row>
    <row r="590" spans="2:26" s="35" customFormat="1" ht="12" customHeight="1">
      <c r="B590" s="904">
        <f t="shared" si="8"/>
        <v>576</v>
      </c>
      <c r="C590" s="551"/>
      <c r="D590" s="463"/>
      <c r="E590" s="289"/>
      <c r="F590" s="371"/>
      <c r="G590" s="371"/>
      <c r="H590" s="371"/>
      <c r="I590" s="371"/>
      <c r="J590" s="289"/>
      <c r="K590" s="289"/>
      <c r="L590" s="300"/>
      <c r="M590" s="371"/>
      <c r="N590" s="300"/>
      <c r="O590" s="300"/>
      <c r="P590" s="300"/>
      <c r="Q590" s="300"/>
      <c r="R590" s="300"/>
      <c r="S590" s="300"/>
      <c r="T590" s="289"/>
      <c r="U590" s="289"/>
      <c r="V590" s="289" t="s">
        <v>1503</v>
      </c>
      <c r="W590" s="289"/>
      <c r="X590" s="371"/>
      <c r="Y590" s="371"/>
      <c r="Z590" s="300"/>
    </row>
    <row r="591" spans="2:26" s="35" customFormat="1" ht="12" customHeight="1">
      <c r="B591" s="904">
        <f t="shared" si="8"/>
        <v>577</v>
      </c>
      <c r="C591" s="551"/>
      <c r="D591" s="463"/>
      <c r="E591" s="289"/>
      <c r="F591" s="371"/>
      <c r="G591" s="371"/>
      <c r="H591" s="371"/>
      <c r="I591" s="371"/>
      <c r="J591" s="289"/>
      <c r="K591" s="289"/>
      <c r="L591" s="300"/>
      <c r="M591" s="371"/>
      <c r="N591" s="300"/>
      <c r="O591" s="300"/>
      <c r="P591" s="300"/>
      <c r="Q591" s="300"/>
      <c r="R591" s="300"/>
      <c r="S591" s="300"/>
      <c r="T591" s="289"/>
      <c r="U591" s="289"/>
      <c r="V591" s="289" t="s">
        <v>1504</v>
      </c>
      <c r="W591" s="289"/>
      <c r="X591" s="371"/>
      <c r="Y591" s="371"/>
      <c r="Z591" s="300"/>
    </row>
    <row r="592" spans="2:26" s="35" customFormat="1" ht="12" customHeight="1">
      <c r="B592" s="904">
        <f t="shared" ref="B592:B655" si="9">B591+1</f>
        <v>578</v>
      </c>
      <c r="C592" s="552"/>
      <c r="D592" s="464"/>
      <c r="E592" s="304"/>
      <c r="F592" s="372"/>
      <c r="G592" s="372"/>
      <c r="H592" s="372"/>
      <c r="I592" s="372"/>
      <c r="J592" s="304"/>
      <c r="K592" s="304"/>
      <c r="L592" s="337"/>
      <c r="M592" s="372"/>
      <c r="N592" s="337"/>
      <c r="O592" s="337"/>
      <c r="P592" s="372"/>
      <c r="Q592" s="372"/>
      <c r="R592" s="372"/>
      <c r="S592" s="372"/>
      <c r="T592" s="304"/>
      <c r="U592" s="304"/>
      <c r="V592" s="304" t="s">
        <v>1792</v>
      </c>
      <c r="W592" s="304"/>
      <c r="X592" s="372"/>
      <c r="Y592" s="372"/>
      <c r="Z592" s="337"/>
    </row>
    <row r="593" spans="2:26" s="35" customFormat="1" ht="12" customHeight="1">
      <c r="B593" s="904">
        <f t="shared" si="9"/>
        <v>579</v>
      </c>
      <c r="C593" s="463">
        <v>13</v>
      </c>
      <c r="D593" s="463">
        <v>1</v>
      </c>
      <c r="E593" s="289" t="s">
        <v>1794</v>
      </c>
      <c r="F593" s="373" t="s">
        <v>1795</v>
      </c>
      <c r="G593" s="373" t="s">
        <v>1796</v>
      </c>
      <c r="H593" s="371" t="s">
        <v>95</v>
      </c>
      <c r="I593" s="371" t="s">
        <v>95</v>
      </c>
      <c r="J593" s="289" t="s">
        <v>95</v>
      </c>
      <c r="K593" s="292" t="s">
        <v>95</v>
      </c>
      <c r="L593" s="300" t="s">
        <v>1797</v>
      </c>
      <c r="M593" s="373" t="s">
        <v>1796</v>
      </c>
      <c r="N593" s="300" t="s">
        <v>1798</v>
      </c>
      <c r="O593" s="564" t="s">
        <v>95</v>
      </c>
      <c r="P593" s="300" t="s">
        <v>95</v>
      </c>
      <c r="Q593" s="300" t="s">
        <v>95</v>
      </c>
      <c r="R593" s="300" t="s">
        <v>95</v>
      </c>
      <c r="S593" s="300" t="s">
        <v>95</v>
      </c>
      <c r="T593" s="307" t="s">
        <v>95</v>
      </c>
      <c r="U593" s="289" t="s">
        <v>869</v>
      </c>
      <c r="V593" s="289" t="s">
        <v>1798</v>
      </c>
      <c r="W593" s="289" t="s">
        <v>1777</v>
      </c>
      <c r="X593" s="373" t="s">
        <v>2000</v>
      </c>
      <c r="Y593" s="371" t="s">
        <v>1764</v>
      </c>
      <c r="Z593" s="300" t="s">
        <v>95</v>
      </c>
    </row>
    <row r="594" spans="2:26" s="35" customFormat="1" ht="12" customHeight="1">
      <c r="B594" s="904">
        <f t="shared" si="9"/>
        <v>580</v>
      </c>
      <c r="C594" s="463"/>
      <c r="D594" s="463"/>
      <c r="E594" s="289"/>
      <c r="F594" s="371"/>
      <c r="G594" s="371"/>
      <c r="H594" s="371"/>
      <c r="I594" s="371"/>
      <c r="J594" s="289"/>
      <c r="K594" s="289"/>
      <c r="L594" s="300"/>
      <c r="M594" s="371"/>
      <c r="N594" s="300"/>
      <c r="O594" s="300"/>
      <c r="P594" s="300"/>
      <c r="Q594" s="300"/>
      <c r="R594" s="300"/>
      <c r="S594" s="300"/>
      <c r="T594" s="289"/>
      <c r="U594" s="289" t="s">
        <v>2877</v>
      </c>
      <c r="V594" s="289" t="s">
        <v>1799</v>
      </c>
      <c r="W594" s="289"/>
      <c r="X594" s="371"/>
      <c r="Y594" s="371"/>
      <c r="Z594" s="300"/>
    </row>
    <row r="595" spans="2:26" s="35" customFormat="1" ht="12" customHeight="1">
      <c r="B595" s="904">
        <f t="shared" si="9"/>
        <v>581</v>
      </c>
      <c r="C595" s="499"/>
      <c r="D595" s="499"/>
      <c r="E595" s="289"/>
      <c r="F595" s="371"/>
      <c r="G595" s="371"/>
      <c r="H595" s="371"/>
      <c r="I595" s="371"/>
      <c r="J595" s="289"/>
      <c r="K595" s="289"/>
      <c r="L595" s="300"/>
      <c r="M595" s="371"/>
      <c r="N595" s="300"/>
      <c r="O595" s="300"/>
      <c r="P595" s="300"/>
      <c r="Q595" s="300"/>
      <c r="R595" s="300"/>
      <c r="S595" s="300"/>
      <c r="T595" s="289"/>
      <c r="U595" s="289" t="s">
        <v>888</v>
      </c>
      <c r="V595" s="289"/>
      <c r="W595" s="289"/>
      <c r="X595" s="371"/>
      <c r="Y595" s="371"/>
      <c r="Z595" s="300"/>
    </row>
    <row r="596" spans="2:26" s="35" customFormat="1" ht="12" customHeight="1">
      <c r="B596" s="904">
        <f t="shared" si="9"/>
        <v>582</v>
      </c>
      <c r="C596" s="499"/>
      <c r="D596" s="499"/>
      <c r="E596" s="289"/>
      <c r="F596" s="371"/>
      <c r="G596" s="371"/>
      <c r="H596" s="371"/>
      <c r="I596" s="371"/>
      <c r="J596" s="289"/>
      <c r="K596" s="289"/>
      <c r="L596" s="300"/>
      <c r="M596" s="371"/>
      <c r="N596" s="300"/>
      <c r="O596" s="300"/>
      <c r="P596" s="300"/>
      <c r="Q596" s="300"/>
      <c r="R596" s="300"/>
      <c r="S596" s="300"/>
      <c r="T596" s="289"/>
      <c r="U596" s="289" t="s">
        <v>2878</v>
      </c>
      <c r="V596" s="289"/>
      <c r="W596" s="289"/>
      <c r="X596" s="371"/>
      <c r="Y596" s="371"/>
      <c r="Z596" s="300"/>
    </row>
    <row r="597" spans="2:26" s="35" customFormat="1" ht="12" customHeight="1">
      <c r="B597" s="904">
        <f t="shared" si="9"/>
        <v>583</v>
      </c>
      <c r="C597" s="499"/>
      <c r="D597" s="499"/>
      <c r="E597" s="289"/>
      <c r="F597" s="371"/>
      <c r="G597" s="371"/>
      <c r="H597" s="371"/>
      <c r="I597" s="371"/>
      <c r="J597" s="289"/>
      <c r="K597" s="289"/>
      <c r="L597" s="300"/>
      <c r="M597" s="371"/>
      <c r="N597" s="300"/>
      <c r="O597" s="300"/>
      <c r="P597" s="300"/>
      <c r="Q597" s="300"/>
      <c r="R597" s="300"/>
      <c r="S597" s="300"/>
      <c r="T597" s="289"/>
      <c r="U597" s="289" t="s">
        <v>931</v>
      </c>
      <c r="V597" s="289"/>
      <c r="W597" s="289"/>
      <c r="X597" s="371"/>
      <c r="Y597" s="371"/>
      <c r="Z597" s="300"/>
    </row>
    <row r="598" spans="2:26" s="35" customFormat="1" ht="12" customHeight="1">
      <c r="B598" s="904">
        <f t="shared" si="9"/>
        <v>584</v>
      </c>
      <c r="C598" s="464"/>
      <c r="D598" s="464"/>
      <c r="E598" s="304"/>
      <c r="F598" s="371"/>
      <c r="G598" s="371"/>
      <c r="H598" s="372"/>
      <c r="I598" s="372"/>
      <c r="J598" s="304"/>
      <c r="K598" s="304"/>
      <c r="L598" s="337"/>
      <c r="M598" s="371"/>
      <c r="N598" s="337"/>
      <c r="O598" s="337"/>
      <c r="P598" s="372"/>
      <c r="Q598" s="372"/>
      <c r="R598" s="372"/>
      <c r="S598" s="372"/>
      <c r="T598" s="289"/>
      <c r="U598" s="289" t="s">
        <v>2876</v>
      </c>
      <c r="V598" s="289"/>
      <c r="W598" s="304"/>
      <c r="X598" s="371"/>
      <c r="Y598" s="372"/>
      <c r="Z598" s="337"/>
    </row>
    <row r="599" spans="2:26" s="35" customFormat="1" ht="12" customHeight="1">
      <c r="B599" s="904">
        <f t="shared" si="9"/>
        <v>585</v>
      </c>
      <c r="C599" s="463">
        <v>14</v>
      </c>
      <c r="D599" s="463">
        <v>1</v>
      </c>
      <c r="E599" s="289" t="s">
        <v>1801</v>
      </c>
      <c r="F599" s="373" t="s">
        <v>1759</v>
      </c>
      <c r="G599" s="373" t="s">
        <v>1802</v>
      </c>
      <c r="H599" s="371" t="s">
        <v>1026</v>
      </c>
      <c r="I599" s="371" t="s">
        <v>1022</v>
      </c>
      <c r="J599" s="289" t="s">
        <v>1803</v>
      </c>
      <c r="K599" s="289" t="s">
        <v>1026</v>
      </c>
      <c r="L599" s="300" t="s">
        <v>1804</v>
      </c>
      <c r="M599" s="373" t="s">
        <v>1802</v>
      </c>
      <c r="N599" s="300" t="s">
        <v>1805</v>
      </c>
      <c r="O599" s="300" t="s">
        <v>1045</v>
      </c>
      <c r="P599" s="300" t="s">
        <v>1251</v>
      </c>
      <c r="Q599" s="300" t="s">
        <v>2800</v>
      </c>
      <c r="R599" s="300" t="s">
        <v>1018</v>
      </c>
      <c r="S599" s="300" t="s">
        <v>95</v>
      </c>
      <c r="T599" s="307" t="s">
        <v>95</v>
      </c>
      <c r="U599" s="292" t="s">
        <v>865</v>
      </c>
      <c r="V599" s="292" t="s">
        <v>1805</v>
      </c>
      <c r="W599" s="289" t="s">
        <v>1777</v>
      </c>
      <c r="X599" s="373" t="s">
        <v>2001</v>
      </c>
      <c r="Y599" s="371" t="s">
        <v>1764</v>
      </c>
      <c r="Z599" s="300" t="s">
        <v>95</v>
      </c>
    </row>
    <row r="600" spans="2:26" s="35" customFormat="1" ht="12" customHeight="1">
      <c r="B600" s="904">
        <f t="shared" si="9"/>
        <v>586</v>
      </c>
      <c r="C600" s="463"/>
      <c r="D600" s="463"/>
      <c r="E600" s="289"/>
      <c r="F600" s="371"/>
      <c r="G600" s="371"/>
      <c r="H600" s="371" t="s">
        <v>1023</v>
      </c>
      <c r="I600" s="371" t="s">
        <v>1042</v>
      </c>
      <c r="J600" s="289" t="s">
        <v>1768</v>
      </c>
      <c r="K600" s="289" t="s">
        <v>1023</v>
      </c>
      <c r="L600" s="300" t="s">
        <v>1806</v>
      </c>
      <c r="M600" s="371"/>
      <c r="N600" s="300" t="s">
        <v>1807</v>
      </c>
      <c r="O600" s="337"/>
      <c r="P600" s="372"/>
      <c r="Q600" s="372"/>
      <c r="R600" s="372" t="s">
        <v>1045</v>
      </c>
      <c r="S600" s="372"/>
      <c r="T600" s="289"/>
      <c r="U600" s="289" t="s">
        <v>884</v>
      </c>
      <c r="V600" s="289" t="s">
        <v>1807</v>
      </c>
      <c r="W600" s="289"/>
      <c r="X600" s="371"/>
      <c r="Y600" s="452"/>
      <c r="Z600" s="300"/>
    </row>
    <row r="601" spans="2:26" s="35" customFormat="1" ht="12" customHeight="1">
      <c r="B601" s="904">
        <f t="shared" si="9"/>
        <v>587</v>
      </c>
      <c r="C601" s="463"/>
      <c r="D601" s="463"/>
      <c r="E601" s="289"/>
      <c r="F601" s="371"/>
      <c r="G601" s="371"/>
      <c r="H601" s="371" t="s">
        <v>1041</v>
      </c>
      <c r="I601" s="371"/>
      <c r="J601" s="289" t="s">
        <v>1762</v>
      </c>
      <c r="K601" s="289" t="s">
        <v>1041</v>
      </c>
      <c r="L601" s="300" t="s">
        <v>1803</v>
      </c>
      <c r="M601" s="371"/>
      <c r="N601" s="300" t="s">
        <v>1808</v>
      </c>
      <c r="O601" s="300" t="s">
        <v>1044</v>
      </c>
      <c r="P601" s="300" t="s">
        <v>1251</v>
      </c>
      <c r="Q601" s="300" t="s">
        <v>2800</v>
      </c>
      <c r="R601" s="300" t="s">
        <v>95</v>
      </c>
      <c r="S601" s="300" t="s">
        <v>1018</v>
      </c>
      <c r="T601" s="289"/>
      <c r="U601" s="289" t="s">
        <v>888</v>
      </c>
      <c r="V601" s="289" t="s">
        <v>1808</v>
      </c>
      <c r="W601" s="289"/>
      <c r="X601" s="371"/>
      <c r="Y601" s="452"/>
      <c r="Z601" s="300"/>
    </row>
    <row r="602" spans="2:26" s="35" customFormat="1" ht="12" customHeight="1">
      <c r="B602" s="904">
        <f t="shared" si="9"/>
        <v>588</v>
      </c>
      <c r="C602" s="463"/>
      <c r="D602" s="463"/>
      <c r="E602" s="289"/>
      <c r="F602" s="371"/>
      <c r="G602" s="371"/>
      <c r="H602" s="371" t="s">
        <v>1025</v>
      </c>
      <c r="I602" s="371"/>
      <c r="J602" s="289" t="s">
        <v>1809</v>
      </c>
      <c r="K602" s="289" t="s">
        <v>1025</v>
      </c>
      <c r="L602" s="300" t="s">
        <v>1810</v>
      </c>
      <c r="M602" s="371"/>
      <c r="N602" s="300" t="s">
        <v>1811</v>
      </c>
      <c r="O602" s="300"/>
      <c r="P602" s="300" t="s">
        <v>1243</v>
      </c>
      <c r="Q602" s="300" t="s">
        <v>2793</v>
      </c>
      <c r="R602" s="300"/>
      <c r="S602" s="300" t="s">
        <v>1045</v>
      </c>
      <c r="T602" s="289"/>
      <c r="U602" s="289" t="s">
        <v>2878</v>
      </c>
      <c r="V602" s="289" t="s">
        <v>1811</v>
      </c>
      <c r="W602" s="289"/>
      <c r="X602" s="371"/>
      <c r="Y602" s="452"/>
      <c r="Z602" s="300"/>
    </row>
    <row r="603" spans="2:26" s="35" customFormat="1" ht="12" customHeight="1">
      <c r="B603" s="904">
        <f t="shared" si="9"/>
        <v>589</v>
      </c>
      <c r="C603" s="463"/>
      <c r="D603" s="463"/>
      <c r="E603" s="289"/>
      <c r="F603" s="371"/>
      <c r="G603" s="371"/>
      <c r="H603" s="371" t="s">
        <v>1039</v>
      </c>
      <c r="I603" s="371"/>
      <c r="J603" s="289" t="s">
        <v>1810</v>
      </c>
      <c r="K603" s="289" t="s">
        <v>1039</v>
      </c>
      <c r="L603" s="300" t="s">
        <v>1812</v>
      </c>
      <c r="M603" s="371"/>
      <c r="N603" s="300" t="s">
        <v>1813</v>
      </c>
      <c r="O603" s="300"/>
      <c r="P603" s="300"/>
      <c r="Q603" s="300"/>
      <c r="R603" s="300"/>
      <c r="S603" s="300"/>
      <c r="T603" s="289"/>
      <c r="U603" s="289"/>
      <c r="V603" s="289" t="s">
        <v>1813</v>
      </c>
      <c r="W603" s="289"/>
      <c r="X603" s="371"/>
      <c r="Y603" s="452"/>
      <c r="Z603" s="300"/>
    </row>
    <row r="604" spans="2:26" s="35" customFormat="1" ht="12" customHeight="1">
      <c r="B604" s="904">
        <f t="shared" si="9"/>
        <v>590</v>
      </c>
      <c r="C604" s="463"/>
      <c r="D604" s="463"/>
      <c r="E604" s="289"/>
      <c r="F604" s="371"/>
      <c r="G604" s="371"/>
      <c r="H604" s="371"/>
      <c r="I604" s="371"/>
      <c r="J604" s="289" t="s">
        <v>1771</v>
      </c>
      <c r="K604" s="289" t="s">
        <v>1022</v>
      </c>
      <c r="L604" s="300" t="s">
        <v>1762</v>
      </c>
      <c r="M604" s="371"/>
      <c r="N604" s="300"/>
      <c r="O604" s="300"/>
      <c r="P604" s="300"/>
      <c r="Q604" s="300"/>
      <c r="R604" s="300"/>
      <c r="S604" s="300"/>
      <c r="T604" s="289"/>
      <c r="U604" s="289"/>
      <c r="V604" s="289" t="s">
        <v>1763</v>
      </c>
      <c r="W604" s="289"/>
      <c r="X604" s="371"/>
      <c r="Y604" s="452"/>
      <c r="Z604" s="300"/>
    </row>
    <row r="605" spans="2:26" s="35" customFormat="1" ht="12" customHeight="1">
      <c r="B605" s="904">
        <f t="shared" si="9"/>
        <v>591</v>
      </c>
      <c r="C605" s="463"/>
      <c r="D605" s="463"/>
      <c r="E605" s="289"/>
      <c r="F605" s="371"/>
      <c r="G605" s="371"/>
      <c r="H605" s="371"/>
      <c r="I605" s="371"/>
      <c r="J605" s="289" t="s">
        <v>1814</v>
      </c>
      <c r="K605" s="289" t="s">
        <v>1042</v>
      </c>
      <c r="L605" s="300"/>
      <c r="M605" s="371"/>
      <c r="N605" s="300"/>
      <c r="O605" s="300"/>
      <c r="P605" s="300"/>
      <c r="Q605" s="300"/>
      <c r="R605" s="300"/>
      <c r="S605" s="300"/>
      <c r="T605" s="289"/>
      <c r="U605" s="289"/>
      <c r="V605" s="289" t="s">
        <v>1815</v>
      </c>
      <c r="W605" s="289"/>
      <c r="X605" s="371"/>
      <c r="Y605" s="452"/>
      <c r="Z605" s="300"/>
    </row>
    <row r="606" spans="2:26" s="35" customFormat="1" ht="12" customHeight="1">
      <c r="B606" s="904">
        <f t="shared" si="9"/>
        <v>592</v>
      </c>
      <c r="C606" s="463"/>
      <c r="D606" s="463"/>
      <c r="E606" s="289"/>
      <c r="F606" s="371"/>
      <c r="G606" s="371"/>
      <c r="H606" s="371"/>
      <c r="I606" s="371"/>
      <c r="J606" s="289" t="s">
        <v>1018</v>
      </c>
      <c r="K606" s="289" t="s">
        <v>1018</v>
      </c>
      <c r="L606" s="300"/>
      <c r="M606" s="371"/>
      <c r="N606" s="300"/>
      <c r="O606" s="300"/>
      <c r="P606" s="300"/>
      <c r="Q606" s="300"/>
      <c r="R606" s="300"/>
      <c r="S606" s="300"/>
      <c r="T606" s="289"/>
      <c r="U606" s="289"/>
      <c r="V606" s="289" t="s">
        <v>1816</v>
      </c>
      <c r="W606" s="289"/>
      <c r="X606" s="371"/>
      <c r="Y606" s="452"/>
      <c r="Z606" s="300"/>
    </row>
    <row r="607" spans="2:26" s="35" customFormat="1" ht="12" customHeight="1">
      <c r="B607" s="904">
        <f t="shared" si="9"/>
        <v>593</v>
      </c>
      <c r="C607" s="463"/>
      <c r="D607" s="463"/>
      <c r="E607" s="289"/>
      <c r="F607" s="371"/>
      <c r="G607" s="371"/>
      <c r="H607" s="371"/>
      <c r="I607" s="371"/>
      <c r="J607" s="289" t="s">
        <v>1045</v>
      </c>
      <c r="K607" s="289" t="s">
        <v>1045</v>
      </c>
      <c r="L607" s="300"/>
      <c r="M607" s="371"/>
      <c r="N607" s="300"/>
      <c r="O607" s="300"/>
      <c r="P607" s="300"/>
      <c r="Q607" s="300"/>
      <c r="R607" s="300"/>
      <c r="S607" s="300"/>
      <c r="T607" s="289"/>
      <c r="U607" s="289"/>
      <c r="V607" s="289" t="s">
        <v>1817</v>
      </c>
      <c r="W607" s="289"/>
      <c r="X607" s="371"/>
      <c r="Y607" s="452"/>
      <c r="Z607" s="300"/>
    </row>
    <row r="608" spans="2:26" s="35" customFormat="1" ht="12" customHeight="1">
      <c r="B608" s="904">
        <f t="shared" si="9"/>
        <v>594</v>
      </c>
      <c r="C608" s="463"/>
      <c r="D608" s="463"/>
      <c r="E608" s="289"/>
      <c r="F608" s="371"/>
      <c r="G608" s="371"/>
      <c r="H608" s="371"/>
      <c r="I608" s="371"/>
      <c r="J608" s="289"/>
      <c r="K608" s="289"/>
      <c r="L608" s="300"/>
      <c r="M608" s="371"/>
      <c r="N608" s="300"/>
      <c r="O608" s="300"/>
      <c r="P608" s="300"/>
      <c r="Q608" s="300"/>
      <c r="R608" s="300"/>
      <c r="S608" s="300"/>
      <c r="T608" s="289"/>
      <c r="U608" s="289"/>
      <c r="V608" s="289" t="s">
        <v>1818</v>
      </c>
      <c r="W608" s="289"/>
      <c r="X608" s="371"/>
      <c r="Y608" s="452"/>
      <c r="Z608" s="300"/>
    </row>
    <row r="609" spans="2:26" s="35" customFormat="1" ht="12" customHeight="1">
      <c r="B609" s="904">
        <f t="shared" si="9"/>
        <v>595</v>
      </c>
      <c r="C609" s="463"/>
      <c r="D609" s="463"/>
      <c r="E609" s="289"/>
      <c r="F609" s="371"/>
      <c r="G609" s="371"/>
      <c r="H609" s="371"/>
      <c r="I609" s="371"/>
      <c r="J609" s="289"/>
      <c r="K609" s="289"/>
      <c r="L609" s="300"/>
      <c r="M609" s="371"/>
      <c r="N609" s="300"/>
      <c r="O609" s="300"/>
      <c r="P609" s="300"/>
      <c r="Q609" s="300"/>
      <c r="R609" s="300"/>
      <c r="S609" s="300"/>
      <c r="T609" s="289"/>
      <c r="U609" s="289"/>
      <c r="V609" s="289" t="s">
        <v>1819</v>
      </c>
      <c r="W609" s="289"/>
      <c r="X609" s="371"/>
      <c r="Y609" s="452"/>
      <c r="Z609" s="300"/>
    </row>
    <row r="610" spans="2:26" s="35" customFormat="1" ht="12" customHeight="1">
      <c r="B610" s="904">
        <f t="shared" si="9"/>
        <v>596</v>
      </c>
      <c r="C610" s="463"/>
      <c r="D610" s="464"/>
      <c r="E610" s="289"/>
      <c r="F610" s="372"/>
      <c r="G610" s="372"/>
      <c r="H610" s="372"/>
      <c r="I610" s="372"/>
      <c r="J610" s="304"/>
      <c r="K610" s="304"/>
      <c r="L610" s="337"/>
      <c r="M610" s="372"/>
      <c r="N610" s="337"/>
      <c r="O610" s="337"/>
      <c r="P610" s="372"/>
      <c r="Q610" s="372"/>
      <c r="R610" s="372"/>
      <c r="S610" s="372"/>
      <c r="T610" s="304"/>
      <c r="U610" s="304"/>
      <c r="V610" s="304" t="s">
        <v>1820</v>
      </c>
      <c r="W610" s="304"/>
      <c r="X610" s="372"/>
      <c r="Y610" s="380"/>
      <c r="Z610" s="337"/>
    </row>
    <row r="611" spans="2:26" s="35" customFormat="1" ht="12" customHeight="1">
      <c r="B611" s="904">
        <f t="shared" si="9"/>
        <v>597</v>
      </c>
      <c r="C611" s="463"/>
      <c r="D611" s="463">
        <v>2</v>
      </c>
      <c r="E611" s="289"/>
      <c r="F611" s="371" t="s">
        <v>1776</v>
      </c>
      <c r="G611" s="373" t="s">
        <v>1802</v>
      </c>
      <c r="H611" s="371" t="s">
        <v>1026</v>
      </c>
      <c r="I611" s="371" t="s">
        <v>1022</v>
      </c>
      <c r="J611" s="289" t="s">
        <v>1803</v>
      </c>
      <c r="K611" s="289" t="s">
        <v>1026</v>
      </c>
      <c r="L611" s="300" t="s">
        <v>1804</v>
      </c>
      <c r="M611" s="373" t="s">
        <v>1802</v>
      </c>
      <c r="N611" s="300" t="s">
        <v>1805</v>
      </c>
      <c r="O611" s="300" t="s">
        <v>95</v>
      </c>
      <c r="P611" s="300" t="s">
        <v>95</v>
      </c>
      <c r="Q611" s="300" t="s">
        <v>95</v>
      </c>
      <c r="R611" s="300" t="s">
        <v>95</v>
      </c>
      <c r="S611" s="300" t="s">
        <v>95</v>
      </c>
      <c r="T611" s="307" t="s">
        <v>95</v>
      </c>
      <c r="U611" s="289" t="s">
        <v>865</v>
      </c>
      <c r="V611" s="289" t="s">
        <v>1417</v>
      </c>
      <c r="W611" s="289" t="s">
        <v>1777</v>
      </c>
      <c r="X611" s="373" t="s">
        <v>2001</v>
      </c>
      <c r="Y611" s="371" t="s">
        <v>1764</v>
      </c>
      <c r="Z611" s="300" t="s">
        <v>95</v>
      </c>
    </row>
    <row r="612" spans="2:26" s="35" customFormat="1" ht="12" customHeight="1">
      <c r="B612" s="904">
        <f t="shared" si="9"/>
        <v>598</v>
      </c>
      <c r="C612" s="463"/>
      <c r="D612" s="463"/>
      <c r="E612" s="289"/>
      <c r="F612" s="371"/>
      <c r="G612" s="371"/>
      <c r="H612" s="371" t="s">
        <v>1023</v>
      </c>
      <c r="I612" s="371" t="s">
        <v>1042</v>
      </c>
      <c r="J612" s="289" t="s">
        <v>1224</v>
      </c>
      <c r="K612" s="289" t="s">
        <v>1023</v>
      </c>
      <c r="L612" s="300" t="s">
        <v>1272</v>
      </c>
      <c r="M612" s="371"/>
      <c r="N612" s="300" t="s">
        <v>1273</v>
      </c>
      <c r="O612" s="300"/>
      <c r="P612" s="300"/>
      <c r="Q612" s="300"/>
      <c r="R612" s="300"/>
      <c r="S612" s="300"/>
      <c r="T612" s="289"/>
      <c r="U612" s="289" t="s">
        <v>884</v>
      </c>
      <c r="V612" s="289" t="s">
        <v>1274</v>
      </c>
      <c r="W612" s="289"/>
      <c r="X612" s="371"/>
      <c r="Y612" s="371"/>
      <c r="Z612" s="300"/>
    </row>
    <row r="613" spans="2:26" s="35" customFormat="1" ht="12" customHeight="1">
      <c r="B613" s="904">
        <f t="shared" si="9"/>
        <v>599</v>
      </c>
      <c r="C613" s="463"/>
      <c r="D613" s="463"/>
      <c r="E613" s="289"/>
      <c r="F613" s="371"/>
      <c r="G613" s="371"/>
      <c r="H613" s="371" t="s">
        <v>1041</v>
      </c>
      <c r="I613" s="371"/>
      <c r="J613" s="289" t="s">
        <v>1248</v>
      </c>
      <c r="K613" s="289" t="s">
        <v>1041</v>
      </c>
      <c r="L613" s="300" t="s">
        <v>1262</v>
      </c>
      <c r="M613" s="371"/>
      <c r="N613" s="300" t="s">
        <v>1263</v>
      </c>
      <c r="O613" s="300"/>
      <c r="P613" s="300"/>
      <c r="Q613" s="300"/>
      <c r="R613" s="300"/>
      <c r="S613" s="300"/>
      <c r="T613" s="289"/>
      <c r="U613" s="289" t="s">
        <v>888</v>
      </c>
      <c r="V613" s="289" t="s">
        <v>1264</v>
      </c>
      <c r="W613" s="289"/>
      <c r="X613" s="371"/>
      <c r="Y613" s="371"/>
      <c r="Z613" s="300"/>
    </row>
    <row r="614" spans="2:26" s="35" customFormat="1" ht="12" customHeight="1">
      <c r="B614" s="904">
        <f t="shared" si="9"/>
        <v>600</v>
      </c>
      <c r="C614" s="463"/>
      <c r="D614" s="463"/>
      <c r="E614" s="289"/>
      <c r="F614" s="371"/>
      <c r="G614" s="371"/>
      <c r="H614" s="371" t="s">
        <v>1025</v>
      </c>
      <c r="I614" s="371"/>
      <c r="J614" s="289" t="s">
        <v>1287</v>
      </c>
      <c r="K614" s="289" t="s">
        <v>1025</v>
      </c>
      <c r="L614" s="300" t="s">
        <v>1267</v>
      </c>
      <c r="M614" s="371"/>
      <c r="N614" s="300" t="s">
        <v>1268</v>
      </c>
      <c r="O614" s="300"/>
      <c r="P614" s="300"/>
      <c r="Q614" s="300"/>
      <c r="R614" s="300"/>
      <c r="S614" s="300"/>
      <c r="T614" s="289"/>
      <c r="U614" s="289" t="s">
        <v>2878</v>
      </c>
      <c r="V614" s="289" t="s">
        <v>1269</v>
      </c>
      <c r="W614" s="289"/>
      <c r="X614" s="371"/>
      <c r="Y614" s="371"/>
      <c r="Z614" s="300"/>
    </row>
    <row r="615" spans="2:26" s="35" customFormat="1" ht="12" customHeight="1">
      <c r="B615" s="904">
        <f t="shared" si="9"/>
        <v>601</v>
      </c>
      <c r="C615" s="463"/>
      <c r="D615" s="463"/>
      <c r="E615" s="289"/>
      <c r="F615" s="371"/>
      <c r="G615" s="371"/>
      <c r="H615" s="371" t="s">
        <v>1039</v>
      </c>
      <c r="I615" s="371"/>
      <c r="J615" s="289" t="s">
        <v>1267</v>
      </c>
      <c r="K615" s="289" t="s">
        <v>1039</v>
      </c>
      <c r="L615" s="300"/>
      <c r="M615" s="371"/>
      <c r="N615" s="300" t="s">
        <v>1146</v>
      </c>
      <c r="O615" s="300"/>
      <c r="P615" s="300"/>
      <c r="Q615" s="300"/>
      <c r="R615" s="300"/>
      <c r="S615" s="300"/>
      <c r="T615" s="289"/>
      <c r="U615" s="289"/>
      <c r="V615" s="289" t="s">
        <v>1429</v>
      </c>
      <c r="W615" s="289"/>
      <c r="X615" s="371"/>
      <c r="Y615" s="371"/>
      <c r="Z615" s="300"/>
    </row>
    <row r="616" spans="2:26" s="35" customFormat="1" ht="12" customHeight="1">
      <c r="B616" s="904">
        <f t="shared" si="9"/>
        <v>602</v>
      </c>
      <c r="C616" s="463"/>
      <c r="D616" s="463"/>
      <c r="E616" s="289"/>
      <c r="F616" s="371"/>
      <c r="G616" s="371"/>
      <c r="H616" s="371"/>
      <c r="I616" s="371"/>
      <c r="J616" s="289" t="s">
        <v>1261</v>
      </c>
      <c r="K616" s="289" t="s">
        <v>1022</v>
      </c>
      <c r="L616" s="300"/>
      <c r="M616" s="371"/>
      <c r="N616" s="300"/>
      <c r="O616" s="300"/>
      <c r="P616" s="300"/>
      <c r="Q616" s="300"/>
      <c r="R616" s="300"/>
      <c r="S616" s="300"/>
      <c r="T616" s="289"/>
      <c r="U616" s="289"/>
      <c r="V616" s="289" t="s">
        <v>1409</v>
      </c>
      <c r="W616" s="289"/>
      <c r="X616" s="371"/>
      <c r="Y616" s="371"/>
      <c r="Z616" s="300"/>
    </row>
    <row r="617" spans="2:26" s="35" customFormat="1" ht="12" customHeight="1">
      <c r="B617" s="904">
        <f t="shared" si="9"/>
        <v>603</v>
      </c>
      <c r="C617" s="463"/>
      <c r="D617" s="463"/>
      <c r="E617" s="289"/>
      <c r="F617" s="371"/>
      <c r="G617" s="371"/>
      <c r="H617" s="371"/>
      <c r="I617" s="371"/>
      <c r="J617" s="289" t="s">
        <v>1232</v>
      </c>
      <c r="K617" s="289" t="s">
        <v>1042</v>
      </c>
      <c r="L617" s="300"/>
      <c r="M617" s="371"/>
      <c r="N617" s="300"/>
      <c r="O617" s="300"/>
      <c r="P617" s="300"/>
      <c r="Q617" s="300"/>
      <c r="R617" s="300"/>
      <c r="S617" s="300"/>
      <c r="T617" s="289"/>
      <c r="U617" s="289"/>
      <c r="V617" s="289" t="s">
        <v>1276</v>
      </c>
      <c r="W617" s="289"/>
      <c r="X617" s="371"/>
      <c r="Y617" s="371"/>
      <c r="Z617" s="300"/>
    </row>
    <row r="618" spans="2:26" s="35" customFormat="1" ht="12" customHeight="1">
      <c r="B618" s="904">
        <f t="shared" si="9"/>
        <v>604</v>
      </c>
      <c r="C618" s="463"/>
      <c r="D618" s="463"/>
      <c r="E618" s="289"/>
      <c r="F618" s="371"/>
      <c r="G618" s="371"/>
      <c r="H618" s="371"/>
      <c r="I618" s="371"/>
      <c r="J618" s="289"/>
      <c r="K618" s="289"/>
      <c r="L618" s="300"/>
      <c r="M618" s="371"/>
      <c r="N618" s="300"/>
      <c r="O618" s="300"/>
      <c r="P618" s="300"/>
      <c r="Q618" s="300"/>
      <c r="R618" s="300"/>
      <c r="S618" s="300"/>
      <c r="T618" s="289"/>
      <c r="U618" s="289"/>
      <c r="V618" s="289" t="s">
        <v>1266</v>
      </c>
      <c r="W618" s="289"/>
      <c r="X618" s="371"/>
      <c r="Y618" s="371"/>
      <c r="Z618" s="300"/>
    </row>
    <row r="619" spans="2:26" s="35" customFormat="1" ht="12" customHeight="1">
      <c r="B619" s="904">
        <f t="shared" si="9"/>
        <v>605</v>
      </c>
      <c r="C619" s="463"/>
      <c r="D619" s="463"/>
      <c r="E619" s="289"/>
      <c r="F619" s="371"/>
      <c r="G619" s="371"/>
      <c r="H619" s="371"/>
      <c r="I619" s="371"/>
      <c r="J619" s="289"/>
      <c r="K619" s="289"/>
      <c r="L619" s="300"/>
      <c r="M619" s="371"/>
      <c r="N619" s="300"/>
      <c r="O619" s="300"/>
      <c r="P619" s="300"/>
      <c r="Q619" s="300"/>
      <c r="R619" s="300"/>
      <c r="S619" s="300"/>
      <c r="T619" s="289"/>
      <c r="U619" s="289"/>
      <c r="V619" s="289" t="s">
        <v>1271</v>
      </c>
      <c r="W619" s="289"/>
      <c r="X619" s="371"/>
      <c r="Y619" s="371"/>
      <c r="Z619" s="300"/>
    </row>
    <row r="620" spans="2:26" s="35" customFormat="1" ht="12" customHeight="1">
      <c r="B620" s="904">
        <f t="shared" si="9"/>
        <v>606</v>
      </c>
      <c r="C620" s="463"/>
      <c r="D620" s="464"/>
      <c r="E620" s="289"/>
      <c r="F620" s="372"/>
      <c r="G620" s="372"/>
      <c r="H620" s="372"/>
      <c r="I620" s="372"/>
      <c r="J620" s="304"/>
      <c r="K620" s="304"/>
      <c r="L620" s="337"/>
      <c r="M620" s="372"/>
      <c r="N620" s="337"/>
      <c r="O620" s="337"/>
      <c r="P620" s="372"/>
      <c r="Q620" s="372"/>
      <c r="R620" s="372"/>
      <c r="S620" s="372"/>
      <c r="T620" s="304"/>
      <c r="U620" s="304"/>
      <c r="V620" s="304" t="s">
        <v>1470</v>
      </c>
      <c r="W620" s="304"/>
      <c r="X620" s="372"/>
      <c r="Y620" s="372"/>
      <c r="Z620" s="337"/>
    </row>
    <row r="621" spans="2:26" s="35" customFormat="1" ht="12" customHeight="1">
      <c r="B621" s="904">
        <f t="shared" si="9"/>
        <v>607</v>
      </c>
      <c r="C621" s="463"/>
      <c r="D621" s="463">
        <v>3</v>
      </c>
      <c r="E621" s="289"/>
      <c r="F621" s="373" t="s">
        <v>1614</v>
      </c>
      <c r="G621" s="371" t="s">
        <v>1603</v>
      </c>
      <c r="H621" s="289" t="s">
        <v>1262</v>
      </c>
      <c r="I621" s="371" t="s">
        <v>95</v>
      </c>
      <c r="J621" s="289" t="s">
        <v>1262</v>
      </c>
      <c r="K621" s="289" t="s">
        <v>1026</v>
      </c>
      <c r="L621" s="300" t="s">
        <v>1515</v>
      </c>
      <c r="M621" s="371" t="s">
        <v>1603</v>
      </c>
      <c r="N621" s="300" t="s">
        <v>1400</v>
      </c>
      <c r="O621" s="300" t="s">
        <v>1186</v>
      </c>
      <c r="P621" s="300" t="s">
        <v>1243</v>
      </c>
      <c r="Q621" s="300" t="s">
        <v>2793</v>
      </c>
      <c r="R621" s="300" t="s">
        <v>1018</v>
      </c>
      <c r="S621" s="300" t="s">
        <v>95</v>
      </c>
      <c r="T621" s="307" t="s">
        <v>95</v>
      </c>
      <c r="U621" s="289" t="s">
        <v>863</v>
      </c>
      <c r="V621" s="289" t="s">
        <v>1417</v>
      </c>
      <c r="W621" s="289" t="s">
        <v>1053</v>
      </c>
      <c r="X621" s="371" t="s">
        <v>2001</v>
      </c>
      <c r="Y621" s="264" t="s">
        <v>1425</v>
      </c>
      <c r="Z621" s="300" t="s">
        <v>95</v>
      </c>
    </row>
    <row r="622" spans="2:26" s="35" customFormat="1" ht="12" customHeight="1">
      <c r="B622" s="904">
        <f t="shared" si="9"/>
        <v>608</v>
      </c>
      <c r="C622" s="463"/>
      <c r="D622" s="463"/>
      <c r="E622" s="289"/>
      <c r="F622" s="371"/>
      <c r="G622" s="371"/>
      <c r="H622" s="289" t="s">
        <v>1224</v>
      </c>
      <c r="I622" s="371"/>
      <c r="J622" s="289" t="s">
        <v>1224</v>
      </c>
      <c r="K622" s="289" t="s">
        <v>1023</v>
      </c>
      <c r="L622" s="300" t="s">
        <v>1272</v>
      </c>
      <c r="M622" s="371"/>
      <c r="N622" s="300" t="s">
        <v>1273</v>
      </c>
      <c r="O622" s="300"/>
      <c r="P622" s="300"/>
      <c r="Q622" s="300"/>
      <c r="R622" s="300" t="s">
        <v>1045</v>
      </c>
      <c r="S622" s="300"/>
      <c r="T622" s="289"/>
      <c r="U622" s="289" t="s">
        <v>869</v>
      </c>
      <c r="V622" s="289" t="s">
        <v>1274</v>
      </c>
      <c r="W622" s="289"/>
      <c r="X622" s="371"/>
      <c r="Y622" s="452"/>
      <c r="Z622" s="300"/>
    </row>
    <row r="623" spans="2:26" s="35" customFormat="1" ht="12" customHeight="1">
      <c r="B623" s="904">
        <f t="shared" si="9"/>
        <v>609</v>
      </c>
      <c r="C623" s="463"/>
      <c r="D623" s="463"/>
      <c r="E623" s="289"/>
      <c r="F623" s="371"/>
      <c r="G623" s="371"/>
      <c r="H623" s="289" t="s">
        <v>1248</v>
      </c>
      <c r="I623" s="371"/>
      <c r="J623" s="289" t="s">
        <v>1248</v>
      </c>
      <c r="K623" s="289" t="s">
        <v>1041</v>
      </c>
      <c r="L623" s="300" t="s">
        <v>1262</v>
      </c>
      <c r="M623" s="371"/>
      <c r="N623" s="300" t="s">
        <v>1263</v>
      </c>
      <c r="O623" s="300"/>
      <c r="P623" s="300"/>
      <c r="Q623" s="300"/>
      <c r="R623" s="300"/>
      <c r="S623" s="300"/>
      <c r="T623" s="289"/>
      <c r="U623" s="289" t="s">
        <v>2877</v>
      </c>
      <c r="V623" s="289" t="s">
        <v>1264</v>
      </c>
      <c r="W623" s="289"/>
      <c r="X623" s="371"/>
      <c r="Y623" s="452"/>
      <c r="Z623" s="300"/>
    </row>
    <row r="624" spans="2:26" s="35" customFormat="1" ht="12" customHeight="1">
      <c r="B624" s="904">
        <f t="shared" si="9"/>
        <v>610</v>
      </c>
      <c r="C624" s="463"/>
      <c r="D624" s="463"/>
      <c r="E624" s="289"/>
      <c r="F624" s="371"/>
      <c r="G624" s="371"/>
      <c r="H624" s="289" t="s">
        <v>1287</v>
      </c>
      <c r="I624" s="371"/>
      <c r="J624" s="289" t="s">
        <v>1287</v>
      </c>
      <c r="K624" s="289" t="s">
        <v>1025</v>
      </c>
      <c r="L624" s="300" t="s">
        <v>1287</v>
      </c>
      <c r="M624" s="371"/>
      <c r="N624" s="300" t="s">
        <v>1088</v>
      </c>
      <c r="O624" s="300"/>
      <c r="P624" s="300"/>
      <c r="Q624" s="300"/>
      <c r="R624" s="300"/>
      <c r="S624" s="300"/>
      <c r="T624" s="289"/>
      <c r="U624" s="289" t="s">
        <v>882</v>
      </c>
      <c r="V624" s="289" t="s">
        <v>1088</v>
      </c>
      <c r="W624" s="289"/>
      <c r="X624" s="371"/>
      <c r="Y624" s="452"/>
      <c r="Z624" s="300"/>
    </row>
    <row r="625" spans="2:26" s="35" customFormat="1" ht="12" customHeight="1">
      <c r="B625" s="904">
        <f t="shared" si="9"/>
        <v>611</v>
      </c>
      <c r="C625" s="463"/>
      <c r="D625" s="463"/>
      <c r="E625" s="289"/>
      <c r="F625" s="371"/>
      <c r="G625" s="371"/>
      <c r="H625" s="289" t="s">
        <v>1267</v>
      </c>
      <c r="I625" s="371"/>
      <c r="J625" s="289" t="s">
        <v>1267</v>
      </c>
      <c r="K625" s="289" t="s">
        <v>1039</v>
      </c>
      <c r="L625" s="300" t="s">
        <v>1240</v>
      </c>
      <c r="M625" s="371"/>
      <c r="N625" s="300"/>
      <c r="O625" s="300"/>
      <c r="P625" s="300"/>
      <c r="Q625" s="300"/>
      <c r="R625" s="300"/>
      <c r="S625" s="300"/>
      <c r="T625" s="289"/>
      <c r="U625" s="289"/>
      <c r="V625" s="289" t="s">
        <v>1242</v>
      </c>
      <c r="W625" s="289"/>
      <c r="X625" s="371"/>
      <c r="Y625" s="452"/>
      <c r="Z625" s="300"/>
    </row>
    <row r="626" spans="2:26" s="35" customFormat="1" ht="12" customHeight="1">
      <c r="B626" s="904">
        <f t="shared" si="9"/>
        <v>612</v>
      </c>
      <c r="C626" s="463"/>
      <c r="D626" s="463"/>
      <c r="E626" s="289"/>
      <c r="F626" s="371"/>
      <c r="G626" s="371"/>
      <c r="H626" s="289" t="s">
        <v>1261</v>
      </c>
      <c r="I626" s="371"/>
      <c r="J626" s="289" t="s">
        <v>1261</v>
      </c>
      <c r="K626" s="289" t="s">
        <v>1022</v>
      </c>
      <c r="L626" s="300"/>
      <c r="M626" s="371"/>
      <c r="N626" s="300"/>
      <c r="O626" s="300"/>
      <c r="P626" s="300"/>
      <c r="Q626" s="300"/>
      <c r="R626" s="300"/>
      <c r="S626" s="300"/>
      <c r="T626" s="289"/>
      <c r="U626" s="289"/>
      <c r="V626" s="289" t="s">
        <v>1401</v>
      </c>
      <c r="W626" s="289"/>
      <c r="X626" s="371"/>
      <c r="Y626" s="452"/>
      <c r="Z626" s="300"/>
    </row>
    <row r="627" spans="2:26" s="35" customFormat="1" ht="12" customHeight="1">
      <c r="B627" s="904">
        <f t="shared" si="9"/>
        <v>613</v>
      </c>
      <c r="C627" s="463"/>
      <c r="D627" s="463"/>
      <c r="E627" s="289"/>
      <c r="F627" s="371"/>
      <c r="G627" s="371"/>
      <c r="H627" s="289" t="s">
        <v>1232</v>
      </c>
      <c r="I627" s="371"/>
      <c r="J627" s="289" t="s">
        <v>1232</v>
      </c>
      <c r="K627" s="289" t="s">
        <v>1042</v>
      </c>
      <c r="L627" s="300"/>
      <c r="M627" s="371"/>
      <c r="N627" s="300"/>
      <c r="O627" s="300"/>
      <c r="P627" s="300"/>
      <c r="Q627" s="300"/>
      <c r="R627" s="300"/>
      <c r="S627" s="300"/>
      <c r="T627" s="289"/>
      <c r="U627" s="289"/>
      <c r="V627" s="289" t="s">
        <v>1275</v>
      </c>
      <c r="W627" s="289"/>
      <c r="X627" s="371"/>
      <c r="Y627" s="371"/>
      <c r="Z627" s="300"/>
    </row>
    <row r="628" spans="2:26" s="35" customFormat="1" ht="12" customHeight="1">
      <c r="B628" s="904">
        <f t="shared" si="9"/>
        <v>614</v>
      </c>
      <c r="C628" s="463"/>
      <c r="D628" s="463"/>
      <c r="E628" s="289"/>
      <c r="F628" s="371"/>
      <c r="G628" s="371"/>
      <c r="H628" s="371"/>
      <c r="I628" s="371"/>
      <c r="J628" s="289" t="s">
        <v>1018</v>
      </c>
      <c r="K628" s="289" t="s">
        <v>1018</v>
      </c>
      <c r="L628" s="300"/>
      <c r="M628" s="371"/>
      <c r="N628" s="300"/>
      <c r="O628" s="300"/>
      <c r="P628" s="300"/>
      <c r="Q628" s="300"/>
      <c r="R628" s="300"/>
      <c r="S628" s="300"/>
      <c r="T628" s="289"/>
      <c r="U628" s="289"/>
      <c r="V628" s="289" t="s">
        <v>1265</v>
      </c>
      <c r="W628" s="289"/>
      <c r="X628" s="371"/>
      <c r="Y628" s="371"/>
      <c r="Z628" s="300"/>
    </row>
    <row r="629" spans="2:26" s="35" customFormat="1" ht="12" customHeight="1">
      <c r="B629" s="904">
        <f t="shared" si="9"/>
        <v>615</v>
      </c>
      <c r="C629" s="463"/>
      <c r="D629" s="463"/>
      <c r="E629" s="289"/>
      <c r="F629" s="371"/>
      <c r="G629" s="371"/>
      <c r="H629" s="371"/>
      <c r="I629" s="371"/>
      <c r="J629" s="289" t="s">
        <v>1045</v>
      </c>
      <c r="K629" s="289" t="s">
        <v>1045</v>
      </c>
      <c r="L629" s="300"/>
      <c r="M629" s="371"/>
      <c r="N629" s="300"/>
      <c r="O629" s="300"/>
      <c r="P629" s="300"/>
      <c r="Q629" s="300"/>
      <c r="R629" s="300"/>
      <c r="S629" s="300"/>
      <c r="T629" s="289"/>
      <c r="U629" s="289"/>
      <c r="V629" s="289" t="s">
        <v>1082</v>
      </c>
      <c r="W629" s="289"/>
      <c r="X629" s="371"/>
      <c r="Y629" s="371"/>
      <c r="Z629" s="300"/>
    </row>
    <row r="630" spans="2:26" s="35" customFormat="1" ht="12" customHeight="1">
      <c r="B630" s="904">
        <f t="shared" si="9"/>
        <v>616</v>
      </c>
      <c r="C630" s="463"/>
      <c r="D630" s="464"/>
      <c r="E630" s="289"/>
      <c r="F630" s="371"/>
      <c r="G630" s="372"/>
      <c r="H630" s="372"/>
      <c r="I630" s="372"/>
      <c r="J630" s="304"/>
      <c r="K630" s="304"/>
      <c r="L630" s="337"/>
      <c r="M630" s="372"/>
      <c r="N630" s="337"/>
      <c r="O630" s="337"/>
      <c r="P630" s="372"/>
      <c r="Q630" s="372"/>
      <c r="R630" s="372"/>
      <c r="S630" s="372"/>
      <c r="T630" s="289"/>
      <c r="U630" s="289"/>
      <c r="V630" s="289" t="s">
        <v>1245</v>
      </c>
      <c r="W630" s="304"/>
      <c r="X630" s="372"/>
      <c r="Y630" s="371"/>
      <c r="Z630" s="337"/>
    </row>
    <row r="631" spans="2:26" s="35" customFormat="1" ht="12" customHeight="1">
      <c r="B631" s="904">
        <f t="shared" si="9"/>
        <v>617</v>
      </c>
      <c r="C631" s="463"/>
      <c r="D631" s="463">
        <v>4</v>
      </c>
      <c r="E631" s="289"/>
      <c r="F631" s="373" t="s">
        <v>1615</v>
      </c>
      <c r="G631" s="373" t="s">
        <v>1603</v>
      </c>
      <c r="H631" s="371" t="s">
        <v>1026</v>
      </c>
      <c r="I631" s="371" t="s">
        <v>95</v>
      </c>
      <c r="J631" s="289" t="s">
        <v>1262</v>
      </c>
      <c r="K631" s="289" t="s">
        <v>1026</v>
      </c>
      <c r="L631" s="300" t="s">
        <v>1515</v>
      </c>
      <c r="M631" s="373" t="s">
        <v>1603</v>
      </c>
      <c r="N631" s="300" t="s">
        <v>1400</v>
      </c>
      <c r="O631" s="300" t="s">
        <v>95</v>
      </c>
      <c r="P631" s="300" t="s">
        <v>95</v>
      </c>
      <c r="Q631" s="300" t="s">
        <v>95</v>
      </c>
      <c r="R631" s="300" t="s">
        <v>95</v>
      </c>
      <c r="S631" s="300" t="s">
        <v>95</v>
      </c>
      <c r="T631" s="307" t="s">
        <v>95</v>
      </c>
      <c r="U631" s="292" t="s">
        <v>863</v>
      </c>
      <c r="V631" s="292" t="s">
        <v>1417</v>
      </c>
      <c r="W631" s="292" t="s">
        <v>1053</v>
      </c>
      <c r="X631" s="373" t="s">
        <v>2001</v>
      </c>
      <c r="Y631" s="373" t="s">
        <v>1425</v>
      </c>
      <c r="Z631" s="300" t="s">
        <v>95</v>
      </c>
    </row>
    <row r="632" spans="2:26" s="35" customFormat="1" ht="12" customHeight="1">
      <c r="B632" s="904">
        <f t="shared" si="9"/>
        <v>618</v>
      </c>
      <c r="C632" s="463"/>
      <c r="D632" s="463"/>
      <c r="E632" s="289"/>
      <c r="F632" s="371"/>
      <c r="G632" s="371"/>
      <c r="H632" s="371" t="s">
        <v>1023</v>
      </c>
      <c r="I632" s="371"/>
      <c r="J632" s="289" t="s">
        <v>1224</v>
      </c>
      <c r="K632" s="289" t="s">
        <v>1023</v>
      </c>
      <c r="L632" s="300" t="s">
        <v>1272</v>
      </c>
      <c r="M632" s="371"/>
      <c r="N632" s="300" t="s">
        <v>1273</v>
      </c>
      <c r="O632" s="300"/>
      <c r="P632" s="300"/>
      <c r="Q632" s="300"/>
      <c r="R632" s="300"/>
      <c r="S632" s="300"/>
      <c r="T632" s="289"/>
      <c r="U632" s="289" t="s">
        <v>869</v>
      </c>
      <c r="V632" s="289" t="s">
        <v>1274</v>
      </c>
      <c r="W632" s="289"/>
      <c r="X632" s="371"/>
      <c r="Y632" s="371"/>
      <c r="Z632" s="300"/>
    </row>
    <row r="633" spans="2:26" s="35" customFormat="1" ht="12" customHeight="1">
      <c r="B633" s="904">
        <f t="shared" si="9"/>
        <v>619</v>
      </c>
      <c r="C633" s="463"/>
      <c r="D633" s="463"/>
      <c r="E633" s="289"/>
      <c r="F633" s="371"/>
      <c r="G633" s="371"/>
      <c r="H633" s="371" t="s">
        <v>1041</v>
      </c>
      <c r="I633" s="371"/>
      <c r="J633" s="289" t="s">
        <v>1248</v>
      </c>
      <c r="K633" s="289" t="s">
        <v>1041</v>
      </c>
      <c r="L633" s="300" t="s">
        <v>1262</v>
      </c>
      <c r="M633" s="371"/>
      <c r="N633" s="300" t="s">
        <v>1263</v>
      </c>
      <c r="O633" s="300"/>
      <c r="P633" s="300"/>
      <c r="Q633" s="300"/>
      <c r="R633" s="300"/>
      <c r="S633" s="300"/>
      <c r="T633" s="289"/>
      <c r="U633" s="289" t="s">
        <v>2877</v>
      </c>
      <c r="V633" s="289" t="s">
        <v>1264</v>
      </c>
      <c r="W633" s="289"/>
      <c r="X633" s="371"/>
      <c r="Y633" s="371"/>
      <c r="Z633" s="300"/>
    </row>
    <row r="634" spans="2:26" s="35" customFormat="1" ht="12" customHeight="1">
      <c r="B634" s="904">
        <f t="shared" si="9"/>
        <v>620</v>
      </c>
      <c r="C634" s="463"/>
      <c r="D634" s="463"/>
      <c r="E634" s="289"/>
      <c r="F634" s="371"/>
      <c r="G634" s="371"/>
      <c r="H634" s="371" t="s">
        <v>1025</v>
      </c>
      <c r="I634" s="371"/>
      <c r="J634" s="289" t="s">
        <v>1287</v>
      </c>
      <c r="K634" s="289" t="s">
        <v>1025</v>
      </c>
      <c r="L634" s="300"/>
      <c r="M634" s="371"/>
      <c r="N634" s="300" t="s">
        <v>1088</v>
      </c>
      <c r="O634" s="300"/>
      <c r="P634" s="300"/>
      <c r="Q634" s="300"/>
      <c r="R634" s="300"/>
      <c r="S634" s="300"/>
      <c r="T634" s="289"/>
      <c r="U634" s="289" t="s">
        <v>882</v>
      </c>
      <c r="V634" s="289" t="s">
        <v>1389</v>
      </c>
      <c r="W634" s="289"/>
      <c r="X634" s="371"/>
      <c r="Y634" s="371"/>
      <c r="Z634" s="300"/>
    </row>
    <row r="635" spans="2:26" s="35" customFormat="1" ht="12" customHeight="1">
      <c r="B635" s="904">
        <f t="shared" si="9"/>
        <v>621</v>
      </c>
      <c r="C635" s="463"/>
      <c r="D635" s="463"/>
      <c r="E635" s="289"/>
      <c r="F635" s="371"/>
      <c r="G635" s="371"/>
      <c r="H635" s="371" t="s">
        <v>1039</v>
      </c>
      <c r="I635" s="371"/>
      <c r="J635" s="289" t="s">
        <v>1267</v>
      </c>
      <c r="K635" s="289" t="s">
        <v>1039</v>
      </c>
      <c r="L635" s="300"/>
      <c r="M635" s="371"/>
      <c r="N635" s="300"/>
      <c r="O635" s="300"/>
      <c r="P635" s="300"/>
      <c r="Q635" s="300"/>
      <c r="R635" s="300"/>
      <c r="S635" s="300"/>
      <c r="T635" s="289"/>
      <c r="U635" s="289"/>
      <c r="V635" s="289" t="s">
        <v>1409</v>
      </c>
      <c r="W635" s="289"/>
      <c r="X635" s="371"/>
      <c r="Y635" s="371"/>
      <c r="Z635" s="300"/>
    </row>
    <row r="636" spans="2:26" s="35" customFormat="1" ht="12" customHeight="1">
      <c r="B636" s="904">
        <f t="shared" si="9"/>
        <v>622</v>
      </c>
      <c r="C636" s="463"/>
      <c r="D636" s="463"/>
      <c r="E636" s="289"/>
      <c r="F636" s="371"/>
      <c r="G636" s="371"/>
      <c r="H636" s="371" t="s">
        <v>1022</v>
      </c>
      <c r="I636" s="371"/>
      <c r="J636" s="289" t="s">
        <v>1261</v>
      </c>
      <c r="K636" s="289" t="s">
        <v>1022</v>
      </c>
      <c r="L636" s="300"/>
      <c r="M636" s="371"/>
      <c r="N636" s="300"/>
      <c r="O636" s="300"/>
      <c r="P636" s="300"/>
      <c r="Q636" s="300"/>
      <c r="R636" s="300"/>
      <c r="S636" s="300"/>
      <c r="T636" s="289"/>
      <c r="U636" s="289"/>
      <c r="V636" s="289" t="s">
        <v>1276</v>
      </c>
      <c r="W636" s="289"/>
      <c r="X636" s="371"/>
      <c r="Y636" s="371"/>
      <c r="Z636" s="300"/>
    </row>
    <row r="637" spans="2:26" s="35" customFormat="1" ht="12" customHeight="1">
      <c r="B637" s="904">
        <f t="shared" si="9"/>
        <v>623</v>
      </c>
      <c r="C637" s="463"/>
      <c r="D637" s="463"/>
      <c r="E637" s="289"/>
      <c r="F637" s="371"/>
      <c r="G637" s="371"/>
      <c r="H637" s="371" t="s">
        <v>1042</v>
      </c>
      <c r="I637" s="371"/>
      <c r="J637" s="289" t="s">
        <v>1232</v>
      </c>
      <c r="K637" s="289" t="s">
        <v>1042</v>
      </c>
      <c r="L637" s="300"/>
      <c r="M637" s="371"/>
      <c r="N637" s="300"/>
      <c r="O637" s="300"/>
      <c r="P637" s="300"/>
      <c r="Q637" s="300"/>
      <c r="R637" s="300"/>
      <c r="S637" s="300"/>
      <c r="T637" s="289"/>
      <c r="U637" s="289"/>
      <c r="V637" s="289" t="s">
        <v>1266</v>
      </c>
      <c r="W637" s="289"/>
      <c r="X637" s="371"/>
      <c r="Y637" s="371"/>
      <c r="Z637" s="300"/>
    </row>
    <row r="638" spans="2:26" s="35" customFormat="1" ht="12" customHeight="1">
      <c r="B638" s="904">
        <f t="shared" si="9"/>
        <v>624</v>
      </c>
      <c r="C638" s="463"/>
      <c r="D638" s="464"/>
      <c r="E638" s="289"/>
      <c r="F638" s="372"/>
      <c r="G638" s="372"/>
      <c r="H638" s="372"/>
      <c r="I638" s="372"/>
      <c r="J638" s="304"/>
      <c r="K638" s="304"/>
      <c r="L638" s="337"/>
      <c r="M638" s="372"/>
      <c r="N638" s="337"/>
      <c r="O638" s="337"/>
      <c r="P638" s="372"/>
      <c r="Q638" s="372"/>
      <c r="R638" s="372"/>
      <c r="S638" s="372"/>
      <c r="T638" s="304"/>
      <c r="U638" s="304"/>
      <c r="V638" s="304" t="s">
        <v>1471</v>
      </c>
      <c r="W638" s="304"/>
      <c r="X638" s="372"/>
      <c r="Y638" s="372"/>
      <c r="Z638" s="337"/>
    </row>
    <row r="639" spans="2:26" s="35" customFormat="1" ht="12" customHeight="1">
      <c r="B639" s="904">
        <f t="shared" si="9"/>
        <v>625</v>
      </c>
      <c r="C639" s="463"/>
      <c r="D639" s="463">
        <v>5</v>
      </c>
      <c r="E639" s="289"/>
      <c r="F639" s="373" t="s">
        <v>1614</v>
      </c>
      <c r="G639" s="371" t="s">
        <v>1434</v>
      </c>
      <c r="H639" s="371" t="s">
        <v>1026</v>
      </c>
      <c r="I639" s="289" t="s">
        <v>1287</v>
      </c>
      <c r="J639" s="289" t="s">
        <v>1262</v>
      </c>
      <c r="K639" s="289" t="s">
        <v>1026</v>
      </c>
      <c r="L639" s="300" t="s">
        <v>1515</v>
      </c>
      <c r="M639" s="371" t="s">
        <v>1434</v>
      </c>
      <c r="N639" s="300" t="s">
        <v>1400</v>
      </c>
      <c r="O639" s="337" t="s">
        <v>1043</v>
      </c>
      <c r="P639" s="372" t="s">
        <v>1257</v>
      </c>
      <c r="Q639" s="372" t="s">
        <v>2813</v>
      </c>
      <c r="R639" s="372" t="s">
        <v>1021</v>
      </c>
      <c r="S639" s="372" t="s">
        <v>95</v>
      </c>
      <c r="T639" s="307" t="s">
        <v>95</v>
      </c>
      <c r="U639" s="292" t="s">
        <v>867</v>
      </c>
      <c r="V639" s="292" t="s">
        <v>1417</v>
      </c>
      <c r="W639" s="289" t="s">
        <v>1053</v>
      </c>
      <c r="X639" s="371" t="s">
        <v>2001</v>
      </c>
      <c r="Y639" s="373" t="s">
        <v>1425</v>
      </c>
      <c r="Z639" s="300" t="s">
        <v>6289</v>
      </c>
    </row>
    <row r="640" spans="2:26" s="35" customFormat="1" ht="12" customHeight="1">
      <c r="B640" s="904">
        <f t="shared" si="9"/>
        <v>626</v>
      </c>
      <c r="C640" s="463"/>
      <c r="D640" s="463"/>
      <c r="E640" s="289"/>
      <c r="F640" s="371"/>
      <c r="G640" s="371"/>
      <c r="H640" s="371" t="s">
        <v>1023</v>
      </c>
      <c r="I640" s="289" t="s">
        <v>1267</v>
      </c>
      <c r="J640" s="289" t="s">
        <v>1224</v>
      </c>
      <c r="K640" s="289" t="s">
        <v>1023</v>
      </c>
      <c r="L640" s="300" t="s">
        <v>1272</v>
      </c>
      <c r="M640" s="371"/>
      <c r="N640" s="300" t="s">
        <v>1273</v>
      </c>
      <c r="O640" s="300" t="s">
        <v>1042</v>
      </c>
      <c r="P640" s="373" t="s">
        <v>1257</v>
      </c>
      <c r="Q640" s="373" t="s">
        <v>2813</v>
      </c>
      <c r="R640" s="373" t="s">
        <v>95</v>
      </c>
      <c r="S640" s="373" t="s">
        <v>1021</v>
      </c>
      <c r="T640" s="289"/>
      <c r="U640" s="289" t="s">
        <v>886</v>
      </c>
      <c r="V640" s="289" t="s">
        <v>1274</v>
      </c>
      <c r="W640" s="289"/>
      <c r="X640" s="371"/>
      <c r="Y640" s="371"/>
      <c r="Z640" s="300"/>
    </row>
    <row r="641" spans="2:26" s="35" customFormat="1" ht="12" customHeight="1">
      <c r="B641" s="904">
        <f t="shared" si="9"/>
        <v>627</v>
      </c>
      <c r="C641" s="463"/>
      <c r="D641" s="463"/>
      <c r="E641" s="289"/>
      <c r="F641" s="371"/>
      <c r="G641" s="371"/>
      <c r="H641" s="371" t="s">
        <v>1041</v>
      </c>
      <c r="I641" s="371"/>
      <c r="J641" s="289" t="s">
        <v>1248</v>
      </c>
      <c r="K641" s="289" t="s">
        <v>1041</v>
      </c>
      <c r="L641" s="300" t="s">
        <v>1282</v>
      </c>
      <c r="M641" s="371"/>
      <c r="N641" s="300" t="s">
        <v>1283</v>
      </c>
      <c r="O641" s="300"/>
      <c r="P641" s="300"/>
      <c r="Q641" s="300"/>
      <c r="R641" s="300"/>
      <c r="S641" s="300"/>
      <c r="T641" s="289"/>
      <c r="U641" s="289" t="s">
        <v>929</v>
      </c>
      <c r="V641" s="289" t="s">
        <v>1283</v>
      </c>
      <c r="W641" s="289"/>
      <c r="X641" s="371"/>
      <c r="Y641" s="371"/>
      <c r="Z641" s="300"/>
    </row>
    <row r="642" spans="2:26" s="35" customFormat="1" ht="12" customHeight="1">
      <c r="B642" s="904">
        <f t="shared" si="9"/>
        <v>628</v>
      </c>
      <c r="C642" s="463"/>
      <c r="D642" s="463"/>
      <c r="E642" s="289"/>
      <c r="F642" s="371"/>
      <c r="G642" s="371"/>
      <c r="H642" s="371" t="s">
        <v>1024</v>
      </c>
      <c r="I642" s="371"/>
      <c r="J642" s="289" t="s">
        <v>1287</v>
      </c>
      <c r="K642" s="289" t="s">
        <v>1025</v>
      </c>
      <c r="L642" s="300" t="s">
        <v>1177</v>
      </c>
      <c r="M642" s="371"/>
      <c r="N642" s="300" t="s">
        <v>1182</v>
      </c>
      <c r="O642" s="300"/>
      <c r="P642" s="300"/>
      <c r="Q642" s="300"/>
      <c r="R642" s="300"/>
      <c r="S642" s="300"/>
      <c r="T642" s="289"/>
      <c r="U642" s="289" t="s">
        <v>931</v>
      </c>
      <c r="V642" s="289" t="s">
        <v>1182</v>
      </c>
      <c r="W642" s="289"/>
      <c r="X642" s="371"/>
      <c r="Y642" s="371"/>
      <c r="Z642" s="300"/>
    </row>
    <row r="643" spans="2:26" s="35" customFormat="1" ht="12" customHeight="1">
      <c r="B643" s="904">
        <f t="shared" si="9"/>
        <v>629</v>
      </c>
      <c r="C643" s="463"/>
      <c r="D643" s="463"/>
      <c r="E643" s="289"/>
      <c r="F643" s="371"/>
      <c r="G643" s="371"/>
      <c r="H643" s="371"/>
      <c r="I643" s="371"/>
      <c r="J643" s="289" t="s">
        <v>1267</v>
      </c>
      <c r="K643" s="289" t="s">
        <v>1039</v>
      </c>
      <c r="L643" s="300" t="s">
        <v>1255</v>
      </c>
      <c r="M643" s="371"/>
      <c r="N643" s="300"/>
      <c r="O643" s="300"/>
      <c r="P643" s="300"/>
      <c r="Q643" s="300"/>
      <c r="R643" s="300"/>
      <c r="S643" s="300"/>
      <c r="T643" s="289"/>
      <c r="U643" s="289" t="s">
        <v>2876</v>
      </c>
      <c r="V643" s="289" t="s">
        <v>1256</v>
      </c>
      <c r="W643" s="289"/>
      <c r="X643" s="371"/>
      <c r="Y643" s="371"/>
      <c r="Z643" s="300"/>
    </row>
    <row r="644" spans="2:26" s="35" customFormat="1" ht="12" customHeight="1">
      <c r="B644" s="904">
        <f t="shared" si="9"/>
        <v>630</v>
      </c>
      <c r="C644" s="463"/>
      <c r="D644" s="463"/>
      <c r="E644" s="289"/>
      <c r="F644" s="371"/>
      <c r="G644" s="371"/>
      <c r="H644" s="371"/>
      <c r="I644" s="371"/>
      <c r="J644" s="289" t="s">
        <v>1240</v>
      </c>
      <c r="K644" s="289" t="s">
        <v>1024</v>
      </c>
      <c r="L644" s="300"/>
      <c r="M644" s="371"/>
      <c r="N644" s="300"/>
      <c r="O644" s="300"/>
      <c r="P644" s="300"/>
      <c r="Q644" s="300"/>
      <c r="R644" s="300"/>
      <c r="S644" s="300"/>
      <c r="T644" s="289"/>
      <c r="U644" s="289"/>
      <c r="V644" s="289" t="s">
        <v>1401</v>
      </c>
      <c r="W644" s="289"/>
      <c r="X644" s="371"/>
      <c r="Y644" s="371"/>
      <c r="Z644" s="300"/>
    </row>
    <row r="645" spans="2:26" s="35" customFormat="1" ht="12" customHeight="1">
      <c r="B645" s="904">
        <f t="shared" si="9"/>
        <v>631</v>
      </c>
      <c r="C645" s="463"/>
      <c r="D645" s="463"/>
      <c r="E645" s="289"/>
      <c r="F645" s="371"/>
      <c r="G645" s="371"/>
      <c r="H645" s="371"/>
      <c r="I645" s="371"/>
      <c r="J645" s="289" t="s">
        <v>1959</v>
      </c>
      <c r="K645" s="289" t="s">
        <v>1021</v>
      </c>
      <c r="L645" s="300"/>
      <c r="M645" s="371"/>
      <c r="N645" s="300"/>
      <c r="O645" s="300"/>
      <c r="P645" s="300"/>
      <c r="Q645" s="300"/>
      <c r="R645" s="300"/>
      <c r="S645" s="300"/>
      <c r="T645" s="289"/>
      <c r="U645" s="289"/>
      <c r="V645" s="289" t="s">
        <v>1275</v>
      </c>
      <c r="W645" s="289"/>
      <c r="X645" s="371"/>
      <c r="Y645" s="371"/>
      <c r="Z645" s="300"/>
    </row>
    <row r="646" spans="2:26" s="35" customFormat="1" ht="12" customHeight="1">
      <c r="B646" s="904">
        <f t="shared" si="9"/>
        <v>632</v>
      </c>
      <c r="C646" s="463"/>
      <c r="D646" s="463"/>
      <c r="E646" s="289"/>
      <c r="F646" s="371"/>
      <c r="G646" s="371"/>
      <c r="H646" s="371"/>
      <c r="I646" s="371"/>
      <c r="J646" s="289"/>
      <c r="K646" s="289" t="s">
        <v>6295</v>
      </c>
      <c r="L646" s="300"/>
      <c r="M646" s="371"/>
      <c r="N646" s="300"/>
      <c r="O646" s="300"/>
      <c r="P646" s="300"/>
      <c r="Q646" s="300"/>
      <c r="R646" s="300"/>
      <c r="S646" s="300"/>
      <c r="T646" s="289"/>
      <c r="U646" s="289"/>
      <c r="V646" s="289" t="s">
        <v>1285</v>
      </c>
      <c r="W646" s="289"/>
      <c r="X646" s="371"/>
      <c r="Y646" s="371"/>
      <c r="Z646" s="300"/>
    </row>
    <row r="647" spans="2:26" s="35" customFormat="1" ht="12" customHeight="1">
      <c r="B647" s="904">
        <f t="shared" si="9"/>
        <v>633</v>
      </c>
      <c r="C647" s="463"/>
      <c r="D647" s="463"/>
      <c r="E647" s="289"/>
      <c r="F647" s="371"/>
      <c r="G647" s="371"/>
      <c r="H647" s="371"/>
      <c r="I647" s="371"/>
      <c r="J647" s="289"/>
      <c r="K647" s="289"/>
      <c r="L647" s="300"/>
      <c r="M647" s="371"/>
      <c r="N647" s="300"/>
      <c r="O647" s="300"/>
      <c r="P647" s="300"/>
      <c r="Q647" s="300"/>
      <c r="R647" s="300"/>
      <c r="S647" s="300"/>
      <c r="T647" s="289"/>
      <c r="U647" s="289"/>
      <c r="V647" s="289" t="s">
        <v>1178</v>
      </c>
      <c r="W647" s="289"/>
      <c r="X647" s="371"/>
      <c r="Y647" s="371"/>
      <c r="Z647" s="300"/>
    </row>
    <row r="648" spans="2:26" s="35" customFormat="1" ht="12" customHeight="1">
      <c r="B648" s="904">
        <f t="shared" si="9"/>
        <v>634</v>
      </c>
      <c r="C648" s="463"/>
      <c r="D648" s="464"/>
      <c r="E648" s="289"/>
      <c r="F648" s="372"/>
      <c r="G648" s="372"/>
      <c r="H648" s="372"/>
      <c r="I648" s="372"/>
      <c r="J648" s="304"/>
      <c r="K648" s="304"/>
      <c r="L648" s="337"/>
      <c r="M648" s="372"/>
      <c r="N648" s="337"/>
      <c r="O648" s="337"/>
      <c r="P648" s="372"/>
      <c r="Q648" s="372"/>
      <c r="R648" s="372"/>
      <c r="S648" s="372"/>
      <c r="T648" s="304"/>
      <c r="U648" s="304"/>
      <c r="V648" s="304" t="s">
        <v>1258</v>
      </c>
      <c r="W648" s="304"/>
      <c r="X648" s="372"/>
      <c r="Y648" s="372"/>
      <c r="Z648" s="337"/>
    </row>
    <row r="649" spans="2:26" s="35" customFormat="1" ht="12" customHeight="1">
      <c r="B649" s="904">
        <f t="shared" si="9"/>
        <v>635</v>
      </c>
      <c r="C649" s="463"/>
      <c r="D649" s="463">
        <v>6</v>
      </c>
      <c r="E649" s="289"/>
      <c r="F649" s="373" t="s">
        <v>1615</v>
      </c>
      <c r="G649" s="371" t="s">
        <v>1434</v>
      </c>
      <c r="H649" s="371" t="s">
        <v>1026</v>
      </c>
      <c r="I649" s="371" t="s">
        <v>1025</v>
      </c>
      <c r="J649" s="289" t="s">
        <v>1262</v>
      </c>
      <c r="K649" s="289" t="s">
        <v>1026</v>
      </c>
      <c r="L649" s="300" t="s">
        <v>1515</v>
      </c>
      <c r="M649" s="371" t="s">
        <v>1434</v>
      </c>
      <c r="N649" s="300" t="s">
        <v>1400</v>
      </c>
      <c r="O649" s="300" t="s">
        <v>95</v>
      </c>
      <c r="P649" s="300" t="s">
        <v>95</v>
      </c>
      <c r="Q649" s="300" t="s">
        <v>95</v>
      </c>
      <c r="R649" s="300" t="s">
        <v>95</v>
      </c>
      <c r="S649" s="300" t="s">
        <v>95</v>
      </c>
      <c r="T649" s="307" t="s">
        <v>95</v>
      </c>
      <c r="U649" s="289" t="s">
        <v>867</v>
      </c>
      <c r="V649" s="289" t="s">
        <v>1417</v>
      </c>
      <c r="W649" s="289" t="s">
        <v>1053</v>
      </c>
      <c r="X649" s="371" t="s">
        <v>2002</v>
      </c>
      <c r="Y649" s="371" t="s">
        <v>1425</v>
      </c>
      <c r="Z649" s="300" t="s">
        <v>6270</v>
      </c>
    </row>
    <row r="650" spans="2:26" s="35" customFormat="1" ht="12" customHeight="1">
      <c r="B650" s="904">
        <f t="shared" si="9"/>
        <v>636</v>
      </c>
      <c r="C650" s="463"/>
      <c r="D650" s="463"/>
      <c r="E650" s="289"/>
      <c r="F650" s="371"/>
      <c r="G650" s="371"/>
      <c r="H650" s="371" t="s">
        <v>1023</v>
      </c>
      <c r="I650" s="371" t="s">
        <v>1039</v>
      </c>
      <c r="J650" s="289" t="s">
        <v>1224</v>
      </c>
      <c r="K650" s="289" t="s">
        <v>1023</v>
      </c>
      <c r="L650" s="300" t="s">
        <v>1272</v>
      </c>
      <c r="M650" s="371"/>
      <c r="N650" s="300" t="s">
        <v>1273</v>
      </c>
      <c r="O650" s="300"/>
      <c r="P650" s="300"/>
      <c r="Q650" s="300"/>
      <c r="R650" s="300"/>
      <c r="S650" s="300"/>
      <c r="T650" s="289"/>
      <c r="U650" s="289" t="s">
        <v>886</v>
      </c>
      <c r="V650" s="289" t="s">
        <v>1274</v>
      </c>
      <c r="W650" s="289"/>
      <c r="X650" s="371"/>
      <c r="Y650" s="371"/>
      <c r="Z650" s="300"/>
    </row>
    <row r="651" spans="2:26" s="35" customFormat="1" ht="12" customHeight="1">
      <c r="B651" s="904">
        <f t="shared" si="9"/>
        <v>637</v>
      </c>
      <c r="C651" s="463"/>
      <c r="D651" s="463"/>
      <c r="E651" s="289"/>
      <c r="F651" s="371"/>
      <c r="G651" s="371"/>
      <c r="H651" s="371" t="s">
        <v>1041</v>
      </c>
      <c r="I651" s="371"/>
      <c r="J651" s="289" t="s">
        <v>1248</v>
      </c>
      <c r="K651" s="289" t="s">
        <v>1041</v>
      </c>
      <c r="L651" s="300" t="s">
        <v>1282</v>
      </c>
      <c r="M651" s="371"/>
      <c r="N651" s="300" t="s">
        <v>1283</v>
      </c>
      <c r="O651" s="300"/>
      <c r="P651" s="300"/>
      <c r="Q651" s="300"/>
      <c r="R651" s="300"/>
      <c r="S651" s="300"/>
      <c r="T651" s="289"/>
      <c r="U651" s="289" t="s">
        <v>929</v>
      </c>
      <c r="V651" s="289" t="s">
        <v>1284</v>
      </c>
      <c r="W651" s="289"/>
      <c r="X651" s="371"/>
      <c r="Y651" s="371"/>
      <c r="Z651" s="300"/>
    </row>
    <row r="652" spans="2:26" s="35" customFormat="1" ht="12" customHeight="1">
      <c r="B652" s="904">
        <f t="shared" si="9"/>
        <v>638</v>
      </c>
      <c r="C652" s="463"/>
      <c r="D652" s="463"/>
      <c r="E652" s="289"/>
      <c r="F652" s="371"/>
      <c r="G652" s="371"/>
      <c r="H652" s="371" t="s">
        <v>1024</v>
      </c>
      <c r="I652" s="371"/>
      <c r="J652" s="289" t="s">
        <v>1287</v>
      </c>
      <c r="K652" s="289" t="s">
        <v>1025</v>
      </c>
      <c r="L652" s="300"/>
      <c r="M652" s="371"/>
      <c r="N652" s="300" t="s">
        <v>1182</v>
      </c>
      <c r="O652" s="300"/>
      <c r="P652" s="300"/>
      <c r="Q652" s="300"/>
      <c r="R652" s="300"/>
      <c r="S652" s="300"/>
      <c r="T652" s="289"/>
      <c r="U652" s="289" t="s">
        <v>931</v>
      </c>
      <c r="V652" s="289" t="s">
        <v>1374</v>
      </c>
      <c r="W652" s="289"/>
      <c r="X652" s="371"/>
      <c r="Y652" s="371"/>
      <c r="Z652" s="300"/>
    </row>
    <row r="653" spans="2:26" s="35" customFormat="1" ht="12" customHeight="1">
      <c r="B653" s="904">
        <f t="shared" si="9"/>
        <v>639</v>
      </c>
      <c r="C653" s="463"/>
      <c r="D653" s="463"/>
      <c r="E653" s="289"/>
      <c r="F653" s="371"/>
      <c r="G653" s="371"/>
      <c r="H653" s="371"/>
      <c r="I653" s="371"/>
      <c r="J653" s="289" t="s">
        <v>1267</v>
      </c>
      <c r="K653" s="289" t="s">
        <v>1039</v>
      </c>
      <c r="L653" s="300"/>
      <c r="M653" s="371"/>
      <c r="N653" s="300"/>
      <c r="O653" s="300"/>
      <c r="P653" s="300"/>
      <c r="Q653" s="300"/>
      <c r="R653" s="300"/>
      <c r="S653" s="300"/>
      <c r="T653" s="289"/>
      <c r="U653" s="289" t="s">
        <v>2876</v>
      </c>
      <c r="V653" s="289" t="s">
        <v>1409</v>
      </c>
      <c r="W653" s="289"/>
      <c r="X653" s="371"/>
      <c r="Y653" s="371"/>
      <c r="Z653" s="300"/>
    </row>
    <row r="654" spans="2:26" s="35" customFormat="1" ht="12" customHeight="1">
      <c r="B654" s="904">
        <f t="shared" si="9"/>
        <v>640</v>
      </c>
      <c r="C654" s="463"/>
      <c r="D654" s="463"/>
      <c r="E654" s="289"/>
      <c r="F654" s="371"/>
      <c r="G654" s="371"/>
      <c r="H654" s="371"/>
      <c r="I654" s="371"/>
      <c r="J654" s="289" t="s">
        <v>1240</v>
      </c>
      <c r="K654" s="289" t="s">
        <v>1024</v>
      </c>
      <c r="L654" s="300"/>
      <c r="M654" s="371"/>
      <c r="N654" s="300"/>
      <c r="O654" s="300"/>
      <c r="P654" s="300"/>
      <c r="Q654" s="300"/>
      <c r="R654" s="300"/>
      <c r="S654" s="300"/>
      <c r="T654" s="289"/>
      <c r="U654" s="289"/>
      <c r="V654" s="289" t="s">
        <v>1276</v>
      </c>
      <c r="W654" s="289"/>
      <c r="X654" s="371"/>
      <c r="Y654" s="371"/>
      <c r="Z654" s="300"/>
    </row>
    <row r="655" spans="2:26" s="35" customFormat="1" ht="12" customHeight="1">
      <c r="B655" s="904">
        <f t="shared" si="9"/>
        <v>641</v>
      </c>
      <c r="C655" s="463"/>
      <c r="D655" s="463"/>
      <c r="E655" s="289"/>
      <c r="F655" s="371"/>
      <c r="G655" s="371"/>
      <c r="H655" s="371"/>
      <c r="I655" s="371"/>
      <c r="J655" s="289"/>
      <c r="K655" s="289" t="s">
        <v>6295</v>
      </c>
      <c r="L655" s="300"/>
      <c r="M655" s="371"/>
      <c r="N655" s="300"/>
      <c r="O655" s="300"/>
      <c r="P655" s="300"/>
      <c r="Q655" s="300"/>
      <c r="R655" s="300"/>
      <c r="S655" s="300"/>
      <c r="T655" s="289"/>
      <c r="U655" s="289"/>
      <c r="V655" s="289" t="s">
        <v>1286</v>
      </c>
      <c r="W655" s="289"/>
      <c r="X655" s="371"/>
      <c r="Y655" s="371"/>
      <c r="Z655" s="300"/>
    </row>
    <row r="656" spans="2:26" s="35" customFormat="1" ht="12" customHeight="1">
      <c r="B656" s="904">
        <f t="shared" ref="B656:B719" si="10">B655+1</f>
        <v>642</v>
      </c>
      <c r="C656" s="464"/>
      <c r="D656" s="464"/>
      <c r="E656" s="304"/>
      <c r="F656" s="372"/>
      <c r="G656" s="372"/>
      <c r="H656" s="372"/>
      <c r="I656" s="372"/>
      <c r="J656" s="304"/>
      <c r="K656" s="304"/>
      <c r="L656" s="337"/>
      <c r="M656" s="372"/>
      <c r="N656" s="337"/>
      <c r="O656" s="337"/>
      <c r="P656" s="372"/>
      <c r="Q656" s="372"/>
      <c r="R656" s="372"/>
      <c r="S656" s="372"/>
      <c r="T656" s="304"/>
      <c r="U656" s="304"/>
      <c r="V656" s="304" t="s">
        <v>1381</v>
      </c>
      <c r="W656" s="304"/>
      <c r="X656" s="372"/>
      <c r="Y656" s="372"/>
      <c r="Z656" s="337"/>
    </row>
    <row r="657" spans="2:26" s="35" customFormat="1" ht="12" customHeight="1">
      <c r="B657" s="904">
        <f t="shared" si="10"/>
        <v>643</v>
      </c>
      <c r="C657" s="463">
        <v>15</v>
      </c>
      <c r="D657" s="463">
        <v>1</v>
      </c>
      <c r="E657" s="289" t="s">
        <v>1822</v>
      </c>
      <c r="F657" s="373" t="s">
        <v>1614</v>
      </c>
      <c r="G657" s="373" t="s">
        <v>1340</v>
      </c>
      <c r="H657" s="371" t="s">
        <v>1018</v>
      </c>
      <c r="I657" s="371" t="s">
        <v>1016</v>
      </c>
      <c r="J657" s="289" t="s">
        <v>1145</v>
      </c>
      <c r="K657" s="289" t="s">
        <v>1018</v>
      </c>
      <c r="L657" s="300" t="s">
        <v>1240</v>
      </c>
      <c r="M657" s="373" t="s">
        <v>1340</v>
      </c>
      <c r="N657" s="300" t="s">
        <v>1242</v>
      </c>
      <c r="O657" s="300" t="s">
        <v>95</v>
      </c>
      <c r="P657" s="300" t="s">
        <v>95</v>
      </c>
      <c r="Q657" s="300" t="s">
        <v>95</v>
      </c>
      <c r="R657" s="300" t="s">
        <v>95</v>
      </c>
      <c r="S657" s="300" t="s">
        <v>95</v>
      </c>
      <c r="T657" s="307" t="s">
        <v>1175</v>
      </c>
      <c r="U657" s="292" t="s">
        <v>880</v>
      </c>
      <c r="V657" s="292" t="s">
        <v>1242</v>
      </c>
      <c r="W657" s="292" t="s">
        <v>2863</v>
      </c>
      <c r="X657" s="373" t="s">
        <v>2003</v>
      </c>
      <c r="Y657" s="373" t="s">
        <v>1425</v>
      </c>
      <c r="Z657" s="300" t="s">
        <v>95</v>
      </c>
    </row>
    <row r="658" spans="2:26" s="35" customFormat="1" ht="12" customHeight="1">
      <c r="B658" s="904">
        <f t="shared" si="10"/>
        <v>644</v>
      </c>
      <c r="C658" s="463"/>
      <c r="D658" s="463"/>
      <c r="E658" s="289"/>
      <c r="F658" s="371"/>
      <c r="G658" s="371"/>
      <c r="H658" s="371" t="s">
        <v>1045</v>
      </c>
      <c r="I658" s="371" t="s">
        <v>1186</v>
      </c>
      <c r="J658" s="289" t="s">
        <v>1160</v>
      </c>
      <c r="K658" s="289" t="s">
        <v>1045</v>
      </c>
      <c r="L658" s="300" t="s">
        <v>1224</v>
      </c>
      <c r="M658" s="371"/>
      <c r="N658" s="300" t="s">
        <v>1226</v>
      </c>
      <c r="O658" s="300"/>
      <c r="P658" s="300"/>
      <c r="Q658" s="300"/>
      <c r="R658" s="300"/>
      <c r="S658" s="300"/>
      <c r="T658" s="289"/>
      <c r="U658" s="289" t="s">
        <v>882</v>
      </c>
      <c r="V658" s="289" t="s">
        <v>1226</v>
      </c>
      <c r="W658" s="289"/>
      <c r="X658" s="371"/>
      <c r="Y658" s="371"/>
      <c r="Z658" s="300"/>
    </row>
    <row r="659" spans="2:26" s="35" customFormat="1" ht="12" customHeight="1">
      <c r="B659" s="904">
        <f t="shared" si="10"/>
        <v>645</v>
      </c>
      <c r="C659" s="463"/>
      <c r="D659" s="463"/>
      <c r="E659" s="289"/>
      <c r="F659" s="371"/>
      <c r="G659" s="371"/>
      <c r="H659" s="371" t="s">
        <v>1020</v>
      </c>
      <c r="I659" s="371"/>
      <c r="J659" s="289" t="s">
        <v>1091</v>
      </c>
      <c r="K659" s="289" t="s">
        <v>1020</v>
      </c>
      <c r="L659" s="300" t="s">
        <v>1232</v>
      </c>
      <c r="M659" s="371"/>
      <c r="N659" s="300" t="s">
        <v>1234</v>
      </c>
      <c r="O659" s="300"/>
      <c r="P659" s="300"/>
      <c r="Q659" s="300"/>
      <c r="R659" s="300"/>
      <c r="S659" s="300"/>
      <c r="T659" s="289"/>
      <c r="U659" s="289" t="s">
        <v>1158</v>
      </c>
      <c r="V659" s="289" t="s">
        <v>1234</v>
      </c>
      <c r="W659" s="289"/>
      <c r="X659" s="371"/>
      <c r="Y659" s="371"/>
      <c r="Z659" s="300"/>
    </row>
    <row r="660" spans="2:26" s="35" customFormat="1" ht="12" customHeight="1">
      <c r="B660" s="904">
        <f t="shared" si="10"/>
        <v>646</v>
      </c>
      <c r="C660" s="463"/>
      <c r="D660" s="463"/>
      <c r="E660" s="289"/>
      <c r="F660" s="371"/>
      <c r="G660" s="371"/>
      <c r="H660" s="371" t="s">
        <v>1044</v>
      </c>
      <c r="I660" s="371"/>
      <c r="J660" s="289" t="s">
        <v>1149</v>
      </c>
      <c r="K660" s="289" t="s">
        <v>1044</v>
      </c>
      <c r="L660" s="300" t="s">
        <v>1310</v>
      </c>
      <c r="M660" s="371"/>
      <c r="N660" s="300" t="s">
        <v>1383</v>
      </c>
      <c r="O660" s="300"/>
      <c r="P660" s="300"/>
      <c r="Q660" s="300"/>
      <c r="R660" s="300"/>
      <c r="S660" s="300"/>
      <c r="T660" s="289"/>
      <c r="U660" s="289" t="s">
        <v>1392</v>
      </c>
      <c r="V660" s="289" t="s">
        <v>1383</v>
      </c>
      <c r="W660" s="289"/>
      <c r="X660" s="371"/>
      <c r="Y660" s="371"/>
      <c r="Z660" s="300"/>
    </row>
    <row r="661" spans="2:26" s="35" customFormat="1" ht="12" customHeight="1">
      <c r="B661" s="904">
        <f t="shared" si="10"/>
        <v>647</v>
      </c>
      <c r="C661" s="463"/>
      <c r="D661" s="463"/>
      <c r="E661" s="289"/>
      <c r="F661" s="371"/>
      <c r="G661" s="371"/>
      <c r="H661" s="371"/>
      <c r="I661" s="371"/>
      <c r="J661" s="289" t="s">
        <v>1181</v>
      </c>
      <c r="K661" s="289" t="s">
        <v>1016</v>
      </c>
      <c r="L661" s="300" t="s">
        <v>1149</v>
      </c>
      <c r="M661" s="371"/>
      <c r="N661" s="300" t="s">
        <v>1156</v>
      </c>
      <c r="O661" s="300"/>
      <c r="P661" s="300"/>
      <c r="Q661" s="300"/>
      <c r="R661" s="300"/>
      <c r="S661" s="300"/>
      <c r="T661" s="289"/>
      <c r="U661" s="289"/>
      <c r="V661" s="289" t="s">
        <v>1156</v>
      </c>
      <c r="W661" s="289"/>
      <c r="X661" s="371"/>
      <c r="Y661" s="371"/>
      <c r="Z661" s="300"/>
    </row>
    <row r="662" spans="2:26" s="35" customFormat="1" ht="12" customHeight="1">
      <c r="B662" s="904">
        <f t="shared" si="10"/>
        <v>648</v>
      </c>
      <c r="C662" s="463"/>
      <c r="D662" s="463"/>
      <c r="E662" s="289"/>
      <c r="F662" s="371"/>
      <c r="G662" s="371"/>
      <c r="H662" s="371"/>
      <c r="I662" s="371"/>
      <c r="J662" s="289" t="s">
        <v>1085</v>
      </c>
      <c r="K662" s="289" t="s">
        <v>1186</v>
      </c>
      <c r="L662" s="300" t="s">
        <v>1160</v>
      </c>
      <c r="M662" s="371"/>
      <c r="N662" s="300" t="s">
        <v>1164</v>
      </c>
      <c r="O662" s="300"/>
      <c r="P662" s="300"/>
      <c r="Q662" s="300"/>
      <c r="R662" s="300"/>
      <c r="S662" s="300"/>
      <c r="T662" s="289"/>
      <c r="U662" s="289"/>
      <c r="V662" s="289" t="s">
        <v>1164</v>
      </c>
      <c r="W662" s="289"/>
      <c r="X662" s="371"/>
      <c r="Y662" s="371"/>
      <c r="Z662" s="300"/>
    </row>
    <row r="663" spans="2:26" s="35" customFormat="1" ht="12" customHeight="1">
      <c r="B663" s="904">
        <f t="shared" si="10"/>
        <v>649</v>
      </c>
      <c r="C663" s="463"/>
      <c r="D663" s="463"/>
      <c r="E663" s="289"/>
      <c r="F663" s="371"/>
      <c r="G663" s="371"/>
      <c r="H663" s="371"/>
      <c r="I663" s="371"/>
      <c r="J663" s="289"/>
      <c r="K663" s="289"/>
      <c r="L663" s="300" t="s">
        <v>1085</v>
      </c>
      <c r="M663" s="371"/>
      <c r="N663" s="300"/>
      <c r="O663" s="300"/>
      <c r="P663" s="300"/>
      <c r="Q663" s="300"/>
      <c r="R663" s="300"/>
      <c r="S663" s="300"/>
      <c r="T663" s="289"/>
      <c r="U663" s="289"/>
      <c r="V663" s="289" t="s">
        <v>1175</v>
      </c>
      <c r="W663" s="289"/>
      <c r="X663" s="371"/>
      <c r="Y663" s="371"/>
      <c r="Z663" s="300"/>
    </row>
    <row r="664" spans="2:26" s="35" customFormat="1" ht="12" customHeight="1">
      <c r="B664" s="904">
        <f t="shared" si="10"/>
        <v>650</v>
      </c>
      <c r="C664" s="463"/>
      <c r="D664" s="463"/>
      <c r="E664" s="289"/>
      <c r="F664" s="371"/>
      <c r="G664" s="371"/>
      <c r="H664" s="371"/>
      <c r="I664" s="371"/>
      <c r="J664" s="289"/>
      <c r="K664" s="289"/>
      <c r="L664" s="300"/>
      <c r="M664" s="371"/>
      <c r="N664" s="300"/>
      <c r="O664" s="300"/>
      <c r="P664" s="300"/>
      <c r="Q664" s="300"/>
      <c r="R664" s="300"/>
      <c r="S664" s="300"/>
      <c r="T664" s="289"/>
      <c r="U664" s="289"/>
      <c r="V664" s="289" t="s">
        <v>1245</v>
      </c>
      <c r="W664" s="289"/>
      <c r="X664" s="371"/>
      <c r="Y664" s="371"/>
      <c r="Z664" s="300"/>
    </row>
    <row r="665" spans="2:26" s="35" customFormat="1" ht="12" customHeight="1">
      <c r="B665" s="904">
        <f t="shared" si="10"/>
        <v>651</v>
      </c>
      <c r="C665" s="463"/>
      <c r="D665" s="463"/>
      <c r="E665" s="289"/>
      <c r="F665" s="371"/>
      <c r="G665" s="371"/>
      <c r="H665" s="371"/>
      <c r="I665" s="371"/>
      <c r="J665" s="289"/>
      <c r="K665" s="289"/>
      <c r="L665" s="300"/>
      <c r="M665" s="371"/>
      <c r="N665" s="300"/>
      <c r="O665" s="300"/>
      <c r="P665" s="300"/>
      <c r="Q665" s="300"/>
      <c r="R665" s="300"/>
      <c r="S665" s="300"/>
      <c r="T665" s="289"/>
      <c r="U665" s="289"/>
      <c r="V665" s="289" t="s">
        <v>1229</v>
      </c>
      <c r="W665" s="289"/>
      <c r="X665" s="371"/>
      <c r="Y665" s="371"/>
      <c r="Z665" s="300"/>
    </row>
    <row r="666" spans="2:26" s="35" customFormat="1" ht="12" customHeight="1">
      <c r="B666" s="904">
        <f t="shared" si="10"/>
        <v>652</v>
      </c>
      <c r="C666" s="463"/>
      <c r="D666" s="463"/>
      <c r="E666" s="289"/>
      <c r="F666" s="371"/>
      <c r="G666" s="371"/>
      <c r="H666" s="371"/>
      <c r="I666" s="371"/>
      <c r="J666" s="289"/>
      <c r="K666" s="289"/>
      <c r="L666" s="300"/>
      <c r="M666" s="371"/>
      <c r="N666" s="300"/>
      <c r="O666" s="300"/>
      <c r="P666" s="300"/>
      <c r="Q666" s="300"/>
      <c r="R666" s="300"/>
      <c r="S666" s="300"/>
      <c r="T666" s="289"/>
      <c r="U666" s="289"/>
      <c r="V666" s="289" t="s">
        <v>1237</v>
      </c>
      <c r="W666" s="289"/>
      <c r="X666" s="371"/>
      <c r="Y666" s="371"/>
      <c r="Z666" s="300"/>
    </row>
    <row r="667" spans="2:26" s="35" customFormat="1" ht="12" customHeight="1">
      <c r="B667" s="904">
        <f t="shared" si="10"/>
        <v>653</v>
      </c>
      <c r="C667" s="463"/>
      <c r="D667" s="463"/>
      <c r="E667" s="289"/>
      <c r="F667" s="371"/>
      <c r="G667" s="371"/>
      <c r="H667" s="371"/>
      <c r="I667" s="371"/>
      <c r="J667" s="289"/>
      <c r="K667" s="289"/>
      <c r="L667" s="300"/>
      <c r="M667" s="371"/>
      <c r="N667" s="300"/>
      <c r="O667" s="300"/>
      <c r="P667" s="300"/>
      <c r="Q667" s="300"/>
      <c r="R667" s="300"/>
      <c r="S667" s="300"/>
      <c r="T667" s="289"/>
      <c r="U667" s="289"/>
      <c r="V667" s="289" t="s">
        <v>1386</v>
      </c>
      <c r="W667" s="289"/>
      <c r="X667" s="371"/>
      <c r="Y667" s="371"/>
      <c r="Z667" s="300"/>
    </row>
    <row r="668" spans="2:26" s="35" customFormat="1" ht="12" customHeight="1">
      <c r="B668" s="904">
        <f t="shared" si="10"/>
        <v>654</v>
      </c>
      <c r="C668" s="463"/>
      <c r="D668" s="463"/>
      <c r="E668" s="289"/>
      <c r="F668" s="371"/>
      <c r="G668" s="371"/>
      <c r="H668" s="371"/>
      <c r="I668" s="371"/>
      <c r="J668" s="289"/>
      <c r="K668" s="289"/>
      <c r="L668" s="300"/>
      <c r="M668" s="371"/>
      <c r="N668" s="300"/>
      <c r="O668" s="300"/>
      <c r="P668" s="300"/>
      <c r="Q668" s="300"/>
      <c r="R668" s="300"/>
      <c r="S668" s="300"/>
      <c r="T668" s="289"/>
      <c r="U668" s="289"/>
      <c r="V668" s="289" t="s">
        <v>1153</v>
      </c>
      <c r="W668" s="289"/>
      <c r="X668" s="371"/>
      <c r="Y668" s="371"/>
      <c r="Z668" s="300"/>
    </row>
    <row r="669" spans="2:26" s="35" customFormat="1" ht="12" customHeight="1">
      <c r="B669" s="904">
        <f t="shared" si="10"/>
        <v>655</v>
      </c>
      <c r="C669" s="463"/>
      <c r="D669" s="463"/>
      <c r="E669" s="289"/>
      <c r="F669" s="371"/>
      <c r="G669" s="371"/>
      <c r="H669" s="371"/>
      <c r="I669" s="371"/>
      <c r="J669" s="289"/>
      <c r="K669" s="289"/>
      <c r="L669" s="300"/>
      <c r="M669" s="371"/>
      <c r="N669" s="300"/>
      <c r="O669" s="300"/>
      <c r="P669" s="300"/>
      <c r="Q669" s="300"/>
      <c r="R669" s="300"/>
      <c r="S669" s="300"/>
      <c r="T669" s="289"/>
      <c r="U669" s="289"/>
      <c r="V669" s="289" t="s">
        <v>1162</v>
      </c>
      <c r="W669" s="289"/>
      <c r="X669" s="371"/>
      <c r="Y669" s="371"/>
      <c r="Z669" s="300"/>
    </row>
    <row r="670" spans="2:26" s="35" customFormat="1" ht="12" customHeight="1">
      <c r="B670" s="904">
        <f t="shared" si="10"/>
        <v>656</v>
      </c>
      <c r="C670" s="463"/>
      <c r="D670" s="464"/>
      <c r="E670" s="289"/>
      <c r="F670" s="372"/>
      <c r="G670" s="372"/>
      <c r="H670" s="372"/>
      <c r="I670" s="372"/>
      <c r="J670" s="304"/>
      <c r="K670" s="304"/>
      <c r="L670" s="337"/>
      <c r="M670" s="372"/>
      <c r="N670" s="337"/>
      <c r="O670" s="337"/>
      <c r="P670" s="372"/>
      <c r="Q670" s="372"/>
      <c r="R670" s="372"/>
      <c r="S670" s="372"/>
      <c r="T670" s="304"/>
      <c r="U670" s="304"/>
      <c r="V670" s="304" t="s">
        <v>1172</v>
      </c>
      <c r="W670" s="304"/>
      <c r="X670" s="372"/>
      <c r="Y670" s="372"/>
      <c r="Z670" s="337"/>
    </row>
    <row r="671" spans="2:26" s="35" customFormat="1" ht="12" customHeight="1">
      <c r="B671" s="904">
        <f t="shared" si="10"/>
        <v>657</v>
      </c>
      <c r="C671" s="463"/>
      <c r="D671" s="463">
        <v>2</v>
      </c>
      <c r="E671" s="289"/>
      <c r="F671" s="371" t="s">
        <v>1615</v>
      </c>
      <c r="G671" s="371" t="s">
        <v>1340</v>
      </c>
      <c r="H671" s="371" t="s">
        <v>1018</v>
      </c>
      <c r="I671" s="371" t="s">
        <v>1016</v>
      </c>
      <c r="J671" s="289" t="s">
        <v>1145</v>
      </c>
      <c r="K671" s="289" t="s">
        <v>1018</v>
      </c>
      <c r="L671" s="300" t="s">
        <v>1240</v>
      </c>
      <c r="M671" s="371" t="s">
        <v>1340</v>
      </c>
      <c r="N671" s="300" t="s">
        <v>1242</v>
      </c>
      <c r="O671" s="300" t="s">
        <v>95</v>
      </c>
      <c r="P671" s="300" t="s">
        <v>95</v>
      </c>
      <c r="Q671" s="300" t="s">
        <v>95</v>
      </c>
      <c r="R671" s="300" t="s">
        <v>95</v>
      </c>
      <c r="S671" s="300" t="s">
        <v>95</v>
      </c>
      <c r="T671" s="300" t="s">
        <v>95</v>
      </c>
      <c r="U671" s="289" t="s">
        <v>880</v>
      </c>
      <c r="V671" s="289" t="s">
        <v>1243</v>
      </c>
      <c r="W671" s="289" t="s">
        <v>1053</v>
      </c>
      <c r="X671" s="371" t="s">
        <v>2004</v>
      </c>
      <c r="Y671" s="371" t="s">
        <v>1425</v>
      </c>
      <c r="Z671" s="300" t="s">
        <v>95</v>
      </c>
    </row>
    <row r="672" spans="2:26" s="35" customFormat="1" ht="12" customHeight="1">
      <c r="B672" s="904">
        <f t="shared" si="10"/>
        <v>658</v>
      </c>
      <c r="C672" s="463"/>
      <c r="D672" s="463"/>
      <c r="E672" s="289"/>
      <c r="F672" s="371"/>
      <c r="G672" s="371"/>
      <c r="H672" s="371" t="s">
        <v>1045</v>
      </c>
      <c r="I672" s="371" t="s">
        <v>1186</v>
      </c>
      <c r="J672" s="289" t="s">
        <v>1160</v>
      </c>
      <c r="K672" s="289" t="s">
        <v>1045</v>
      </c>
      <c r="L672" s="300" t="s">
        <v>1224</v>
      </c>
      <c r="M672" s="371"/>
      <c r="N672" s="300" t="s">
        <v>1226</v>
      </c>
      <c r="O672" s="300"/>
      <c r="P672" s="300"/>
      <c r="Q672" s="300"/>
      <c r="R672" s="300"/>
      <c r="S672" s="300"/>
      <c r="T672" s="289"/>
      <c r="U672" s="289" t="s">
        <v>882</v>
      </c>
      <c r="V672" s="289" t="s">
        <v>1227</v>
      </c>
      <c r="W672" s="289"/>
      <c r="X672" s="371"/>
      <c r="Y672" s="371"/>
      <c r="Z672" s="300"/>
    </row>
    <row r="673" spans="2:26" s="35" customFormat="1" ht="12" customHeight="1">
      <c r="B673" s="904">
        <f t="shared" si="10"/>
        <v>659</v>
      </c>
      <c r="C673" s="463"/>
      <c r="D673" s="463"/>
      <c r="E673" s="289"/>
      <c r="F673" s="371"/>
      <c r="G673" s="371"/>
      <c r="H673" s="371" t="s">
        <v>1020</v>
      </c>
      <c r="I673" s="371"/>
      <c r="J673" s="289" t="s">
        <v>1091</v>
      </c>
      <c r="K673" s="289" t="s">
        <v>1020</v>
      </c>
      <c r="L673" s="300" t="s">
        <v>1232</v>
      </c>
      <c r="M673" s="371"/>
      <c r="N673" s="300" t="s">
        <v>1234</v>
      </c>
      <c r="O673" s="300"/>
      <c r="P673" s="300"/>
      <c r="Q673" s="300"/>
      <c r="R673" s="300"/>
      <c r="S673" s="300"/>
      <c r="T673" s="289"/>
      <c r="U673" s="289" t="s">
        <v>1158</v>
      </c>
      <c r="V673" s="289" t="s">
        <v>1235</v>
      </c>
      <c r="W673" s="289"/>
      <c r="X673" s="371"/>
      <c r="Y673" s="371"/>
      <c r="Z673" s="300"/>
    </row>
    <row r="674" spans="2:26" s="35" customFormat="1" ht="12" customHeight="1">
      <c r="B674" s="904">
        <f t="shared" si="10"/>
        <v>660</v>
      </c>
      <c r="C674" s="463"/>
      <c r="D674" s="463"/>
      <c r="E674" s="289"/>
      <c r="F674" s="371"/>
      <c r="G674" s="371"/>
      <c r="H674" s="371" t="s">
        <v>1044</v>
      </c>
      <c r="I674" s="371"/>
      <c r="J674" s="289" t="s">
        <v>1149</v>
      </c>
      <c r="K674" s="289" t="s">
        <v>1044</v>
      </c>
      <c r="L674" s="300"/>
      <c r="M674" s="371"/>
      <c r="N674" s="300" t="s">
        <v>1383</v>
      </c>
      <c r="O674" s="300"/>
      <c r="P674" s="300"/>
      <c r="Q674" s="300"/>
      <c r="R674" s="300"/>
      <c r="S674" s="300"/>
      <c r="T674" s="289"/>
      <c r="U674" s="289" t="s">
        <v>1392</v>
      </c>
      <c r="V674" s="289" t="s">
        <v>1384</v>
      </c>
      <c r="W674" s="289"/>
      <c r="X674" s="371"/>
      <c r="Y674" s="371"/>
      <c r="Z674" s="300"/>
    </row>
    <row r="675" spans="2:26" s="35" customFormat="1" ht="12" customHeight="1">
      <c r="B675" s="904">
        <f t="shared" si="10"/>
        <v>661</v>
      </c>
      <c r="C675" s="463"/>
      <c r="D675" s="463"/>
      <c r="E675" s="289"/>
      <c r="F675" s="371"/>
      <c r="G675" s="371"/>
      <c r="H675" s="371"/>
      <c r="I675" s="371"/>
      <c r="J675" s="289" t="s">
        <v>1181</v>
      </c>
      <c r="K675" s="289" t="s">
        <v>1016</v>
      </c>
      <c r="L675" s="300"/>
      <c r="M675" s="371"/>
      <c r="N675" s="300" t="s">
        <v>1156</v>
      </c>
      <c r="O675" s="300"/>
      <c r="P675" s="300"/>
      <c r="Q675" s="300"/>
      <c r="R675" s="300"/>
      <c r="S675" s="300"/>
      <c r="T675" s="289"/>
      <c r="U675" s="289"/>
      <c r="V675" s="289" t="s">
        <v>1390</v>
      </c>
      <c r="W675" s="289"/>
      <c r="X675" s="371"/>
      <c r="Y675" s="371"/>
      <c r="Z675" s="300"/>
    </row>
    <row r="676" spans="2:26" s="35" customFormat="1" ht="12" customHeight="1">
      <c r="B676" s="904">
        <f t="shared" si="10"/>
        <v>662</v>
      </c>
      <c r="C676" s="463"/>
      <c r="D676" s="463"/>
      <c r="E676" s="289"/>
      <c r="F676" s="371"/>
      <c r="G676" s="371"/>
      <c r="H676" s="371"/>
      <c r="I676" s="371"/>
      <c r="J676" s="289" t="s">
        <v>1823</v>
      </c>
      <c r="K676" s="289" t="s">
        <v>1186</v>
      </c>
      <c r="L676" s="300"/>
      <c r="M676" s="371"/>
      <c r="N676" s="300" t="s">
        <v>1824</v>
      </c>
      <c r="O676" s="300"/>
      <c r="P676" s="300"/>
      <c r="Q676" s="300"/>
      <c r="R676" s="300"/>
      <c r="S676" s="300"/>
      <c r="T676" s="289"/>
      <c r="U676" s="289"/>
      <c r="V676" s="289" t="s">
        <v>1391</v>
      </c>
      <c r="W676" s="289"/>
      <c r="X676" s="371"/>
      <c r="Y676" s="371"/>
      <c r="Z676" s="300"/>
    </row>
    <row r="677" spans="2:26" s="35" customFormat="1" ht="12" customHeight="1">
      <c r="B677" s="904">
        <f t="shared" si="10"/>
        <v>663</v>
      </c>
      <c r="C677" s="463"/>
      <c r="D677" s="463"/>
      <c r="E677" s="289"/>
      <c r="F677" s="371"/>
      <c r="G677" s="371"/>
      <c r="H677" s="371"/>
      <c r="I677" s="371"/>
      <c r="J677" s="289"/>
      <c r="K677" s="289"/>
      <c r="L677" s="300"/>
      <c r="M677" s="371"/>
      <c r="N677" s="300"/>
      <c r="O677" s="300"/>
      <c r="P677" s="300"/>
      <c r="Q677" s="300"/>
      <c r="R677" s="300"/>
      <c r="S677" s="300"/>
      <c r="T677" s="289"/>
      <c r="U677" s="289"/>
      <c r="V677" s="289" t="s">
        <v>1246</v>
      </c>
      <c r="W677" s="289"/>
      <c r="X677" s="371"/>
      <c r="Y677" s="371"/>
      <c r="Z677" s="300"/>
    </row>
    <row r="678" spans="2:26" s="35" customFormat="1" ht="12" customHeight="1">
      <c r="B678" s="904">
        <f t="shared" si="10"/>
        <v>664</v>
      </c>
      <c r="C678" s="463"/>
      <c r="D678" s="463"/>
      <c r="E678" s="289"/>
      <c r="F678" s="371"/>
      <c r="G678" s="371"/>
      <c r="H678" s="371"/>
      <c r="I678" s="371"/>
      <c r="J678" s="289"/>
      <c r="K678" s="289"/>
      <c r="L678" s="300"/>
      <c r="M678" s="371"/>
      <c r="N678" s="300"/>
      <c r="O678" s="300"/>
      <c r="P678" s="300"/>
      <c r="Q678" s="300"/>
      <c r="R678" s="300"/>
      <c r="S678" s="300"/>
      <c r="T678" s="289"/>
      <c r="U678" s="289"/>
      <c r="V678" s="289" t="s">
        <v>1230</v>
      </c>
      <c r="W678" s="289"/>
      <c r="X678" s="371"/>
      <c r="Y678" s="371"/>
      <c r="Z678" s="300"/>
    </row>
    <row r="679" spans="2:26" s="35" customFormat="1" ht="12" customHeight="1">
      <c r="B679" s="904">
        <f t="shared" si="10"/>
        <v>665</v>
      </c>
      <c r="C679" s="463"/>
      <c r="D679" s="463"/>
      <c r="E679" s="289"/>
      <c r="F679" s="371"/>
      <c r="G679" s="371"/>
      <c r="H679" s="371"/>
      <c r="I679" s="371"/>
      <c r="J679" s="289"/>
      <c r="K679" s="289"/>
      <c r="L679" s="300"/>
      <c r="M679" s="371"/>
      <c r="N679" s="300"/>
      <c r="O679" s="300"/>
      <c r="P679" s="300"/>
      <c r="Q679" s="300"/>
      <c r="R679" s="300"/>
      <c r="S679" s="300"/>
      <c r="T679" s="289"/>
      <c r="U679" s="289"/>
      <c r="V679" s="289" t="s">
        <v>1238</v>
      </c>
      <c r="W679" s="289"/>
      <c r="X679" s="371"/>
      <c r="Y679" s="371"/>
      <c r="Z679" s="300"/>
    </row>
    <row r="680" spans="2:26" s="35" customFormat="1" ht="12" customHeight="1">
      <c r="B680" s="904">
        <f t="shared" si="10"/>
        <v>666</v>
      </c>
      <c r="C680" s="463"/>
      <c r="D680" s="463"/>
      <c r="E680" s="289"/>
      <c r="F680" s="371"/>
      <c r="G680" s="371"/>
      <c r="H680" s="371"/>
      <c r="I680" s="371"/>
      <c r="J680" s="289"/>
      <c r="K680" s="289"/>
      <c r="L680" s="300"/>
      <c r="M680" s="371"/>
      <c r="N680" s="300"/>
      <c r="O680" s="300"/>
      <c r="P680" s="300"/>
      <c r="Q680" s="300"/>
      <c r="R680" s="300"/>
      <c r="S680" s="300"/>
      <c r="T680" s="289"/>
      <c r="U680" s="289"/>
      <c r="V680" s="289" t="s">
        <v>1375</v>
      </c>
      <c r="W680" s="289"/>
      <c r="X680" s="371"/>
      <c r="Y680" s="371"/>
      <c r="Z680" s="300"/>
    </row>
    <row r="681" spans="2:26" s="35" customFormat="1" ht="12" customHeight="1">
      <c r="B681" s="904">
        <f t="shared" si="10"/>
        <v>667</v>
      </c>
      <c r="C681" s="463"/>
      <c r="D681" s="463"/>
      <c r="E681" s="289"/>
      <c r="F681" s="371"/>
      <c r="G681" s="371"/>
      <c r="H681" s="371"/>
      <c r="I681" s="371"/>
      <c r="J681" s="289"/>
      <c r="K681" s="289"/>
      <c r="L681" s="300"/>
      <c r="M681" s="371"/>
      <c r="N681" s="300"/>
      <c r="O681" s="300"/>
      <c r="P681" s="300"/>
      <c r="Q681" s="300"/>
      <c r="R681" s="300"/>
      <c r="S681" s="300"/>
      <c r="T681" s="289"/>
      <c r="U681" s="289"/>
      <c r="V681" s="289" t="s">
        <v>1377</v>
      </c>
      <c r="W681" s="289"/>
      <c r="X681" s="371"/>
      <c r="Y681" s="371"/>
      <c r="Z681" s="300"/>
    </row>
    <row r="682" spans="2:26" s="35" customFormat="1" ht="12" customHeight="1">
      <c r="B682" s="904">
        <f t="shared" si="10"/>
        <v>668</v>
      </c>
      <c r="C682" s="463"/>
      <c r="D682" s="464"/>
      <c r="E682" s="289"/>
      <c r="F682" s="372"/>
      <c r="G682" s="372"/>
      <c r="H682" s="372"/>
      <c r="I682" s="372"/>
      <c r="J682" s="304"/>
      <c r="K682" s="304"/>
      <c r="L682" s="337"/>
      <c r="M682" s="372"/>
      <c r="N682" s="337"/>
      <c r="O682" s="337"/>
      <c r="P682" s="372"/>
      <c r="Q682" s="372"/>
      <c r="R682" s="372"/>
      <c r="S682" s="372"/>
      <c r="T682" s="304"/>
      <c r="U682" s="304"/>
      <c r="V682" s="304" t="s">
        <v>1380</v>
      </c>
      <c r="W682" s="304"/>
      <c r="X682" s="372"/>
      <c r="Y682" s="372"/>
      <c r="Z682" s="337"/>
    </row>
    <row r="683" spans="2:26" s="35" customFormat="1" ht="12" customHeight="1">
      <c r="B683" s="904">
        <f t="shared" si="10"/>
        <v>669</v>
      </c>
      <c r="C683" s="463"/>
      <c r="D683" s="463">
        <v>3</v>
      </c>
      <c r="E683" s="289"/>
      <c r="F683" s="373" t="s">
        <v>1825</v>
      </c>
      <c r="G683" s="371" t="s">
        <v>1826</v>
      </c>
      <c r="H683" s="371" t="s">
        <v>1018</v>
      </c>
      <c r="I683" s="371" t="s">
        <v>95</v>
      </c>
      <c r="J683" s="289" t="s">
        <v>1827</v>
      </c>
      <c r="K683" s="289" t="s">
        <v>1018</v>
      </c>
      <c r="L683" s="300" t="s">
        <v>1828</v>
      </c>
      <c r="M683" s="371" t="s">
        <v>1826</v>
      </c>
      <c r="N683" s="300" t="s">
        <v>1829</v>
      </c>
      <c r="O683" s="300" t="s">
        <v>95</v>
      </c>
      <c r="P683" s="300" t="s">
        <v>95</v>
      </c>
      <c r="Q683" s="300" t="s">
        <v>95</v>
      </c>
      <c r="R683" s="300" t="s">
        <v>95</v>
      </c>
      <c r="S683" s="300" t="s">
        <v>95</v>
      </c>
      <c r="T683" s="307" t="s">
        <v>1830</v>
      </c>
      <c r="U683" s="289" t="s">
        <v>860</v>
      </c>
      <c r="V683" s="289" t="s">
        <v>1243</v>
      </c>
      <c r="W683" s="289" t="s">
        <v>2864</v>
      </c>
      <c r="X683" s="371" t="s">
        <v>2004</v>
      </c>
      <c r="Y683" s="371" t="s">
        <v>1832</v>
      </c>
      <c r="Z683" s="300" t="s">
        <v>95</v>
      </c>
    </row>
    <row r="684" spans="2:26" s="35" customFormat="1" ht="12" customHeight="1">
      <c r="B684" s="904">
        <f t="shared" si="10"/>
        <v>670</v>
      </c>
      <c r="C684" s="463"/>
      <c r="D684" s="463"/>
      <c r="E684" s="289"/>
      <c r="F684" s="371"/>
      <c r="G684" s="371"/>
      <c r="H684" s="371" t="s">
        <v>1045</v>
      </c>
      <c r="I684" s="371"/>
      <c r="J684" s="289" t="s">
        <v>1833</v>
      </c>
      <c r="K684" s="289" t="s">
        <v>1045</v>
      </c>
      <c r="L684" s="300" t="s">
        <v>1834</v>
      </c>
      <c r="M684" s="371"/>
      <c r="N684" s="300" t="s">
        <v>1835</v>
      </c>
      <c r="O684" s="300"/>
      <c r="P684" s="300"/>
      <c r="Q684" s="300"/>
      <c r="R684" s="300"/>
      <c r="S684" s="300"/>
      <c r="T684" s="289"/>
      <c r="U684" s="289" t="s">
        <v>863</v>
      </c>
      <c r="V684" s="289" t="s">
        <v>1227</v>
      </c>
      <c r="W684" s="289"/>
      <c r="X684" s="371"/>
      <c r="Y684" s="371"/>
      <c r="Z684" s="300"/>
    </row>
    <row r="685" spans="2:26" s="35" customFormat="1" ht="12" customHeight="1">
      <c r="B685" s="904">
        <f t="shared" si="10"/>
        <v>671</v>
      </c>
      <c r="C685" s="463"/>
      <c r="D685" s="463"/>
      <c r="E685" s="289"/>
      <c r="F685" s="371"/>
      <c r="G685" s="371"/>
      <c r="H685" s="371" t="s">
        <v>1020</v>
      </c>
      <c r="I685" s="371"/>
      <c r="J685" s="289" t="s">
        <v>1616</v>
      </c>
      <c r="K685" s="289" t="s">
        <v>1020</v>
      </c>
      <c r="L685" s="300" t="s">
        <v>1837</v>
      </c>
      <c r="M685" s="371"/>
      <c r="N685" s="300" t="s">
        <v>1838</v>
      </c>
      <c r="O685" s="300"/>
      <c r="P685" s="300"/>
      <c r="Q685" s="300"/>
      <c r="R685" s="300"/>
      <c r="S685" s="300"/>
      <c r="T685" s="289"/>
      <c r="U685" s="289" t="s">
        <v>1496</v>
      </c>
      <c r="V685" s="289" t="s">
        <v>1838</v>
      </c>
      <c r="W685" s="289"/>
      <c r="X685" s="371"/>
      <c r="Y685" s="371"/>
      <c r="Z685" s="300"/>
    </row>
    <row r="686" spans="2:26" s="35" customFormat="1" ht="12" customHeight="1">
      <c r="B686" s="904">
        <f t="shared" si="10"/>
        <v>672</v>
      </c>
      <c r="C686" s="463"/>
      <c r="D686" s="463"/>
      <c r="E686" s="289"/>
      <c r="F686" s="371"/>
      <c r="G686" s="371"/>
      <c r="H686" s="371" t="s">
        <v>1044</v>
      </c>
      <c r="I686" s="371"/>
      <c r="J686" s="289" t="s">
        <v>1839</v>
      </c>
      <c r="K686" s="289" t="s">
        <v>1044</v>
      </c>
      <c r="L686" s="300" t="s">
        <v>1840</v>
      </c>
      <c r="M686" s="371"/>
      <c r="N686" s="300" t="s">
        <v>1841</v>
      </c>
      <c r="O686" s="300"/>
      <c r="P686" s="300"/>
      <c r="Q686" s="300"/>
      <c r="R686" s="300"/>
      <c r="S686" s="300"/>
      <c r="T686" s="289"/>
      <c r="U686" s="289" t="s">
        <v>1842</v>
      </c>
      <c r="V686" s="289" t="s">
        <v>1841</v>
      </c>
      <c r="W686" s="289"/>
      <c r="X686" s="371"/>
      <c r="Y686" s="371"/>
      <c r="Z686" s="300"/>
    </row>
    <row r="687" spans="2:26" s="35" customFormat="1" ht="12" customHeight="1">
      <c r="B687" s="904">
        <f t="shared" si="10"/>
        <v>673</v>
      </c>
      <c r="C687" s="463"/>
      <c r="D687" s="463"/>
      <c r="E687" s="289"/>
      <c r="F687" s="371"/>
      <c r="G687" s="371"/>
      <c r="H687" s="371" t="s">
        <v>1016</v>
      </c>
      <c r="I687" s="371"/>
      <c r="J687" s="289" t="s">
        <v>1836</v>
      </c>
      <c r="K687" s="289" t="s">
        <v>1016</v>
      </c>
      <c r="L687" s="300" t="s">
        <v>1616</v>
      </c>
      <c r="M687" s="371"/>
      <c r="N687" s="300" t="s">
        <v>1843</v>
      </c>
      <c r="O687" s="300"/>
      <c r="P687" s="300"/>
      <c r="Q687" s="300"/>
      <c r="R687" s="300"/>
      <c r="S687" s="300"/>
      <c r="T687" s="289"/>
      <c r="U687" s="289"/>
      <c r="V687" s="289" t="s">
        <v>1843</v>
      </c>
      <c r="W687" s="289"/>
      <c r="X687" s="371"/>
      <c r="Y687" s="371"/>
      <c r="Z687" s="300"/>
    </row>
    <row r="688" spans="2:26" s="35" customFormat="1" ht="12" customHeight="1">
      <c r="B688" s="904">
        <f t="shared" si="10"/>
        <v>674</v>
      </c>
      <c r="C688" s="463"/>
      <c r="D688" s="463"/>
      <c r="E688" s="289"/>
      <c r="F688" s="371"/>
      <c r="G688" s="371"/>
      <c r="H688" s="371" t="s">
        <v>1186</v>
      </c>
      <c r="I688" s="371"/>
      <c r="J688" s="289" t="s">
        <v>1823</v>
      </c>
      <c r="K688" s="289" t="s">
        <v>1186</v>
      </c>
      <c r="L688" s="300" t="s">
        <v>1827</v>
      </c>
      <c r="M688" s="371"/>
      <c r="N688" s="300" t="s">
        <v>1844</v>
      </c>
      <c r="O688" s="300"/>
      <c r="P688" s="300"/>
      <c r="Q688" s="300"/>
      <c r="R688" s="300"/>
      <c r="S688" s="300"/>
      <c r="T688" s="289"/>
      <c r="U688" s="289"/>
      <c r="V688" s="289" t="s">
        <v>1844</v>
      </c>
      <c r="W688" s="289"/>
      <c r="X688" s="371"/>
      <c r="Y688" s="371"/>
      <c r="Z688" s="300"/>
    </row>
    <row r="689" spans="2:26" s="35" customFormat="1" ht="12" customHeight="1">
      <c r="B689" s="904">
        <f t="shared" si="10"/>
        <v>675</v>
      </c>
      <c r="C689" s="463"/>
      <c r="D689" s="463"/>
      <c r="E689" s="289"/>
      <c r="F689" s="371"/>
      <c r="G689" s="371"/>
      <c r="H689" s="371"/>
      <c r="I689" s="371"/>
      <c r="J689" s="289"/>
      <c r="K689" s="289"/>
      <c r="L689" s="300" t="s">
        <v>1836</v>
      </c>
      <c r="M689" s="371"/>
      <c r="N689" s="300" t="s">
        <v>1845</v>
      </c>
      <c r="O689" s="300"/>
      <c r="P689" s="300"/>
      <c r="Q689" s="300"/>
      <c r="R689" s="300"/>
      <c r="S689" s="300"/>
      <c r="T689" s="289"/>
      <c r="U689" s="289"/>
      <c r="V689" s="289" t="s">
        <v>1845</v>
      </c>
      <c r="W689" s="289"/>
      <c r="X689" s="371"/>
      <c r="Y689" s="371"/>
      <c r="Z689" s="300"/>
    </row>
    <row r="690" spans="2:26" s="35" customFormat="1" ht="12" customHeight="1">
      <c r="B690" s="904">
        <f t="shared" si="10"/>
        <v>676</v>
      </c>
      <c r="C690" s="463"/>
      <c r="D690" s="463"/>
      <c r="E690" s="289"/>
      <c r="F690" s="371"/>
      <c r="G690" s="371"/>
      <c r="H690" s="371"/>
      <c r="I690" s="371"/>
      <c r="J690" s="289"/>
      <c r="K690" s="289"/>
      <c r="L690" s="300" t="s">
        <v>1846</v>
      </c>
      <c r="M690" s="371"/>
      <c r="N690" s="300" t="s">
        <v>1847</v>
      </c>
      <c r="O690" s="300"/>
      <c r="P690" s="300"/>
      <c r="Q690" s="300"/>
      <c r="R690" s="300"/>
      <c r="S690" s="300"/>
      <c r="T690" s="289"/>
      <c r="U690" s="289"/>
      <c r="V690" s="289" t="s">
        <v>1847</v>
      </c>
      <c r="W690" s="289"/>
      <c r="X690" s="371"/>
      <c r="Y690" s="371"/>
      <c r="Z690" s="300"/>
    </row>
    <row r="691" spans="2:26" s="35" customFormat="1" ht="12" customHeight="1">
      <c r="B691" s="904">
        <f t="shared" si="10"/>
        <v>677</v>
      </c>
      <c r="C691" s="463"/>
      <c r="D691" s="463"/>
      <c r="E691" s="289"/>
      <c r="F691" s="371"/>
      <c r="G691" s="371"/>
      <c r="H691" s="371"/>
      <c r="I691" s="371"/>
      <c r="J691" s="289"/>
      <c r="K691" s="289"/>
      <c r="L691" s="300" t="s">
        <v>1848</v>
      </c>
      <c r="M691" s="371"/>
      <c r="N691" s="300" t="s">
        <v>1849</v>
      </c>
      <c r="O691" s="300"/>
      <c r="P691" s="300"/>
      <c r="Q691" s="300"/>
      <c r="R691" s="300"/>
      <c r="S691" s="300"/>
      <c r="T691" s="289"/>
      <c r="U691" s="289"/>
      <c r="V691" s="289" t="s">
        <v>1849</v>
      </c>
      <c r="W691" s="289"/>
      <c r="X691" s="371"/>
      <c r="Y691" s="371"/>
      <c r="Z691" s="300"/>
    </row>
    <row r="692" spans="2:26" s="35" customFormat="1" ht="12" customHeight="1">
      <c r="B692" s="904">
        <f t="shared" si="10"/>
        <v>678</v>
      </c>
      <c r="C692" s="463"/>
      <c r="D692" s="463"/>
      <c r="E692" s="289"/>
      <c r="F692" s="371"/>
      <c r="G692" s="371"/>
      <c r="H692" s="371"/>
      <c r="I692" s="371"/>
      <c r="J692" s="289"/>
      <c r="K692" s="289"/>
      <c r="L692" s="300" t="s">
        <v>1850</v>
      </c>
      <c r="M692" s="371"/>
      <c r="N692" s="300" t="s">
        <v>1851</v>
      </c>
      <c r="O692" s="300"/>
      <c r="P692" s="300"/>
      <c r="Q692" s="300"/>
      <c r="R692" s="300"/>
      <c r="S692" s="300"/>
      <c r="T692" s="289"/>
      <c r="U692" s="289"/>
      <c r="V692" s="289" t="s">
        <v>1851</v>
      </c>
      <c r="W692" s="289"/>
      <c r="X692" s="371"/>
      <c r="Y692" s="371"/>
      <c r="Z692" s="300"/>
    </row>
    <row r="693" spans="2:26" s="35" customFormat="1" ht="12" customHeight="1">
      <c r="B693" s="904">
        <f t="shared" si="10"/>
        <v>679</v>
      </c>
      <c r="C693" s="463"/>
      <c r="D693" s="463"/>
      <c r="E693" s="289"/>
      <c r="F693" s="371"/>
      <c r="G693" s="371"/>
      <c r="H693" s="371"/>
      <c r="I693" s="371"/>
      <c r="J693" s="289"/>
      <c r="K693" s="289"/>
      <c r="L693" s="300" t="s">
        <v>1852</v>
      </c>
      <c r="M693" s="371"/>
      <c r="N693" s="300"/>
      <c r="O693" s="300"/>
      <c r="P693" s="300"/>
      <c r="Q693" s="300"/>
      <c r="R693" s="300"/>
      <c r="S693" s="300"/>
      <c r="T693" s="289"/>
      <c r="U693" s="289"/>
      <c r="V693" s="289" t="s">
        <v>1830</v>
      </c>
      <c r="W693" s="289"/>
      <c r="X693" s="371"/>
      <c r="Y693" s="371"/>
      <c r="Z693" s="300"/>
    </row>
    <row r="694" spans="2:26" s="35" customFormat="1" ht="12" customHeight="1">
      <c r="B694" s="904">
        <f t="shared" si="10"/>
        <v>680</v>
      </c>
      <c r="C694" s="463"/>
      <c r="D694" s="463"/>
      <c r="E694" s="289"/>
      <c r="F694" s="371"/>
      <c r="G694" s="371"/>
      <c r="H694" s="371"/>
      <c r="I694" s="371"/>
      <c r="J694" s="289"/>
      <c r="K694" s="289"/>
      <c r="L694" s="300"/>
      <c r="M694" s="371"/>
      <c r="N694" s="300"/>
      <c r="O694" s="300"/>
      <c r="P694" s="300"/>
      <c r="Q694" s="300"/>
      <c r="R694" s="300"/>
      <c r="S694" s="300"/>
      <c r="T694" s="289"/>
      <c r="U694" s="289"/>
      <c r="V694" s="289" t="s">
        <v>1853</v>
      </c>
      <c r="W694" s="289"/>
      <c r="X694" s="371"/>
      <c r="Y694" s="371"/>
      <c r="Z694" s="300"/>
    </row>
    <row r="695" spans="2:26" s="35" customFormat="1" ht="12" customHeight="1">
      <c r="B695" s="904">
        <f t="shared" si="10"/>
        <v>681</v>
      </c>
      <c r="C695" s="463"/>
      <c r="D695" s="463"/>
      <c r="E695" s="289"/>
      <c r="F695" s="371"/>
      <c r="G695" s="371"/>
      <c r="H695" s="371"/>
      <c r="I695" s="371"/>
      <c r="J695" s="289"/>
      <c r="K695" s="289"/>
      <c r="L695" s="300"/>
      <c r="M695" s="371"/>
      <c r="N695" s="300"/>
      <c r="O695" s="300"/>
      <c r="P695" s="300"/>
      <c r="Q695" s="300"/>
      <c r="R695" s="300"/>
      <c r="S695" s="300"/>
      <c r="T695" s="289"/>
      <c r="U695" s="289"/>
      <c r="V695" s="289" t="s">
        <v>1854</v>
      </c>
      <c r="W695" s="289"/>
      <c r="X695" s="371"/>
      <c r="Y695" s="371"/>
      <c r="Z695" s="300"/>
    </row>
    <row r="696" spans="2:26" s="35" customFormat="1" ht="12" customHeight="1">
      <c r="B696" s="904">
        <f t="shared" si="10"/>
        <v>682</v>
      </c>
      <c r="C696" s="463"/>
      <c r="D696" s="463"/>
      <c r="E696" s="289"/>
      <c r="F696" s="371"/>
      <c r="G696" s="371"/>
      <c r="H696" s="371"/>
      <c r="I696" s="371"/>
      <c r="J696" s="289"/>
      <c r="K696" s="289"/>
      <c r="L696" s="300"/>
      <c r="M696" s="371"/>
      <c r="N696" s="300"/>
      <c r="O696" s="300"/>
      <c r="P696" s="300"/>
      <c r="Q696" s="300"/>
      <c r="R696" s="300"/>
      <c r="S696" s="300"/>
      <c r="T696" s="289"/>
      <c r="U696" s="289"/>
      <c r="V696" s="289" t="s">
        <v>1855</v>
      </c>
      <c r="W696" s="289"/>
      <c r="X696" s="371"/>
      <c r="Y696" s="371"/>
      <c r="Z696" s="300"/>
    </row>
    <row r="697" spans="2:26" s="35" customFormat="1" ht="12" customHeight="1">
      <c r="B697" s="904">
        <f t="shared" si="10"/>
        <v>683</v>
      </c>
      <c r="C697" s="463"/>
      <c r="D697" s="463"/>
      <c r="E697" s="289"/>
      <c r="F697" s="371"/>
      <c r="G697" s="371"/>
      <c r="H697" s="371"/>
      <c r="I697" s="371"/>
      <c r="J697" s="289"/>
      <c r="K697" s="289"/>
      <c r="L697" s="300"/>
      <c r="M697" s="371"/>
      <c r="N697" s="300"/>
      <c r="O697" s="300"/>
      <c r="P697" s="300"/>
      <c r="Q697" s="300"/>
      <c r="R697" s="300"/>
      <c r="S697" s="300"/>
      <c r="T697" s="289"/>
      <c r="U697" s="289"/>
      <c r="V697" s="289" t="s">
        <v>1856</v>
      </c>
      <c r="W697" s="289"/>
      <c r="X697" s="371"/>
      <c r="Y697" s="371"/>
      <c r="Z697" s="300"/>
    </row>
    <row r="698" spans="2:26" s="35" customFormat="1" ht="12" customHeight="1">
      <c r="B698" s="904">
        <f t="shared" si="10"/>
        <v>684</v>
      </c>
      <c r="C698" s="463"/>
      <c r="D698" s="463"/>
      <c r="E698" s="289"/>
      <c r="F698" s="371"/>
      <c r="G698" s="371"/>
      <c r="H698" s="371"/>
      <c r="I698" s="371"/>
      <c r="J698" s="289"/>
      <c r="K698" s="289"/>
      <c r="L698" s="300"/>
      <c r="M698" s="371"/>
      <c r="N698" s="300"/>
      <c r="O698" s="300"/>
      <c r="P698" s="300"/>
      <c r="Q698" s="300"/>
      <c r="R698" s="300"/>
      <c r="S698" s="300"/>
      <c r="T698" s="289"/>
      <c r="U698" s="289"/>
      <c r="V698" s="289" t="s">
        <v>1857</v>
      </c>
      <c r="W698" s="289"/>
      <c r="X698" s="371"/>
      <c r="Y698" s="371"/>
      <c r="Z698" s="300"/>
    </row>
    <row r="699" spans="2:26" s="35" customFormat="1" ht="12" customHeight="1">
      <c r="B699" s="904">
        <f t="shared" si="10"/>
        <v>685</v>
      </c>
      <c r="C699" s="463"/>
      <c r="D699" s="463"/>
      <c r="E699" s="289"/>
      <c r="F699" s="371"/>
      <c r="G699" s="371"/>
      <c r="H699" s="371"/>
      <c r="I699" s="371"/>
      <c r="J699" s="289"/>
      <c r="K699" s="289"/>
      <c r="L699" s="300"/>
      <c r="M699" s="371"/>
      <c r="N699" s="300"/>
      <c r="O699" s="300"/>
      <c r="P699" s="300"/>
      <c r="Q699" s="300"/>
      <c r="R699" s="300"/>
      <c r="S699" s="300"/>
      <c r="T699" s="289"/>
      <c r="U699" s="289"/>
      <c r="V699" s="289" t="s">
        <v>1858</v>
      </c>
      <c r="W699" s="289"/>
      <c r="X699" s="371"/>
      <c r="Y699" s="371"/>
      <c r="Z699" s="300"/>
    </row>
    <row r="700" spans="2:26" s="35" customFormat="1" ht="12" customHeight="1">
      <c r="B700" s="904">
        <f t="shared" si="10"/>
        <v>686</v>
      </c>
      <c r="C700" s="463"/>
      <c r="D700" s="463"/>
      <c r="E700" s="289"/>
      <c r="F700" s="371"/>
      <c r="G700" s="371"/>
      <c r="H700" s="371"/>
      <c r="I700" s="371"/>
      <c r="J700" s="289"/>
      <c r="K700" s="289"/>
      <c r="L700" s="300"/>
      <c r="M700" s="371"/>
      <c r="N700" s="300"/>
      <c r="O700" s="300"/>
      <c r="P700" s="300"/>
      <c r="Q700" s="300"/>
      <c r="R700" s="300"/>
      <c r="S700" s="300"/>
      <c r="T700" s="289"/>
      <c r="U700" s="289"/>
      <c r="V700" s="289" t="s">
        <v>1859</v>
      </c>
      <c r="W700" s="289"/>
      <c r="X700" s="371"/>
      <c r="Y700" s="371"/>
      <c r="Z700" s="300"/>
    </row>
    <row r="701" spans="2:26" s="35" customFormat="1" ht="12" customHeight="1">
      <c r="B701" s="904">
        <f t="shared" si="10"/>
        <v>687</v>
      </c>
      <c r="C701" s="463"/>
      <c r="D701" s="463"/>
      <c r="E701" s="289"/>
      <c r="F701" s="371"/>
      <c r="G701" s="371"/>
      <c r="H701" s="371"/>
      <c r="I701" s="371"/>
      <c r="J701" s="289"/>
      <c r="K701" s="289"/>
      <c r="L701" s="300"/>
      <c r="M701" s="371"/>
      <c r="N701" s="300"/>
      <c r="O701" s="300"/>
      <c r="P701" s="300"/>
      <c r="Q701" s="300"/>
      <c r="R701" s="300"/>
      <c r="S701" s="300"/>
      <c r="T701" s="289"/>
      <c r="U701" s="289"/>
      <c r="V701" s="289" t="s">
        <v>1860</v>
      </c>
      <c r="W701" s="289"/>
      <c r="X701" s="371"/>
      <c r="Y701" s="371"/>
      <c r="Z701" s="300"/>
    </row>
    <row r="702" spans="2:26" s="35" customFormat="1" ht="12" customHeight="1">
      <c r="B702" s="904">
        <f t="shared" si="10"/>
        <v>688</v>
      </c>
      <c r="C702" s="463"/>
      <c r="D702" s="463"/>
      <c r="E702" s="289"/>
      <c r="F702" s="371"/>
      <c r="G702" s="371"/>
      <c r="H702" s="371"/>
      <c r="I702" s="371"/>
      <c r="J702" s="289"/>
      <c r="K702" s="289"/>
      <c r="L702" s="300"/>
      <c r="M702" s="371"/>
      <c r="N702" s="300"/>
      <c r="O702" s="300"/>
      <c r="P702" s="300"/>
      <c r="Q702" s="300"/>
      <c r="R702" s="300"/>
      <c r="S702" s="300"/>
      <c r="T702" s="289"/>
      <c r="U702" s="289"/>
      <c r="V702" s="289" t="s">
        <v>1861</v>
      </c>
      <c r="W702" s="289"/>
      <c r="X702" s="371"/>
      <c r="Y702" s="371"/>
      <c r="Z702" s="300"/>
    </row>
    <row r="703" spans="2:26" s="35" customFormat="1" ht="12" customHeight="1">
      <c r="B703" s="904">
        <f t="shared" si="10"/>
        <v>689</v>
      </c>
      <c r="C703" s="463"/>
      <c r="D703" s="463"/>
      <c r="E703" s="289"/>
      <c r="F703" s="371"/>
      <c r="G703" s="371"/>
      <c r="H703" s="371"/>
      <c r="I703" s="371"/>
      <c r="J703" s="289"/>
      <c r="K703" s="289"/>
      <c r="L703" s="300"/>
      <c r="M703" s="371"/>
      <c r="N703" s="300"/>
      <c r="O703" s="300"/>
      <c r="P703" s="300"/>
      <c r="Q703" s="300"/>
      <c r="R703" s="300"/>
      <c r="S703" s="300"/>
      <c r="T703" s="289"/>
      <c r="U703" s="289"/>
      <c r="V703" s="289" t="s">
        <v>1862</v>
      </c>
      <c r="W703" s="289"/>
      <c r="X703" s="371"/>
      <c r="Y703" s="371"/>
      <c r="Z703" s="300"/>
    </row>
    <row r="704" spans="2:26" s="35" customFormat="1" ht="12" customHeight="1">
      <c r="B704" s="904">
        <f t="shared" si="10"/>
        <v>690</v>
      </c>
      <c r="C704" s="463"/>
      <c r="D704" s="464"/>
      <c r="E704" s="289"/>
      <c r="F704" s="372"/>
      <c r="G704" s="372"/>
      <c r="H704" s="372"/>
      <c r="I704" s="372"/>
      <c r="J704" s="304"/>
      <c r="K704" s="304"/>
      <c r="L704" s="337"/>
      <c r="M704" s="372"/>
      <c r="N704" s="337"/>
      <c r="O704" s="337"/>
      <c r="P704" s="372"/>
      <c r="Q704" s="372"/>
      <c r="R704" s="372"/>
      <c r="S704" s="372"/>
      <c r="T704" s="304"/>
      <c r="U704" s="304"/>
      <c r="V704" s="304" t="s">
        <v>1863</v>
      </c>
      <c r="W704" s="304"/>
      <c r="X704" s="372"/>
      <c r="Y704" s="372"/>
      <c r="Z704" s="337"/>
    </row>
    <row r="705" spans="2:26" s="35" customFormat="1" ht="12" customHeight="1">
      <c r="B705" s="904">
        <f t="shared" si="10"/>
        <v>691</v>
      </c>
      <c r="C705" s="463"/>
      <c r="D705" s="463">
        <v>4</v>
      </c>
      <c r="E705" s="289"/>
      <c r="F705" s="371" t="s">
        <v>1864</v>
      </c>
      <c r="G705" s="371" t="s">
        <v>1826</v>
      </c>
      <c r="H705" s="371" t="s">
        <v>1018</v>
      </c>
      <c r="I705" s="371" t="s">
        <v>95</v>
      </c>
      <c r="J705" s="289" t="s">
        <v>1827</v>
      </c>
      <c r="K705" s="289" t="s">
        <v>1018</v>
      </c>
      <c r="L705" s="300" t="s">
        <v>1828</v>
      </c>
      <c r="M705" s="371" t="s">
        <v>1826</v>
      </c>
      <c r="N705" s="300" t="s">
        <v>1829</v>
      </c>
      <c r="O705" s="300" t="s">
        <v>95</v>
      </c>
      <c r="P705" s="300" t="s">
        <v>95</v>
      </c>
      <c r="Q705" s="300" t="s">
        <v>95</v>
      </c>
      <c r="R705" s="300" t="s">
        <v>95</v>
      </c>
      <c r="S705" s="300" t="s">
        <v>95</v>
      </c>
      <c r="T705" s="300" t="s">
        <v>95</v>
      </c>
      <c r="U705" s="289" t="s">
        <v>860</v>
      </c>
      <c r="V705" s="289" t="s">
        <v>1243</v>
      </c>
      <c r="W705" s="289" t="s">
        <v>1831</v>
      </c>
      <c r="X705" s="371" t="s">
        <v>2004</v>
      </c>
      <c r="Y705" s="371" t="s">
        <v>1832</v>
      </c>
      <c r="Z705" s="300" t="s">
        <v>95</v>
      </c>
    </row>
    <row r="706" spans="2:26" s="35" customFormat="1" ht="12" customHeight="1">
      <c r="B706" s="904">
        <f t="shared" si="10"/>
        <v>692</v>
      </c>
      <c r="C706" s="463"/>
      <c r="D706" s="463"/>
      <c r="E706" s="289"/>
      <c r="F706" s="371"/>
      <c r="G706" s="371"/>
      <c r="H706" s="371" t="s">
        <v>1045</v>
      </c>
      <c r="I706" s="371"/>
      <c r="J706" s="289" t="s">
        <v>1833</v>
      </c>
      <c r="K706" s="289" t="s">
        <v>1045</v>
      </c>
      <c r="L706" s="300" t="s">
        <v>1834</v>
      </c>
      <c r="M706" s="371"/>
      <c r="N706" s="300" t="s">
        <v>1835</v>
      </c>
      <c r="O706" s="300"/>
      <c r="P706" s="300"/>
      <c r="Q706" s="300"/>
      <c r="R706" s="300"/>
      <c r="S706" s="300"/>
      <c r="T706" s="289"/>
      <c r="U706" s="289" t="s">
        <v>863</v>
      </c>
      <c r="V706" s="289" t="s">
        <v>1227</v>
      </c>
      <c r="W706" s="289"/>
      <c r="X706" s="371"/>
      <c r="Y706" s="371"/>
      <c r="Z706" s="300"/>
    </row>
    <row r="707" spans="2:26" s="35" customFormat="1" ht="12" customHeight="1">
      <c r="B707" s="904">
        <f t="shared" si="10"/>
        <v>693</v>
      </c>
      <c r="C707" s="463"/>
      <c r="D707" s="463"/>
      <c r="E707" s="289"/>
      <c r="F707" s="371"/>
      <c r="G707" s="371"/>
      <c r="H707" s="371" t="s">
        <v>1020</v>
      </c>
      <c r="I707" s="371"/>
      <c r="J707" s="289" t="s">
        <v>1616</v>
      </c>
      <c r="K707" s="289" t="s">
        <v>1020</v>
      </c>
      <c r="L707" s="300"/>
      <c r="M707" s="371"/>
      <c r="N707" s="300" t="s">
        <v>1838</v>
      </c>
      <c r="O707" s="300"/>
      <c r="P707" s="300"/>
      <c r="Q707" s="300"/>
      <c r="R707" s="300"/>
      <c r="S707" s="300"/>
      <c r="T707" s="289"/>
      <c r="U707" s="289" t="s">
        <v>1496</v>
      </c>
      <c r="V707" s="289" t="s">
        <v>1428</v>
      </c>
      <c r="W707" s="289"/>
      <c r="X707" s="371"/>
      <c r="Y707" s="371"/>
      <c r="Z707" s="300"/>
    </row>
    <row r="708" spans="2:26" s="35" customFormat="1" ht="12" customHeight="1">
      <c r="B708" s="904">
        <f t="shared" si="10"/>
        <v>694</v>
      </c>
      <c r="C708" s="463"/>
      <c r="D708" s="463"/>
      <c r="E708" s="289"/>
      <c r="F708" s="371"/>
      <c r="G708" s="371"/>
      <c r="H708" s="371" t="s">
        <v>1044</v>
      </c>
      <c r="I708" s="371"/>
      <c r="J708" s="289" t="s">
        <v>1839</v>
      </c>
      <c r="K708" s="289" t="s">
        <v>1044</v>
      </c>
      <c r="L708" s="300"/>
      <c r="M708" s="371"/>
      <c r="N708" s="300" t="s">
        <v>1841</v>
      </c>
      <c r="O708" s="300"/>
      <c r="P708" s="300"/>
      <c r="Q708" s="300"/>
      <c r="R708" s="300"/>
      <c r="S708" s="300"/>
      <c r="T708" s="289"/>
      <c r="U708" s="289" t="s">
        <v>1494</v>
      </c>
      <c r="V708" s="289" t="s">
        <v>1426</v>
      </c>
      <c r="W708" s="289"/>
      <c r="X708" s="371"/>
      <c r="Y708" s="371"/>
      <c r="Z708" s="300"/>
    </row>
    <row r="709" spans="2:26" s="35" customFormat="1" ht="12" customHeight="1">
      <c r="B709" s="904">
        <f t="shared" si="10"/>
        <v>695</v>
      </c>
      <c r="C709" s="463"/>
      <c r="D709" s="463"/>
      <c r="E709" s="289"/>
      <c r="F709" s="371"/>
      <c r="G709" s="371"/>
      <c r="H709" s="371" t="s">
        <v>1016</v>
      </c>
      <c r="I709" s="371"/>
      <c r="J709" s="289" t="s">
        <v>1836</v>
      </c>
      <c r="K709" s="289" t="s">
        <v>1016</v>
      </c>
      <c r="L709" s="300"/>
      <c r="M709" s="371"/>
      <c r="N709" s="300" t="s">
        <v>1843</v>
      </c>
      <c r="O709" s="300"/>
      <c r="P709" s="300"/>
      <c r="Q709" s="300"/>
      <c r="R709" s="300"/>
      <c r="S709" s="300"/>
      <c r="T709" s="289"/>
      <c r="U709" s="289"/>
      <c r="V709" s="289" t="s">
        <v>1423</v>
      </c>
      <c r="W709" s="289"/>
      <c r="X709" s="371"/>
      <c r="Y709" s="371"/>
      <c r="Z709" s="300"/>
    </row>
    <row r="710" spans="2:26" s="35" customFormat="1" ht="12" customHeight="1">
      <c r="B710" s="904">
        <f t="shared" si="10"/>
        <v>696</v>
      </c>
      <c r="C710" s="463"/>
      <c r="D710" s="463"/>
      <c r="E710" s="289"/>
      <c r="F710" s="371"/>
      <c r="G710" s="371"/>
      <c r="H710" s="371" t="s">
        <v>1186</v>
      </c>
      <c r="I710" s="371"/>
      <c r="J710" s="289" t="s">
        <v>1823</v>
      </c>
      <c r="K710" s="289" t="s">
        <v>1186</v>
      </c>
      <c r="L710" s="300"/>
      <c r="M710" s="371"/>
      <c r="N710" s="300" t="s">
        <v>1844</v>
      </c>
      <c r="O710" s="300"/>
      <c r="P710" s="300"/>
      <c r="Q710" s="300"/>
      <c r="R710" s="300"/>
      <c r="S710" s="300"/>
      <c r="T710" s="289"/>
      <c r="U710" s="289"/>
      <c r="V710" s="289" t="s">
        <v>1549</v>
      </c>
      <c r="W710" s="289"/>
      <c r="X710" s="371"/>
      <c r="Y710" s="371"/>
      <c r="Z710" s="300"/>
    </row>
    <row r="711" spans="2:26" s="35" customFormat="1" ht="12" customHeight="1">
      <c r="B711" s="904">
        <f t="shared" si="10"/>
        <v>697</v>
      </c>
      <c r="C711" s="463"/>
      <c r="D711" s="463"/>
      <c r="E711" s="289"/>
      <c r="F711" s="371"/>
      <c r="G711" s="371"/>
      <c r="H711" s="371"/>
      <c r="I711" s="371"/>
      <c r="J711" s="289"/>
      <c r="K711" s="289"/>
      <c r="L711" s="300"/>
      <c r="M711" s="371"/>
      <c r="N711" s="300" t="s">
        <v>1845</v>
      </c>
      <c r="O711" s="300"/>
      <c r="P711" s="300"/>
      <c r="Q711" s="300"/>
      <c r="R711" s="300"/>
      <c r="S711" s="300"/>
      <c r="T711" s="289"/>
      <c r="U711" s="289"/>
      <c r="V711" s="289" t="s">
        <v>1550</v>
      </c>
      <c r="W711" s="289"/>
      <c r="X711" s="371"/>
      <c r="Y711" s="371"/>
      <c r="Z711" s="300"/>
    </row>
    <row r="712" spans="2:26" s="35" customFormat="1" ht="12" customHeight="1">
      <c r="B712" s="904">
        <f t="shared" si="10"/>
        <v>698</v>
      </c>
      <c r="C712" s="463"/>
      <c r="D712" s="463"/>
      <c r="E712" s="289"/>
      <c r="F712" s="371"/>
      <c r="G712" s="371"/>
      <c r="H712" s="371"/>
      <c r="I712" s="371"/>
      <c r="J712" s="289"/>
      <c r="K712" s="289"/>
      <c r="L712" s="300"/>
      <c r="M712" s="371"/>
      <c r="N712" s="300" t="s">
        <v>1847</v>
      </c>
      <c r="O712" s="300"/>
      <c r="P712" s="300"/>
      <c r="Q712" s="300"/>
      <c r="R712" s="300"/>
      <c r="S712" s="300"/>
      <c r="T712" s="289"/>
      <c r="U712" s="289"/>
      <c r="V712" s="289" t="s">
        <v>1551</v>
      </c>
      <c r="W712" s="289"/>
      <c r="X712" s="371"/>
      <c r="Y712" s="371"/>
      <c r="Z712" s="300"/>
    </row>
    <row r="713" spans="2:26" s="35" customFormat="1" ht="12" customHeight="1">
      <c r="B713" s="904">
        <f t="shared" si="10"/>
        <v>699</v>
      </c>
      <c r="C713" s="463"/>
      <c r="D713" s="463"/>
      <c r="E713" s="289"/>
      <c r="F713" s="371"/>
      <c r="G713" s="371"/>
      <c r="H713" s="371"/>
      <c r="I713" s="371"/>
      <c r="J713" s="289"/>
      <c r="K713" s="289"/>
      <c r="L713" s="300"/>
      <c r="M713" s="371"/>
      <c r="N713" s="300" t="s">
        <v>1849</v>
      </c>
      <c r="O713" s="300"/>
      <c r="P713" s="300"/>
      <c r="Q713" s="300"/>
      <c r="R713" s="300"/>
      <c r="S713" s="300"/>
      <c r="T713" s="289"/>
      <c r="U713" s="289"/>
      <c r="V713" s="289" t="s">
        <v>1552</v>
      </c>
      <c r="W713" s="289"/>
      <c r="X713" s="371"/>
      <c r="Y713" s="371"/>
      <c r="Z713" s="300"/>
    </row>
    <row r="714" spans="2:26" s="35" customFormat="1" ht="12" customHeight="1">
      <c r="B714" s="904">
        <f t="shared" si="10"/>
        <v>700</v>
      </c>
      <c r="C714" s="463"/>
      <c r="D714" s="463"/>
      <c r="E714" s="289"/>
      <c r="F714" s="371"/>
      <c r="G714" s="371"/>
      <c r="H714" s="371"/>
      <c r="I714" s="371"/>
      <c r="J714" s="289"/>
      <c r="K714" s="289"/>
      <c r="L714" s="300"/>
      <c r="M714" s="371"/>
      <c r="N714" s="300" t="s">
        <v>1851</v>
      </c>
      <c r="O714" s="300"/>
      <c r="P714" s="300"/>
      <c r="Q714" s="300"/>
      <c r="R714" s="300"/>
      <c r="S714" s="300"/>
      <c r="T714" s="289"/>
      <c r="U714" s="289"/>
      <c r="V714" s="289" t="s">
        <v>1758</v>
      </c>
      <c r="W714" s="289"/>
      <c r="X714" s="371"/>
      <c r="Y714" s="371"/>
      <c r="Z714" s="300"/>
    </row>
    <row r="715" spans="2:26" s="35" customFormat="1" ht="12" customHeight="1">
      <c r="B715" s="904">
        <f t="shared" si="10"/>
        <v>701</v>
      </c>
      <c r="C715" s="463"/>
      <c r="D715" s="463"/>
      <c r="E715" s="289"/>
      <c r="F715" s="371"/>
      <c r="G715" s="371"/>
      <c r="H715" s="371"/>
      <c r="I715" s="371"/>
      <c r="J715" s="289"/>
      <c r="K715" s="289"/>
      <c r="L715" s="300"/>
      <c r="M715" s="371"/>
      <c r="N715" s="300"/>
      <c r="O715" s="300"/>
      <c r="P715" s="300"/>
      <c r="Q715" s="300"/>
      <c r="R715" s="300"/>
      <c r="S715" s="300"/>
      <c r="T715" s="289"/>
      <c r="U715" s="289"/>
      <c r="V715" s="289" t="s">
        <v>1246</v>
      </c>
      <c r="W715" s="289"/>
      <c r="X715" s="371"/>
      <c r="Y715" s="371"/>
      <c r="Z715" s="300"/>
    </row>
    <row r="716" spans="2:26" s="35" customFormat="1" ht="12" customHeight="1">
      <c r="B716" s="904">
        <f t="shared" si="10"/>
        <v>702</v>
      </c>
      <c r="C716" s="463"/>
      <c r="D716" s="463"/>
      <c r="E716" s="289"/>
      <c r="F716" s="371"/>
      <c r="G716" s="371"/>
      <c r="H716" s="371"/>
      <c r="I716" s="371"/>
      <c r="J716" s="289"/>
      <c r="K716" s="289"/>
      <c r="L716" s="300"/>
      <c r="M716" s="371"/>
      <c r="N716" s="300"/>
      <c r="O716" s="300"/>
      <c r="P716" s="300"/>
      <c r="Q716" s="300"/>
      <c r="R716" s="300"/>
      <c r="S716" s="300"/>
      <c r="T716" s="289"/>
      <c r="U716" s="289"/>
      <c r="V716" s="289" t="s">
        <v>1230</v>
      </c>
      <c r="W716" s="289"/>
      <c r="X716" s="371"/>
      <c r="Y716" s="371"/>
      <c r="Z716" s="300"/>
    </row>
    <row r="717" spans="2:26" s="35" customFormat="1" ht="12" customHeight="1">
      <c r="B717" s="904">
        <f t="shared" si="10"/>
        <v>703</v>
      </c>
      <c r="C717" s="463"/>
      <c r="D717" s="463"/>
      <c r="E717" s="289"/>
      <c r="F717" s="371"/>
      <c r="G717" s="371"/>
      <c r="H717" s="371"/>
      <c r="I717" s="371"/>
      <c r="J717" s="289"/>
      <c r="K717" s="289"/>
      <c r="L717" s="300"/>
      <c r="M717" s="371"/>
      <c r="N717" s="300"/>
      <c r="O717" s="300"/>
      <c r="P717" s="300"/>
      <c r="Q717" s="300"/>
      <c r="R717" s="300"/>
      <c r="S717" s="300"/>
      <c r="T717" s="289"/>
      <c r="U717" s="289"/>
      <c r="V717" s="289" t="s">
        <v>1373</v>
      </c>
      <c r="W717" s="289"/>
      <c r="X717" s="371"/>
      <c r="Y717" s="371"/>
      <c r="Z717" s="300"/>
    </row>
    <row r="718" spans="2:26" s="35" customFormat="1" ht="12" customHeight="1">
      <c r="B718" s="904">
        <f t="shared" si="10"/>
        <v>704</v>
      </c>
      <c r="C718" s="463"/>
      <c r="D718" s="463"/>
      <c r="E718" s="289"/>
      <c r="F718" s="371"/>
      <c r="G718" s="371"/>
      <c r="H718" s="371"/>
      <c r="I718" s="371"/>
      <c r="J718" s="289"/>
      <c r="K718" s="289"/>
      <c r="L718" s="300"/>
      <c r="M718" s="371"/>
      <c r="N718" s="300"/>
      <c r="O718" s="300"/>
      <c r="P718" s="300"/>
      <c r="Q718" s="300"/>
      <c r="R718" s="300"/>
      <c r="S718" s="300"/>
      <c r="T718" s="289"/>
      <c r="U718" s="289"/>
      <c r="V718" s="289" t="s">
        <v>1487</v>
      </c>
      <c r="W718" s="289"/>
      <c r="X718" s="371"/>
      <c r="Y718" s="371"/>
      <c r="Z718" s="300"/>
    </row>
    <row r="719" spans="2:26" s="35" customFormat="1" ht="12" customHeight="1">
      <c r="B719" s="904">
        <f t="shared" si="10"/>
        <v>705</v>
      </c>
      <c r="C719" s="463"/>
      <c r="D719" s="463"/>
      <c r="E719" s="289"/>
      <c r="F719" s="371"/>
      <c r="G719" s="371"/>
      <c r="H719" s="371"/>
      <c r="I719" s="371"/>
      <c r="J719" s="289"/>
      <c r="K719" s="289"/>
      <c r="L719" s="300"/>
      <c r="M719" s="371"/>
      <c r="N719" s="300"/>
      <c r="O719" s="300"/>
      <c r="P719" s="300"/>
      <c r="Q719" s="300"/>
      <c r="R719" s="300"/>
      <c r="S719" s="300"/>
      <c r="T719" s="289"/>
      <c r="U719" s="289"/>
      <c r="V719" s="289" t="s">
        <v>1488</v>
      </c>
      <c r="W719" s="289"/>
      <c r="X719" s="371"/>
      <c r="Y719" s="371"/>
      <c r="Z719" s="300"/>
    </row>
    <row r="720" spans="2:26" s="35" customFormat="1" ht="12" customHeight="1">
      <c r="B720" s="904">
        <f t="shared" ref="B720:B783" si="11">B719+1</f>
        <v>706</v>
      </c>
      <c r="C720" s="463"/>
      <c r="D720" s="463"/>
      <c r="E720" s="289"/>
      <c r="F720" s="371"/>
      <c r="G720" s="371"/>
      <c r="H720" s="371"/>
      <c r="I720" s="371"/>
      <c r="J720" s="289"/>
      <c r="K720" s="289"/>
      <c r="L720" s="300"/>
      <c r="M720" s="371"/>
      <c r="N720" s="300"/>
      <c r="O720" s="300"/>
      <c r="P720" s="300"/>
      <c r="Q720" s="300"/>
      <c r="R720" s="300"/>
      <c r="S720" s="300"/>
      <c r="T720" s="289"/>
      <c r="U720" s="289"/>
      <c r="V720" s="289" t="s">
        <v>1490</v>
      </c>
      <c r="W720" s="289"/>
      <c r="X720" s="371"/>
      <c r="Y720" s="371"/>
      <c r="Z720" s="300"/>
    </row>
    <row r="721" spans="2:26" s="35" customFormat="1" ht="12" customHeight="1">
      <c r="B721" s="904">
        <f t="shared" si="11"/>
        <v>707</v>
      </c>
      <c r="C721" s="463"/>
      <c r="D721" s="463"/>
      <c r="E721" s="289"/>
      <c r="F721" s="371"/>
      <c r="G721" s="371"/>
      <c r="H721" s="371"/>
      <c r="I721" s="371"/>
      <c r="J721" s="289"/>
      <c r="K721" s="289"/>
      <c r="L721" s="300"/>
      <c r="M721" s="371"/>
      <c r="N721" s="300"/>
      <c r="O721" s="300"/>
      <c r="P721" s="300"/>
      <c r="Q721" s="300"/>
      <c r="R721" s="300"/>
      <c r="S721" s="300"/>
      <c r="T721" s="289"/>
      <c r="U721" s="289"/>
      <c r="V721" s="289" t="s">
        <v>1492</v>
      </c>
      <c r="W721" s="289"/>
      <c r="X721" s="371"/>
      <c r="Y721" s="371"/>
      <c r="Z721" s="300"/>
    </row>
    <row r="722" spans="2:26" s="35" customFormat="1" ht="12" customHeight="1">
      <c r="B722" s="904">
        <f t="shared" si="11"/>
        <v>708</v>
      </c>
      <c r="C722" s="463"/>
      <c r="D722" s="463"/>
      <c r="E722" s="289"/>
      <c r="F722" s="371"/>
      <c r="G722" s="371"/>
      <c r="H722" s="371"/>
      <c r="I722" s="371"/>
      <c r="J722" s="289"/>
      <c r="K722" s="289"/>
      <c r="L722" s="300"/>
      <c r="M722" s="371"/>
      <c r="N722" s="300"/>
      <c r="O722" s="300"/>
      <c r="P722" s="300"/>
      <c r="Q722" s="300"/>
      <c r="R722" s="300"/>
      <c r="S722" s="300"/>
      <c r="T722" s="289"/>
      <c r="U722" s="289"/>
      <c r="V722" s="289" t="s">
        <v>1493</v>
      </c>
      <c r="W722" s="289"/>
      <c r="X722" s="371"/>
      <c r="Y722" s="371"/>
      <c r="Z722" s="300"/>
    </row>
    <row r="723" spans="2:26" s="35" customFormat="1" ht="12" customHeight="1">
      <c r="B723" s="904">
        <f t="shared" si="11"/>
        <v>709</v>
      </c>
      <c r="C723" s="463"/>
      <c r="D723" s="463"/>
      <c r="E723" s="289"/>
      <c r="F723" s="371"/>
      <c r="G723" s="371"/>
      <c r="H723" s="371"/>
      <c r="I723" s="371"/>
      <c r="J723" s="289"/>
      <c r="K723" s="289"/>
      <c r="L723" s="300"/>
      <c r="M723" s="371"/>
      <c r="N723" s="300"/>
      <c r="O723" s="300"/>
      <c r="P723" s="300"/>
      <c r="Q723" s="300"/>
      <c r="R723" s="300"/>
      <c r="S723" s="300"/>
      <c r="T723" s="289"/>
      <c r="U723" s="289"/>
      <c r="V723" s="289" t="s">
        <v>1495</v>
      </c>
      <c r="W723" s="289"/>
      <c r="X723" s="371"/>
      <c r="Y723" s="371"/>
      <c r="Z723" s="300"/>
    </row>
    <row r="724" spans="2:26" s="35" customFormat="1" ht="12" customHeight="1">
      <c r="B724" s="904">
        <f t="shared" si="11"/>
        <v>710</v>
      </c>
      <c r="C724" s="463"/>
      <c r="D724" s="464"/>
      <c r="E724" s="289"/>
      <c r="F724" s="372"/>
      <c r="G724" s="372"/>
      <c r="H724" s="372"/>
      <c r="I724" s="372"/>
      <c r="J724" s="304"/>
      <c r="K724" s="304"/>
      <c r="L724" s="337"/>
      <c r="M724" s="372"/>
      <c r="N724" s="337"/>
      <c r="O724" s="337"/>
      <c r="P724" s="372"/>
      <c r="Q724" s="372"/>
      <c r="R724" s="372"/>
      <c r="S724" s="372"/>
      <c r="T724" s="304"/>
      <c r="U724" s="304"/>
      <c r="V724" s="304" t="s">
        <v>1497</v>
      </c>
      <c r="W724" s="304"/>
      <c r="X724" s="372"/>
      <c r="Y724" s="372"/>
      <c r="Z724" s="337"/>
    </row>
    <row r="725" spans="2:26" s="35" customFormat="1" ht="12" customHeight="1">
      <c r="B725" s="904">
        <f t="shared" si="11"/>
        <v>711</v>
      </c>
      <c r="C725" s="463"/>
      <c r="D725" s="463">
        <v>5</v>
      </c>
      <c r="E725" s="289"/>
      <c r="F725" s="373" t="s">
        <v>2879</v>
      </c>
      <c r="G725" s="371" t="s">
        <v>1865</v>
      </c>
      <c r="H725" s="371" t="s">
        <v>1018</v>
      </c>
      <c r="I725" s="371" t="s">
        <v>95</v>
      </c>
      <c r="J725" s="289" t="s">
        <v>1827</v>
      </c>
      <c r="K725" s="289" t="s">
        <v>1018</v>
      </c>
      <c r="L725" s="300" t="s">
        <v>1828</v>
      </c>
      <c r="M725" s="371" t="s">
        <v>1865</v>
      </c>
      <c r="N725" s="307" t="s">
        <v>1829</v>
      </c>
      <c r="O725" s="300" t="s">
        <v>95</v>
      </c>
      <c r="P725" s="300" t="s">
        <v>95</v>
      </c>
      <c r="Q725" s="300" t="s">
        <v>95</v>
      </c>
      <c r="R725" s="300" t="s">
        <v>95</v>
      </c>
      <c r="S725" s="300" t="s">
        <v>95</v>
      </c>
      <c r="T725" s="307" t="s">
        <v>95</v>
      </c>
      <c r="U725" s="289" t="s">
        <v>860</v>
      </c>
      <c r="V725" s="289" t="s">
        <v>1243</v>
      </c>
      <c r="W725" s="289" t="s">
        <v>1831</v>
      </c>
      <c r="X725" s="371" t="s">
        <v>2004</v>
      </c>
      <c r="Y725" s="371" t="s">
        <v>1832</v>
      </c>
      <c r="Z725" s="300" t="s">
        <v>95</v>
      </c>
    </row>
    <row r="726" spans="2:26" s="35" customFormat="1" ht="12" customHeight="1">
      <c r="B726" s="904">
        <f t="shared" si="11"/>
        <v>712</v>
      </c>
      <c r="C726" s="463"/>
      <c r="D726" s="463"/>
      <c r="E726" s="289"/>
      <c r="F726" s="371"/>
      <c r="G726" s="371"/>
      <c r="H726" s="371" t="s">
        <v>1045</v>
      </c>
      <c r="I726" s="371"/>
      <c r="J726" s="289" t="s">
        <v>1160</v>
      </c>
      <c r="K726" s="289" t="s">
        <v>1045</v>
      </c>
      <c r="L726" s="300" t="s">
        <v>1224</v>
      </c>
      <c r="M726" s="371"/>
      <c r="N726" s="300" t="s">
        <v>1226</v>
      </c>
      <c r="O726" s="300"/>
      <c r="P726" s="300"/>
      <c r="Q726" s="300"/>
      <c r="R726" s="300"/>
      <c r="S726" s="300"/>
      <c r="T726" s="289"/>
      <c r="U726" s="289" t="s">
        <v>863</v>
      </c>
      <c r="V726" s="289" t="s">
        <v>1227</v>
      </c>
      <c r="W726" s="289"/>
      <c r="X726" s="371"/>
      <c r="Y726" s="371"/>
      <c r="Z726" s="300"/>
    </row>
    <row r="727" spans="2:26" s="35" customFormat="1" ht="12" customHeight="1">
      <c r="B727" s="904">
        <f t="shared" si="11"/>
        <v>713</v>
      </c>
      <c r="C727" s="463"/>
      <c r="D727" s="463"/>
      <c r="E727" s="289"/>
      <c r="F727" s="371"/>
      <c r="G727" s="371"/>
      <c r="H727" s="371" t="s">
        <v>1020</v>
      </c>
      <c r="I727" s="371"/>
      <c r="J727" s="289" t="s">
        <v>1091</v>
      </c>
      <c r="K727" s="289" t="s">
        <v>1020</v>
      </c>
      <c r="L727" s="300"/>
      <c r="M727" s="371"/>
      <c r="N727" s="300" t="s">
        <v>1372</v>
      </c>
      <c r="O727" s="300"/>
      <c r="P727" s="300"/>
      <c r="Q727" s="300"/>
      <c r="R727" s="300"/>
      <c r="S727" s="300"/>
      <c r="T727" s="289"/>
      <c r="U727" s="289" t="s">
        <v>1496</v>
      </c>
      <c r="V727" s="289" t="s">
        <v>1428</v>
      </c>
      <c r="W727" s="289"/>
      <c r="X727" s="371"/>
      <c r="Y727" s="371"/>
      <c r="Z727" s="300"/>
    </row>
    <row r="728" spans="2:26" s="35" customFormat="1" ht="12" customHeight="1">
      <c r="B728" s="904">
        <f t="shared" si="11"/>
        <v>714</v>
      </c>
      <c r="C728" s="463"/>
      <c r="D728" s="463"/>
      <c r="E728" s="289"/>
      <c r="F728" s="371"/>
      <c r="G728" s="371"/>
      <c r="H728" s="371" t="s">
        <v>1044</v>
      </c>
      <c r="I728" s="371"/>
      <c r="J728" s="289" t="s">
        <v>1149</v>
      </c>
      <c r="K728" s="289" t="s">
        <v>1044</v>
      </c>
      <c r="L728" s="300"/>
      <c r="M728" s="371"/>
      <c r="N728" s="300" t="s">
        <v>1080</v>
      </c>
      <c r="O728" s="300"/>
      <c r="P728" s="300"/>
      <c r="Q728" s="300"/>
      <c r="R728" s="300"/>
      <c r="S728" s="300"/>
      <c r="T728" s="289"/>
      <c r="U728" s="289"/>
      <c r="V728" s="289" t="s">
        <v>1426</v>
      </c>
      <c r="W728" s="289"/>
      <c r="X728" s="371"/>
      <c r="Y728" s="371"/>
      <c r="Z728" s="300"/>
    </row>
    <row r="729" spans="2:26" s="35" customFormat="1" ht="12" customHeight="1">
      <c r="B729" s="904">
        <f t="shared" si="11"/>
        <v>715</v>
      </c>
      <c r="C729" s="463"/>
      <c r="D729" s="463"/>
      <c r="E729" s="289"/>
      <c r="F729" s="371"/>
      <c r="G729" s="371"/>
      <c r="H729" s="371" t="s">
        <v>1016</v>
      </c>
      <c r="I729" s="371"/>
      <c r="J729" s="289" t="s">
        <v>1181</v>
      </c>
      <c r="K729" s="289" t="s">
        <v>1016</v>
      </c>
      <c r="L729" s="300"/>
      <c r="M729" s="371"/>
      <c r="N729" s="300" t="s">
        <v>1078</v>
      </c>
      <c r="O729" s="300"/>
      <c r="P729" s="300"/>
      <c r="Q729" s="300"/>
      <c r="R729" s="300"/>
      <c r="S729" s="300"/>
      <c r="T729" s="289"/>
      <c r="U729" s="289"/>
      <c r="V729" s="289" t="s">
        <v>1423</v>
      </c>
      <c r="W729" s="289"/>
      <c r="X729" s="371"/>
      <c r="Y729" s="371"/>
      <c r="Z729" s="300"/>
    </row>
    <row r="730" spans="2:26" s="35" customFormat="1" ht="12" customHeight="1">
      <c r="B730" s="904">
        <f t="shared" si="11"/>
        <v>716</v>
      </c>
      <c r="C730" s="463"/>
      <c r="D730" s="463"/>
      <c r="E730" s="289"/>
      <c r="F730" s="371"/>
      <c r="G730" s="371"/>
      <c r="H730" s="371" t="s">
        <v>1186</v>
      </c>
      <c r="I730" s="371"/>
      <c r="J730" s="289" t="s">
        <v>1085</v>
      </c>
      <c r="K730" s="289" t="s">
        <v>1186</v>
      </c>
      <c r="L730" s="300"/>
      <c r="M730" s="371"/>
      <c r="N730" s="300" t="s">
        <v>1070</v>
      </c>
      <c r="O730" s="300"/>
      <c r="P730" s="300"/>
      <c r="Q730" s="300"/>
      <c r="R730" s="300"/>
      <c r="S730" s="300"/>
      <c r="T730" s="289"/>
      <c r="U730" s="289"/>
      <c r="V730" s="289" t="s">
        <v>1549</v>
      </c>
      <c r="W730" s="289"/>
      <c r="X730" s="371"/>
      <c r="Y730" s="371"/>
      <c r="Z730" s="300"/>
    </row>
    <row r="731" spans="2:26" s="35" customFormat="1" ht="12" customHeight="1">
      <c r="B731" s="904">
        <f t="shared" si="11"/>
        <v>717</v>
      </c>
      <c r="C731" s="463"/>
      <c r="D731" s="463"/>
      <c r="E731" s="289"/>
      <c r="F731" s="371"/>
      <c r="G731" s="371"/>
      <c r="H731" s="371"/>
      <c r="I731" s="371"/>
      <c r="J731" s="289"/>
      <c r="K731" s="289"/>
      <c r="L731" s="300"/>
      <c r="M731" s="371"/>
      <c r="N731" s="300"/>
      <c r="O731" s="300"/>
      <c r="P731" s="300"/>
      <c r="Q731" s="300"/>
      <c r="R731" s="300"/>
      <c r="S731" s="300"/>
      <c r="T731" s="289"/>
      <c r="U731" s="289"/>
      <c r="V731" s="289" t="s">
        <v>1246</v>
      </c>
      <c r="W731" s="289"/>
      <c r="X731" s="371"/>
      <c r="Y731" s="371"/>
      <c r="Z731" s="300"/>
    </row>
    <row r="732" spans="2:26" s="35" customFormat="1" ht="12" customHeight="1">
      <c r="B732" s="904">
        <f t="shared" si="11"/>
        <v>718</v>
      </c>
      <c r="C732" s="463"/>
      <c r="D732" s="463"/>
      <c r="E732" s="289"/>
      <c r="F732" s="371"/>
      <c r="G732" s="371"/>
      <c r="H732" s="371"/>
      <c r="I732" s="371"/>
      <c r="J732" s="289"/>
      <c r="K732" s="289"/>
      <c r="L732" s="300"/>
      <c r="M732" s="371"/>
      <c r="N732" s="300"/>
      <c r="O732" s="300"/>
      <c r="P732" s="300"/>
      <c r="Q732" s="300"/>
      <c r="R732" s="300"/>
      <c r="S732" s="300"/>
      <c r="T732" s="289"/>
      <c r="U732" s="289"/>
      <c r="V732" s="289" t="s">
        <v>1230</v>
      </c>
      <c r="W732" s="289"/>
      <c r="X732" s="371"/>
      <c r="Y732" s="371"/>
      <c r="Z732" s="300"/>
    </row>
    <row r="733" spans="2:26" s="35" customFormat="1" ht="12" customHeight="1">
      <c r="B733" s="904">
        <f t="shared" si="11"/>
        <v>719</v>
      </c>
      <c r="C733" s="463"/>
      <c r="D733" s="463"/>
      <c r="E733" s="289"/>
      <c r="F733" s="371"/>
      <c r="G733" s="371"/>
      <c r="H733" s="371"/>
      <c r="I733" s="371"/>
      <c r="J733" s="289"/>
      <c r="K733" s="289"/>
      <c r="L733" s="300"/>
      <c r="M733" s="371"/>
      <c r="N733" s="300"/>
      <c r="O733" s="300"/>
      <c r="P733" s="300"/>
      <c r="Q733" s="300"/>
      <c r="R733" s="300"/>
      <c r="S733" s="300"/>
      <c r="T733" s="289"/>
      <c r="U733" s="289"/>
      <c r="V733" s="289" t="s">
        <v>1373</v>
      </c>
      <c r="W733" s="289"/>
      <c r="X733" s="371"/>
      <c r="Y733" s="371"/>
      <c r="Z733" s="300"/>
    </row>
    <row r="734" spans="2:26" s="35" customFormat="1" ht="12" customHeight="1">
      <c r="B734" s="904">
        <f t="shared" si="11"/>
        <v>720</v>
      </c>
      <c r="C734" s="463"/>
      <c r="D734" s="463"/>
      <c r="E734" s="289"/>
      <c r="F734" s="371"/>
      <c r="G734" s="371"/>
      <c r="H734" s="371"/>
      <c r="I734" s="371"/>
      <c r="J734" s="289"/>
      <c r="K734" s="289"/>
      <c r="L734" s="300"/>
      <c r="M734" s="371"/>
      <c r="N734" s="300"/>
      <c r="O734" s="300"/>
      <c r="P734" s="300"/>
      <c r="Q734" s="300"/>
      <c r="R734" s="300"/>
      <c r="S734" s="300"/>
      <c r="T734" s="289"/>
      <c r="U734" s="289"/>
      <c r="V734" s="289" t="s">
        <v>1487</v>
      </c>
      <c r="W734" s="289"/>
      <c r="X734" s="371"/>
      <c r="Y734" s="371"/>
      <c r="Z734" s="300"/>
    </row>
    <row r="735" spans="2:26" s="35" customFormat="1" ht="12" customHeight="1">
      <c r="B735" s="904">
        <f t="shared" si="11"/>
        <v>721</v>
      </c>
      <c r="C735" s="463"/>
      <c r="D735" s="463"/>
      <c r="E735" s="289"/>
      <c r="F735" s="371"/>
      <c r="G735" s="371"/>
      <c r="H735" s="371"/>
      <c r="I735" s="371"/>
      <c r="J735" s="289"/>
      <c r="K735" s="289"/>
      <c r="L735" s="300"/>
      <c r="M735" s="371"/>
      <c r="N735" s="300"/>
      <c r="O735" s="300"/>
      <c r="P735" s="300"/>
      <c r="Q735" s="300"/>
      <c r="R735" s="300"/>
      <c r="S735" s="300"/>
      <c r="T735" s="289"/>
      <c r="U735" s="289"/>
      <c r="V735" s="289" t="s">
        <v>1488</v>
      </c>
      <c r="W735" s="289"/>
      <c r="X735" s="371"/>
      <c r="Y735" s="371"/>
      <c r="Z735" s="300"/>
    </row>
    <row r="736" spans="2:26" s="35" customFormat="1" ht="12" customHeight="1">
      <c r="B736" s="904">
        <f t="shared" si="11"/>
        <v>722</v>
      </c>
      <c r="C736" s="499"/>
      <c r="D736" s="464"/>
      <c r="E736" s="289"/>
      <c r="F736" s="372"/>
      <c r="G736" s="372"/>
      <c r="H736" s="372"/>
      <c r="I736" s="372"/>
      <c r="J736" s="304"/>
      <c r="K736" s="304"/>
      <c r="L736" s="337"/>
      <c r="M736" s="372"/>
      <c r="N736" s="337"/>
      <c r="O736" s="337"/>
      <c r="P736" s="372"/>
      <c r="Q736" s="372"/>
      <c r="R736" s="372"/>
      <c r="S736" s="372"/>
      <c r="T736" s="304"/>
      <c r="U736" s="304"/>
      <c r="V736" s="304" t="s">
        <v>1490</v>
      </c>
      <c r="W736" s="304"/>
      <c r="X736" s="372"/>
      <c r="Y736" s="372"/>
      <c r="Z736" s="337"/>
    </row>
    <row r="737" spans="2:26" s="35" customFormat="1" ht="12" customHeight="1">
      <c r="B737" s="904">
        <f t="shared" si="11"/>
        <v>723</v>
      </c>
      <c r="C737" s="499"/>
      <c r="D737" s="499">
        <v>6</v>
      </c>
      <c r="E737" s="324"/>
      <c r="F737" s="299" t="s">
        <v>2882</v>
      </c>
      <c r="G737" s="299" t="s">
        <v>2075</v>
      </c>
      <c r="H737" s="299" t="s">
        <v>1018</v>
      </c>
      <c r="I737" s="299" t="s">
        <v>1016</v>
      </c>
      <c r="J737" s="299" t="s">
        <v>1018</v>
      </c>
      <c r="K737" s="299" t="s">
        <v>1018</v>
      </c>
      <c r="L737" s="264" t="s">
        <v>1024</v>
      </c>
      <c r="M737" s="299" t="s">
        <v>2075</v>
      </c>
      <c r="N737" s="264" t="s">
        <v>2841</v>
      </c>
      <c r="O737" s="264" t="s">
        <v>95</v>
      </c>
      <c r="P737" s="300" t="s">
        <v>95</v>
      </c>
      <c r="Q737" s="300" t="s">
        <v>95</v>
      </c>
      <c r="R737" s="300" t="s">
        <v>95</v>
      </c>
      <c r="S737" s="300" t="s">
        <v>95</v>
      </c>
      <c r="T737" s="324" t="s">
        <v>95</v>
      </c>
      <c r="U737" s="324" t="s">
        <v>880</v>
      </c>
      <c r="V737" s="324" t="s">
        <v>1243</v>
      </c>
      <c r="W737" s="324" t="s">
        <v>95</v>
      </c>
      <c r="X737" s="299" t="s">
        <v>1201</v>
      </c>
      <c r="Y737" s="299" t="s">
        <v>2884</v>
      </c>
      <c r="Z737" s="264" t="s">
        <v>95</v>
      </c>
    </row>
    <row r="738" spans="2:26" s="35" customFormat="1" ht="12" customHeight="1">
      <c r="B738" s="904">
        <f t="shared" si="11"/>
        <v>724</v>
      </c>
      <c r="C738" s="499"/>
      <c r="D738" s="499"/>
      <c r="E738" s="324"/>
      <c r="F738" s="299"/>
      <c r="G738" s="299"/>
      <c r="H738" s="299" t="s">
        <v>1045</v>
      </c>
      <c r="I738" s="299" t="s">
        <v>1186</v>
      </c>
      <c r="J738" s="299" t="s">
        <v>1045</v>
      </c>
      <c r="K738" s="299" t="s">
        <v>1045</v>
      </c>
      <c r="L738" s="264" t="s">
        <v>1023</v>
      </c>
      <c r="M738" s="299"/>
      <c r="N738" s="264" t="s">
        <v>2906</v>
      </c>
      <c r="O738" s="264"/>
      <c r="P738" s="264"/>
      <c r="Q738" s="264"/>
      <c r="R738" s="264"/>
      <c r="S738" s="264"/>
      <c r="T738" s="324"/>
      <c r="U738" s="324" t="s">
        <v>882</v>
      </c>
      <c r="V738" s="324" t="s">
        <v>1227</v>
      </c>
      <c r="W738" s="324"/>
      <c r="X738" s="299"/>
      <c r="Y738" s="299"/>
      <c r="Z738" s="264"/>
    </row>
    <row r="739" spans="2:26" s="35" customFormat="1" ht="12" customHeight="1">
      <c r="B739" s="904">
        <f t="shared" si="11"/>
        <v>725</v>
      </c>
      <c r="C739" s="499"/>
      <c r="D739" s="499"/>
      <c r="E739" s="324"/>
      <c r="F739" s="299"/>
      <c r="G739" s="299"/>
      <c r="H739" s="299" t="s">
        <v>1020</v>
      </c>
      <c r="I739" s="299"/>
      <c r="J739" s="299" t="s">
        <v>1020</v>
      </c>
      <c r="K739" s="299" t="s">
        <v>1020</v>
      </c>
      <c r="L739" s="264" t="s">
        <v>1042</v>
      </c>
      <c r="M739" s="299"/>
      <c r="N739" s="264" t="s">
        <v>2898</v>
      </c>
      <c r="O739" s="264"/>
      <c r="P739" s="264"/>
      <c r="Q739" s="264"/>
      <c r="R739" s="264"/>
      <c r="S739" s="264"/>
      <c r="T739" s="324"/>
      <c r="U739" s="324" t="s">
        <v>1158</v>
      </c>
      <c r="V739" s="324" t="s">
        <v>1235</v>
      </c>
      <c r="W739" s="324"/>
      <c r="X739" s="299"/>
      <c r="Y739" s="299"/>
      <c r="Z739" s="264"/>
    </row>
    <row r="740" spans="2:26" s="35" customFormat="1" ht="12" customHeight="1">
      <c r="B740" s="904">
        <f t="shared" si="11"/>
        <v>726</v>
      </c>
      <c r="C740" s="499"/>
      <c r="D740" s="499"/>
      <c r="E740" s="324"/>
      <c r="F740" s="299"/>
      <c r="G740" s="299"/>
      <c r="H740" s="299" t="s">
        <v>1044</v>
      </c>
      <c r="I740" s="299"/>
      <c r="J740" s="299" t="s">
        <v>1044</v>
      </c>
      <c r="K740" s="299" t="s">
        <v>1044</v>
      </c>
      <c r="L740" s="264" t="s">
        <v>3188</v>
      </c>
      <c r="M740" s="299"/>
      <c r="N740" s="264" t="s">
        <v>2899</v>
      </c>
      <c r="O740" s="264"/>
      <c r="P740" s="264"/>
      <c r="Q740" s="264"/>
      <c r="R740" s="264"/>
      <c r="S740" s="264"/>
      <c r="T740" s="324"/>
      <c r="U740" s="324"/>
      <c r="V740" s="324" t="s">
        <v>1384</v>
      </c>
      <c r="W740" s="324"/>
      <c r="X740" s="299"/>
      <c r="Y740" s="299"/>
      <c r="Z740" s="264"/>
    </row>
    <row r="741" spans="2:26" s="35" customFormat="1" ht="12" customHeight="1">
      <c r="B741" s="904">
        <f t="shared" si="11"/>
        <v>727</v>
      </c>
      <c r="C741" s="499"/>
      <c r="D741" s="499"/>
      <c r="E741" s="324"/>
      <c r="F741" s="299"/>
      <c r="G741" s="299"/>
      <c r="H741" s="299"/>
      <c r="I741" s="299"/>
      <c r="J741" s="324" t="s">
        <v>1016</v>
      </c>
      <c r="K741" s="324" t="s">
        <v>1016</v>
      </c>
      <c r="L741" s="264" t="s">
        <v>3192</v>
      </c>
      <c r="M741" s="299"/>
      <c r="N741" s="264" t="s">
        <v>2900</v>
      </c>
      <c r="O741" s="264"/>
      <c r="P741" s="264"/>
      <c r="Q741" s="264"/>
      <c r="R741" s="264"/>
      <c r="S741" s="264"/>
      <c r="T741" s="324"/>
      <c r="U741" s="324"/>
      <c r="V741" s="324" t="s">
        <v>1390</v>
      </c>
      <c r="W741" s="324"/>
      <c r="X741" s="299"/>
      <c r="Y741" s="299"/>
      <c r="Z741" s="264"/>
    </row>
    <row r="742" spans="2:26" s="35" customFormat="1" ht="12" customHeight="1">
      <c r="B742" s="904">
        <f t="shared" si="11"/>
        <v>728</v>
      </c>
      <c r="C742" s="499"/>
      <c r="D742" s="499"/>
      <c r="E742" s="324"/>
      <c r="F742" s="299"/>
      <c r="G742" s="299"/>
      <c r="H742" s="299"/>
      <c r="I742" s="299"/>
      <c r="J742" s="324" t="s">
        <v>1186</v>
      </c>
      <c r="K742" s="324" t="s">
        <v>1186</v>
      </c>
      <c r="L742" s="264"/>
      <c r="M742" s="299"/>
      <c r="N742" s="264"/>
      <c r="O742" s="264"/>
      <c r="P742" s="264"/>
      <c r="Q742" s="264"/>
      <c r="R742" s="264"/>
      <c r="S742" s="264"/>
      <c r="T742" s="324"/>
      <c r="U742" s="324"/>
      <c r="V742" s="324" t="s">
        <v>2910</v>
      </c>
      <c r="W742" s="324"/>
      <c r="X742" s="299"/>
      <c r="Y742" s="299"/>
      <c r="Z742" s="264"/>
    </row>
    <row r="743" spans="2:26" s="35" customFormat="1" ht="12" customHeight="1">
      <c r="B743" s="904">
        <f t="shared" si="11"/>
        <v>729</v>
      </c>
      <c r="C743" s="499"/>
      <c r="D743" s="499"/>
      <c r="E743" s="324"/>
      <c r="F743" s="299"/>
      <c r="G743" s="299"/>
      <c r="H743" s="299"/>
      <c r="I743" s="299"/>
      <c r="J743" s="324"/>
      <c r="K743" s="324"/>
      <c r="L743" s="264"/>
      <c r="M743" s="299"/>
      <c r="N743" s="264"/>
      <c r="O743" s="264"/>
      <c r="P743" s="264"/>
      <c r="Q743" s="264"/>
      <c r="R743" s="264"/>
      <c r="S743" s="264"/>
      <c r="T743" s="324"/>
      <c r="U743" s="324"/>
      <c r="V743" s="324" t="s">
        <v>2911</v>
      </c>
      <c r="W743" s="324"/>
      <c r="X743" s="299"/>
      <c r="Y743" s="299"/>
      <c r="Z743" s="264"/>
    </row>
    <row r="744" spans="2:26" s="35" customFormat="1" ht="12" customHeight="1">
      <c r="B744" s="904">
        <f t="shared" si="11"/>
        <v>730</v>
      </c>
      <c r="C744" s="499"/>
      <c r="D744" s="499"/>
      <c r="E744" s="324"/>
      <c r="F744" s="299"/>
      <c r="G744" s="299"/>
      <c r="H744" s="299"/>
      <c r="I744" s="299"/>
      <c r="J744" s="324"/>
      <c r="K744" s="324"/>
      <c r="L744" s="264"/>
      <c r="M744" s="299"/>
      <c r="N744" s="264"/>
      <c r="O744" s="264"/>
      <c r="P744" s="264"/>
      <c r="Q744" s="264"/>
      <c r="R744" s="264"/>
      <c r="S744" s="264"/>
      <c r="T744" s="324"/>
      <c r="U744" s="324"/>
      <c r="V744" s="324" t="s">
        <v>2902</v>
      </c>
      <c r="W744" s="324"/>
      <c r="X744" s="299"/>
      <c r="Y744" s="299"/>
      <c r="Z744" s="264"/>
    </row>
    <row r="745" spans="2:26" s="35" customFormat="1" ht="12" customHeight="1">
      <c r="B745" s="904">
        <f t="shared" si="11"/>
        <v>731</v>
      </c>
      <c r="C745" s="499"/>
      <c r="D745" s="499"/>
      <c r="E745" s="324"/>
      <c r="F745" s="299"/>
      <c r="G745" s="299"/>
      <c r="H745" s="299"/>
      <c r="I745" s="299"/>
      <c r="J745" s="324"/>
      <c r="K745" s="324"/>
      <c r="L745" s="264"/>
      <c r="M745" s="299"/>
      <c r="N745" s="264"/>
      <c r="O745" s="264"/>
      <c r="P745" s="264"/>
      <c r="Q745" s="264"/>
      <c r="R745" s="264"/>
      <c r="S745" s="264"/>
      <c r="T745" s="324"/>
      <c r="U745" s="324"/>
      <c r="V745" s="324" t="s">
        <v>2903</v>
      </c>
      <c r="W745" s="324"/>
      <c r="X745" s="299"/>
      <c r="Y745" s="299"/>
      <c r="Z745" s="264"/>
    </row>
    <row r="746" spans="2:26" s="35" customFormat="1" ht="12" customHeight="1">
      <c r="B746" s="904">
        <f t="shared" si="11"/>
        <v>732</v>
      </c>
      <c r="C746" s="499"/>
      <c r="D746" s="500"/>
      <c r="E746" s="324"/>
      <c r="F746" s="303"/>
      <c r="G746" s="303"/>
      <c r="H746" s="303"/>
      <c r="I746" s="303"/>
      <c r="J746" s="335"/>
      <c r="K746" s="335"/>
      <c r="L746" s="268"/>
      <c r="M746" s="303"/>
      <c r="N746" s="268"/>
      <c r="O746" s="268"/>
      <c r="P746" s="372"/>
      <c r="Q746" s="372"/>
      <c r="R746" s="372"/>
      <c r="S746" s="372"/>
      <c r="T746" s="335"/>
      <c r="U746" s="335"/>
      <c r="V746" s="335" t="s">
        <v>2904</v>
      </c>
      <c r="W746" s="335"/>
      <c r="X746" s="303"/>
      <c r="Y746" s="303"/>
      <c r="Z746" s="268"/>
    </row>
    <row r="747" spans="2:26" s="35" customFormat="1" ht="12" customHeight="1">
      <c r="B747" s="904">
        <f t="shared" si="11"/>
        <v>733</v>
      </c>
      <c r="C747" s="499"/>
      <c r="D747" s="499">
        <v>7</v>
      </c>
      <c r="E747" s="324"/>
      <c r="F747" s="299" t="s">
        <v>2882</v>
      </c>
      <c r="G747" s="299" t="s">
        <v>2914</v>
      </c>
      <c r="H747" s="299" t="s">
        <v>1018</v>
      </c>
      <c r="I747" s="299" t="s">
        <v>95</v>
      </c>
      <c r="J747" s="299" t="s">
        <v>1018</v>
      </c>
      <c r="K747" s="299" t="s">
        <v>1018</v>
      </c>
      <c r="L747" s="264" t="s">
        <v>1024</v>
      </c>
      <c r="M747" s="299" t="s">
        <v>2914</v>
      </c>
      <c r="N747" s="264" t="s">
        <v>2841</v>
      </c>
      <c r="O747" s="264" t="s">
        <v>95</v>
      </c>
      <c r="P747" s="300" t="s">
        <v>95</v>
      </c>
      <c r="Q747" s="300" t="s">
        <v>95</v>
      </c>
      <c r="R747" s="300" t="s">
        <v>95</v>
      </c>
      <c r="S747" s="300" t="s">
        <v>95</v>
      </c>
      <c r="T747" s="324" t="s">
        <v>95</v>
      </c>
      <c r="U747" s="324" t="s">
        <v>860</v>
      </c>
      <c r="V747" s="324" t="s">
        <v>1243</v>
      </c>
      <c r="W747" s="324" t="s">
        <v>95</v>
      </c>
      <c r="X747" s="299" t="s">
        <v>1201</v>
      </c>
      <c r="Y747" s="299" t="s">
        <v>2884</v>
      </c>
      <c r="Z747" s="264" t="s">
        <v>95</v>
      </c>
    </row>
    <row r="748" spans="2:26" s="35" customFormat="1" ht="12" customHeight="1">
      <c r="B748" s="904">
        <f t="shared" si="11"/>
        <v>734</v>
      </c>
      <c r="C748" s="499"/>
      <c r="D748" s="499"/>
      <c r="E748" s="324"/>
      <c r="F748" s="299"/>
      <c r="G748" s="299"/>
      <c r="H748" s="299" t="s">
        <v>1045</v>
      </c>
      <c r="I748" s="299"/>
      <c r="J748" s="299" t="s">
        <v>1045</v>
      </c>
      <c r="K748" s="299" t="s">
        <v>1045</v>
      </c>
      <c r="L748" s="264" t="s">
        <v>1023</v>
      </c>
      <c r="M748" s="299"/>
      <c r="N748" s="264" t="s">
        <v>2906</v>
      </c>
      <c r="O748" s="264"/>
      <c r="P748" s="264"/>
      <c r="Q748" s="264"/>
      <c r="R748" s="264"/>
      <c r="S748" s="264"/>
      <c r="T748" s="324"/>
      <c r="U748" s="324" t="s">
        <v>863</v>
      </c>
      <c r="V748" s="324" t="s">
        <v>1227</v>
      </c>
      <c r="W748" s="324"/>
      <c r="X748" s="299"/>
      <c r="Y748" s="299"/>
      <c r="Z748" s="264"/>
    </row>
    <row r="749" spans="2:26" s="35" customFormat="1" ht="12" customHeight="1">
      <c r="B749" s="904">
        <f t="shared" si="11"/>
        <v>735</v>
      </c>
      <c r="C749" s="499"/>
      <c r="D749" s="499"/>
      <c r="E749" s="324"/>
      <c r="F749" s="299"/>
      <c r="G749" s="299"/>
      <c r="H749" s="299" t="s">
        <v>1020</v>
      </c>
      <c r="I749" s="299"/>
      <c r="J749" s="299" t="s">
        <v>1020</v>
      </c>
      <c r="K749" s="299" t="s">
        <v>1020</v>
      </c>
      <c r="L749" s="264" t="s">
        <v>3190</v>
      </c>
      <c r="M749" s="299"/>
      <c r="N749" s="264" t="s">
        <v>2907</v>
      </c>
      <c r="O749" s="264"/>
      <c r="P749" s="264"/>
      <c r="Q749" s="264"/>
      <c r="R749" s="264"/>
      <c r="S749" s="264"/>
      <c r="T749" s="324"/>
      <c r="U749" s="324"/>
      <c r="V749" s="324" t="s">
        <v>1428</v>
      </c>
      <c r="W749" s="324"/>
      <c r="X749" s="299"/>
      <c r="Y749" s="299"/>
      <c r="Z749" s="264"/>
    </row>
    <row r="750" spans="2:26" s="35" customFormat="1" ht="12" customHeight="1">
      <c r="B750" s="904">
        <f t="shared" si="11"/>
        <v>736</v>
      </c>
      <c r="C750" s="499"/>
      <c r="D750" s="499"/>
      <c r="E750" s="324"/>
      <c r="F750" s="299"/>
      <c r="G750" s="299"/>
      <c r="H750" s="299" t="s">
        <v>1044</v>
      </c>
      <c r="I750" s="299"/>
      <c r="J750" s="299" t="s">
        <v>1044</v>
      </c>
      <c r="K750" s="299" t="s">
        <v>1044</v>
      </c>
      <c r="L750" s="264" t="s">
        <v>3191</v>
      </c>
      <c r="M750" s="299"/>
      <c r="N750" s="264" t="s">
        <v>2908</v>
      </c>
      <c r="O750" s="264"/>
      <c r="P750" s="264"/>
      <c r="Q750" s="264"/>
      <c r="R750" s="264"/>
      <c r="S750" s="264"/>
      <c r="T750" s="324"/>
      <c r="U750" s="324"/>
      <c r="V750" s="324" t="s">
        <v>1426</v>
      </c>
      <c r="W750" s="324"/>
      <c r="X750" s="299"/>
      <c r="Y750" s="299"/>
      <c r="Z750" s="264"/>
    </row>
    <row r="751" spans="2:26" s="35" customFormat="1" ht="12" customHeight="1">
      <c r="B751" s="904">
        <f t="shared" si="11"/>
        <v>737</v>
      </c>
      <c r="C751" s="499"/>
      <c r="D751" s="499"/>
      <c r="E751" s="324"/>
      <c r="F751" s="299"/>
      <c r="G751" s="299"/>
      <c r="H751" s="299" t="s">
        <v>1016</v>
      </c>
      <c r="I751" s="299"/>
      <c r="J751" s="299" t="s">
        <v>1016</v>
      </c>
      <c r="K751" s="299" t="s">
        <v>1016</v>
      </c>
      <c r="L751" s="264"/>
      <c r="M751" s="299"/>
      <c r="N751" s="264"/>
      <c r="O751" s="264"/>
      <c r="P751" s="264"/>
      <c r="Q751" s="264"/>
      <c r="R751" s="264"/>
      <c r="S751" s="264"/>
      <c r="T751" s="324"/>
      <c r="U751" s="324"/>
      <c r="V751" s="324" t="s">
        <v>2910</v>
      </c>
      <c r="W751" s="324"/>
      <c r="X751" s="299"/>
      <c r="Y751" s="299"/>
      <c r="Z751" s="264"/>
    </row>
    <row r="752" spans="2:26" s="35" customFormat="1" ht="12" customHeight="1">
      <c r="B752" s="904">
        <f t="shared" si="11"/>
        <v>738</v>
      </c>
      <c r="C752" s="499"/>
      <c r="D752" s="499"/>
      <c r="E752" s="324"/>
      <c r="F752" s="299"/>
      <c r="G752" s="299"/>
      <c r="H752" s="299" t="s">
        <v>1186</v>
      </c>
      <c r="I752" s="299"/>
      <c r="J752" s="299" t="s">
        <v>1186</v>
      </c>
      <c r="K752" s="299" t="s">
        <v>1186</v>
      </c>
      <c r="L752" s="264"/>
      <c r="M752" s="299"/>
      <c r="N752" s="264"/>
      <c r="O752" s="264"/>
      <c r="P752" s="264"/>
      <c r="Q752" s="264"/>
      <c r="R752" s="264"/>
      <c r="S752" s="264"/>
      <c r="T752" s="324"/>
      <c r="U752" s="324"/>
      <c r="V752" s="324" t="s">
        <v>2911</v>
      </c>
      <c r="W752" s="324"/>
      <c r="X752" s="299"/>
      <c r="Y752" s="299"/>
      <c r="Z752" s="264"/>
    </row>
    <row r="753" spans="2:26" s="35" customFormat="1" ht="12" customHeight="1">
      <c r="B753" s="904">
        <f t="shared" si="11"/>
        <v>739</v>
      </c>
      <c r="C753" s="499"/>
      <c r="D753" s="499"/>
      <c r="E753" s="324"/>
      <c r="F753" s="299"/>
      <c r="G753" s="299"/>
      <c r="H753" s="299"/>
      <c r="I753" s="299"/>
      <c r="J753" s="299"/>
      <c r="K753" s="299"/>
      <c r="L753" s="264"/>
      <c r="M753" s="299"/>
      <c r="N753" s="264"/>
      <c r="O753" s="264"/>
      <c r="P753" s="264"/>
      <c r="Q753" s="264"/>
      <c r="R753" s="264"/>
      <c r="S753" s="264"/>
      <c r="T753" s="324"/>
      <c r="U753" s="324"/>
      <c r="V753" s="324" t="s">
        <v>2912</v>
      </c>
      <c r="W753" s="324"/>
      <c r="X753" s="299"/>
      <c r="Y753" s="299"/>
      <c r="Z753" s="264"/>
    </row>
    <row r="754" spans="2:26" s="35" customFormat="1" ht="12" customHeight="1">
      <c r="B754" s="904">
        <f t="shared" si="11"/>
        <v>740</v>
      </c>
      <c r="C754" s="500"/>
      <c r="D754" s="500"/>
      <c r="E754" s="335"/>
      <c r="F754" s="303"/>
      <c r="G754" s="303"/>
      <c r="H754" s="303"/>
      <c r="I754" s="303"/>
      <c r="J754" s="303"/>
      <c r="K754" s="303"/>
      <c r="L754" s="268"/>
      <c r="M754" s="303"/>
      <c r="N754" s="268"/>
      <c r="O754" s="268"/>
      <c r="P754" s="372"/>
      <c r="Q754" s="372"/>
      <c r="R754" s="372"/>
      <c r="S754" s="372"/>
      <c r="T754" s="335"/>
      <c r="U754" s="335"/>
      <c r="V754" s="335" t="s">
        <v>2913</v>
      </c>
      <c r="W754" s="335"/>
      <c r="X754" s="303"/>
      <c r="Y754" s="303"/>
      <c r="Z754" s="268"/>
    </row>
    <row r="755" spans="2:26" s="35" customFormat="1" ht="12" customHeight="1">
      <c r="B755" s="904">
        <f t="shared" si="11"/>
        <v>741</v>
      </c>
      <c r="C755" s="463">
        <v>16</v>
      </c>
      <c r="D755" s="463">
        <v>1</v>
      </c>
      <c r="E755" s="289" t="s">
        <v>1866</v>
      </c>
      <c r="F755" s="371" t="s">
        <v>1628</v>
      </c>
      <c r="G755" s="373" t="s">
        <v>1059</v>
      </c>
      <c r="H755" s="371" t="s">
        <v>95</v>
      </c>
      <c r="I755" s="371" t="s">
        <v>95</v>
      </c>
      <c r="J755" s="289" t="s">
        <v>95</v>
      </c>
      <c r="K755" s="292" t="s">
        <v>95</v>
      </c>
      <c r="L755" s="300" t="s">
        <v>1181</v>
      </c>
      <c r="M755" s="373" t="s">
        <v>1059</v>
      </c>
      <c r="N755" s="300" t="s">
        <v>1064</v>
      </c>
      <c r="O755" s="300" t="s">
        <v>95</v>
      </c>
      <c r="P755" s="300" t="s">
        <v>95</v>
      </c>
      <c r="Q755" s="300" t="s">
        <v>95</v>
      </c>
      <c r="R755" s="300" t="s">
        <v>95</v>
      </c>
      <c r="S755" s="300" t="s">
        <v>95</v>
      </c>
      <c r="T755" s="307" t="s">
        <v>95</v>
      </c>
      <c r="U755" s="292" t="s">
        <v>1494</v>
      </c>
      <c r="V755" s="292" t="s">
        <v>1550</v>
      </c>
      <c r="W755" s="292" t="s">
        <v>1053</v>
      </c>
      <c r="X755" s="373" t="s">
        <v>2005</v>
      </c>
      <c r="Y755" s="373" t="s">
        <v>1425</v>
      </c>
      <c r="Z755" s="300" t="s">
        <v>95</v>
      </c>
    </row>
    <row r="756" spans="2:26" s="35" customFormat="1" ht="12" customHeight="1">
      <c r="B756" s="904">
        <f t="shared" si="11"/>
        <v>742</v>
      </c>
      <c r="C756" s="463"/>
      <c r="D756" s="463"/>
      <c r="E756" s="289"/>
      <c r="F756" s="371"/>
      <c r="G756" s="371"/>
      <c r="H756" s="371"/>
      <c r="I756" s="371"/>
      <c r="J756" s="289"/>
      <c r="K756" s="289"/>
      <c r="L756" s="300"/>
      <c r="M756" s="371"/>
      <c r="N756" s="300" t="s">
        <v>1061</v>
      </c>
      <c r="O756" s="300"/>
      <c r="P756" s="300"/>
      <c r="Q756" s="300"/>
      <c r="R756" s="300"/>
      <c r="S756" s="300"/>
      <c r="T756" s="289"/>
      <c r="U756" s="289" t="s">
        <v>1496</v>
      </c>
      <c r="V756" s="289" t="s">
        <v>1551</v>
      </c>
      <c r="W756" s="289"/>
      <c r="X756" s="371"/>
      <c r="Y756" s="371"/>
      <c r="Z756" s="300"/>
    </row>
    <row r="757" spans="2:26" s="35" customFormat="1" ht="12" customHeight="1">
      <c r="B757" s="904">
        <f t="shared" si="11"/>
        <v>743</v>
      </c>
      <c r="C757" s="463"/>
      <c r="D757" s="463"/>
      <c r="E757" s="289"/>
      <c r="F757" s="371"/>
      <c r="G757" s="371"/>
      <c r="H757" s="371"/>
      <c r="I757" s="371"/>
      <c r="J757" s="289"/>
      <c r="K757" s="289"/>
      <c r="L757" s="300"/>
      <c r="M757" s="371"/>
      <c r="N757" s="300" t="s">
        <v>1483</v>
      </c>
      <c r="O757" s="300"/>
      <c r="P757" s="300"/>
      <c r="Q757" s="300"/>
      <c r="R757" s="300"/>
      <c r="S757" s="300"/>
      <c r="T757" s="289"/>
      <c r="U757" s="289"/>
      <c r="V757" s="289" t="s">
        <v>1552</v>
      </c>
      <c r="W757" s="289"/>
      <c r="X757" s="371"/>
      <c r="Y757" s="371"/>
      <c r="Z757" s="300"/>
    </row>
    <row r="758" spans="2:26" s="35" customFormat="1" ht="12" customHeight="1">
      <c r="B758" s="904">
        <f t="shared" si="11"/>
        <v>744</v>
      </c>
      <c r="C758" s="463"/>
      <c r="D758" s="463"/>
      <c r="E758" s="289"/>
      <c r="F758" s="371"/>
      <c r="G758" s="371"/>
      <c r="H758" s="371"/>
      <c r="I758" s="371"/>
      <c r="J758" s="289"/>
      <c r="K758" s="289"/>
      <c r="L758" s="300"/>
      <c r="M758" s="371"/>
      <c r="N758" s="300"/>
      <c r="O758" s="300"/>
      <c r="P758" s="300"/>
      <c r="Q758" s="300"/>
      <c r="R758" s="300"/>
      <c r="S758" s="300"/>
      <c r="T758" s="289"/>
      <c r="U758" s="289"/>
      <c r="V758" s="289" t="s">
        <v>1057</v>
      </c>
      <c r="W758" s="289"/>
      <c r="X758" s="371"/>
      <c r="Y758" s="371"/>
      <c r="Z758" s="300"/>
    </row>
    <row r="759" spans="2:26" s="35" customFormat="1" ht="12" customHeight="1">
      <c r="B759" s="904">
        <f t="shared" si="11"/>
        <v>745</v>
      </c>
      <c r="C759" s="463"/>
      <c r="D759" s="463"/>
      <c r="E759" s="289"/>
      <c r="F759" s="371"/>
      <c r="G759" s="371"/>
      <c r="H759" s="371"/>
      <c r="I759" s="371"/>
      <c r="J759" s="289"/>
      <c r="K759" s="289"/>
      <c r="L759" s="300"/>
      <c r="M759" s="371"/>
      <c r="N759" s="300"/>
      <c r="O759" s="300"/>
      <c r="P759" s="300"/>
      <c r="Q759" s="300"/>
      <c r="R759" s="300"/>
      <c r="S759" s="300"/>
      <c r="T759" s="289"/>
      <c r="U759" s="289"/>
      <c r="V759" s="289" t="s">
        <v>1051</v>
      </c>
      <c r="W759" s="289"/>
      <c r="X759" s="371"/>
      <c r="Y759" s="371"/>
      <c r="Z759" s="300"/>
    </row>
    <row r="760" spans="2:26" s="35" customFormat="1" ht="12" customHeight="1">
      <c r="B760" s="904">
        <f t="shared" si="11"/>
        <v>746</v>
      </c>
      <c r="C760" s="464"/>
      <c r="D760" s="464"/>
      <c r="E760" s="304"/>
      <c r="F760" s="372"/>
      <c r="G760" s="372"/>
      <c r="H760" s="372"/>
      <c r="I760" s="372"/>
      <c r="J760" s="304"/>
      <c r="K760" s="304"/>
      <c r="L760" s="337"/>
      <c r="M760" s="372"/>
      <c r="N760" s="337"/>
      <c r="O760" s="337"/>
      <c r="P760" s="372"/>
      <c r="Q760" s="372"/>
      <c r="R760" s="372"/>
      <c r="S760" s="372"/>
      <c r="T760" s="304"/>
      <c r="U760" s="304"/>
      <c r="V760" s="304" t="s">
        <v>1481</v>
      </c>
      <c r="W760" s="304"/>
      <c r="X760" s="372"/>
      <c r="Y760" s="372"/>
      <c r="Z760" s="337"/>
    </row>
    <row r="761" spans="2:26" s="35" customFormat="1" ht="12" customHeight="1">
      <c r="B761" s="904">
        <f t="shared" si="11"/>
        <v>747</v>
      </c>
      <c r="C761" s="463">
        <v>17</v>
      </c>
      <c r="D761" s="463">
        <v>1</v>
      </c>
      <c r="E761" s="289" t="s">
        <v>1867</v>
      </c>
      <c r="F761" s="371" t="s">
        <v>1614</v>
      </c>
      <c r="G761" s="371" t="s">
        <v>1607</v>
      </c>
      <c r="H761" s="371" t="s">
        <v>1020</v>
      </c>
      <c r="I761" s="371" t="s">
        <v>1021</v>
      </c>
      <c r="J761" s="289" t="s">
        <v>1308</v>
      </c>
      <c r="K761" s="289" t="s">
        <v>1021</v>
      </c>
      <c r="L761" s="300" t="s">
        <v>1255</v>
      </c>
      <c r="M761" s="371" t="s">
        <v>1607</v>
      </c>
      <c r="N761" s="300" t="s">
        <v>1258</v>
      </c>
      <c r="O761" s="307" t="s">
        <v>1021</v>
      </c>
      <c r="P761" s="307" t="s">
        <v>1286</v>
      </c>
      <c r="Q761" s="307" t="s">
        <v>2815</v>
      </c>
      <c r="R761" s="307" t="s">
        <v>1024</v>
      </c>
      <c r="S761" s="307" t="s">
        <v>95</v>
      </c>
      <c r="T761" s="300" t="s">
        <v>95</v>
      </c>
      <c r="U761" s="289" t="s">
        <v>903</v>
      </c>
      <c r="V761" s="289" t="s">
        <v>1258</v>
      </c>
      <c r="W761" s="289" t="s">
        <v>1053</v>
      </c>
      <c r="X761" s="371" t="s">
        <v>2006</v>
      </c>
      <c r="Y761" s="371" t="s">
        <v>1425</v>
      </c>
      <c r="Z761" s="300" t="s">
        <v>6270</v>
      </c>
    </row>
    <row r="762" spans="2:26" s="35" customFormat="1" ht="12" customHeight="1">
      <c r="B762" s="904">
        <f t="shared" si="11"/>
        <v>748</v>
      </c>
      <c r="C762" s="463"/>
      <c r="D762" s="463"/>
      <c r="E762" s="289"/>
      <c r="F762" s="371"/>
      <c r="G762" s="371"/>
      <c r="H762" s="371" t="s">
        <v>1044</v>
      </c>
      <c r="I762" s="371"/>
      <c r="J762" s="289" t="s">
        <v>1091</v>
      </c>
      <c r="K762" s="289" t="s">
        <v>1020</v>
      </c>
      <c r="L762" s="300" t="s">
        <v>1177</v>
      </c>
      <c r="M762" s="371"/>
      <c r="N762" s="300" t="s">
        <v>1178</v>
      </c>
      <c r="O762" s="300"/>
      <c r="P762" s="300"/>
      <c r="Q762" s="300"/>
      <c r="R762" s="300"/>
      <c r="S762" s="300"/>
      <c r="T762" s="289"/>
      <c r="U762" s="289" t="s">
        <v>919</v>
      </c>
      <c r="V762" s="289" t="s">
        <v>1178</v>
      </c>
      <c r="W762" s="289"/>
      <c r="X762" s="371"/>
      <c r="Y762" s="371"/>
      <c r="Z762" s="300"/>
    </row>
    <row r="763" spans="2:26" s="35" customFormat="1" ht="12" customHeight="1">
      <c r="B763" s="904">
        <f t="shared" si="11"/>
        <v>749</v>
      </c>
      <c r="C763" s="463"/>
      <c r="D763" s="463"/>
      <c r="E763" s="289"/>
      <c r="F763" s="371"/>
      <c r="G763" s="371"/>
      <c r="H763" s="371"/>
      <c r="I763" s="371"/>
      <c r="J763" s="289" t="s">
        <v>1149</v>
      </c>
      <c r="K763" s="289" t="s">
        <v>1044</v>
      </c>
      <c r="L763" s="300" t="s">
        <v>1282</v>
      </c>
      <c r="M763" s="371"/>
      <c r="N763" s="300"/>
      <c r="O763" s="300"/>
      <c r="P763" s="300"/>
      <c r="Q763" s="300"/>
      <c r="R763" s="300"/>
      <c r="S763" s="300"/>
      <c r="T763" s="289"/>
      <c r="U763" s="289" t="s">
        <v>946</v>
      </c>
      <c r="V763" s="289" t="s">
        <v>1285</v>
      </c>
      <c r="W763" s="289"/>
      <c r="X763" s="371"/>
      <c r="Y763" s="371"/>
      <c r="Z763" s="300"/>
    </row>
    <row r="764" spans="2:26" s="35" customFormat="1" ht="12" customHeight="1">
      <c r="B764" s="904">
        <f t="shared" si="11"/>
        <v>750</v>
      </c>
      <c r="C764" s="463"/>
      <c r="D764" s="463"/>
      <c r="E764" s="289"/>
      <c r="F764" s="371"/>
      <c r="G764" s="371"/>
      <c r="H764" s="371"/>
      <c r="I764" s="371"/>
      <c r="J764" s="250" t="s">
        <v>1960</v>
      </c>
      <c r="K764" s="289" t="s">
        <v>1024</v>
      </c>
      <c r="L764" s="300"/>
      <c r="M764" s="371"/>
      <c r="N764" s="300"/>
      <c r="O764" s="300"/>
      <c r="P764" s="300"/>
      <c r="Q764" s="300"/>
      <c r="R764" s="300"/>
      <c r="S764" s="300"/>
      <c r="T764" s="289"/>
      <c r="U764" s="289" t="s">
        <v>948</v>
      </c>
      <c r="V764" s="289" t="s">
        <v>1256</v>
      </c>
      <c r="W764" s="289"/>
      <c r="X764" s="371"/>
      <c r="Y764" s="371"/>
      <c r="Z764" s="300"/>
    </row>
    <row r="765" spans="2:26" s="35" customFormat="1" ht="12" customHeight="1">
      <c r="B765" s="904">
        <f t="shared" si="11"/>
        <v>751</v>
      </c>
      <c r="C765" s="463"/>
      <c r="D765" s="463"/>
      <c r="E765" s="289"/>
      <c r="F765" s="371"/>
      <c r="G765" s="371"/>
      <c r="H765" s="371"/>
      <c r="I765" s="371"/>
      <c r="K765" s="289" t="s">
        <v>6410</v>
      </c>
      <c r="L765" s="300"/>
      <c r="M765" s="371"/>
      <c r="N765" s="300"/>
      <c r="O765" s="300"/>
      <c r="P765" s="300"/>
      <c r="Q765" s="300"/>
      <c r="R765" s="300"/>
      <c r="S765" s="300"/>
      <c r="T765" s="289"/>
      <c r="U765" s="289" t="s">
        <v>950</v>
      </c>
      <c r="V765" s="289" t="s">
        <v>1182</v>
      </c>
      <c r="W765" s="289"/>
      <c r="X765" s="371"/>
      <c r="Y765" s="371"/>
      <c r="Z765" s="300"/>
    </row>
    <row r="766" spans="2:26" s="35" customFormat="1" ht="12" customHeight="1">
      <c r="B766" s="904">
        <f t="shared" si="11"/>
        <v>752</v>
      </c>
      <c r="C766" s="463"/>
      <c r="D766" s="464"/>
      <c r="E766" s="289"/>
      <c r="F766" s="371"/>
      <c r="G766" s="372"/>
      <c r="H766" s="372"/>
      <c r="I766" s="372"/>
      <c r="J766" s="304"/>
      <c r="K766" s="304"/>
      <c r="L766" s="337"/>
      <c r="M766" s="372"/>
      <c r="N766" s="337"/>
      <c r="O766" s="337"/>
      <c r="P766" s="372"/>
      <c r="Q766" s="372"/>
      <c r="R766" s="372"/>
      <c r="S766" s="372"/>
      <c r="T766" s="289"/>
      <c r="U766" s="289" t="s">
        <v>958</v>
      </c>
      <c r="V766" s="289" t="s">
        <v>1283</v>
      </c>
      <c r="W766" s="289"/>
      <c r="X766" s="372"/>
      <c r="Y766" s="371"/>
      <c r="Z766" s="337"/>
    </row>
    <row r="767" spans="2:26" s="35" customFormat="1" ht="12" customHeight="1">
      <c r="B767" s="904">
        <f t="shared" si="11"/>
        <v>753</v>
      </c>
      <c r="C767" s="463"/>
      <c r="D767" s="463">
        <v>2</v>
      </c>
      <c r="E767" s="289"/>
      <c r="F767" s="373" t="s">
        <v>1615</v>
      </c>
      <c r="G767" s="373" t="s">
        <v>1607</v>
      </c>
      <c r="H767" s="371" t="s">
        <v>1020</v>
      </c>
      <c r="I767" s="371" t="s">
        <v>1021</v>
      </c>
      <c r="J767" s="289" t="s">
        <v>1021</v>
      </c>
      <c r="K767" s="289" t="s">
        <v>1021</v>
      </c>
      <c r="L767" s="300" t="s">
        <v>1255</v>
      </c>
      <c r="M767" s="373" t="s">
        <v>1607</v>
      </c>
      <c r="N767" s="300" t="s">
        <v>1258</v>
      </c>
      <c r="O767" s="300" t="s">
        <v>95</v>
      </c>
      <c r="P767" s="300" t="s">
        <v>95</v>
      </c>
      <c r="Q767" s="300" t="s">
        <v>95</v>
      </c>
      <c r="R767" s="300" t="s">
        <v>95</v>
      </c>
      <c r="S767" s="300" t="s">
        <v>95</v>
      </c>
      <c r="T767" s="307" t="s">
        <v>95</v>
      </c>
      <c r="U767" s="292" t="s">
        <v>903</v>
      </c>
      <c r="V767" s="292" t="s">
        <v>1259</v>
      </c>
      <c r="W767" s="292" t="s">
        <v>1053</v>
      </c>
      <c r="X767" s="373" t="s">
        <v>2007</v>
      </c>
      <c r="Y767" s="373" t="s">
        <v>1425</v>
      </c>
      <c r="Z767" s="300" t="s">
        <v>95</v>
      </c>
    </row>
    <row r="768" spans="2:26" s="35" customFormat="1" ht="12" customHeight="1">
      <c r="B768" s="904">
        <f t="shared" si="11"/>
        <v>754</v>
      </c>
      <c r="C768" s="463"/>
      <c r="D768" s="463"/>
      <c r="E768" s="289"/>
      <c r="F768" s="371"/>
      <c r="G768" s="371"/>
      <c r="H768" s="371" t="s">
        <v>1044</v>
      </c>
      <c r="I768" s="371"/>
      <c r="J768" s="289" t="s">
        <v>1020</v>
      </c>
      <c r="K768" s="289" t="s">
        <v>1020</v>
      </c>
      <c r="L768" s="300"/>
      <c r="M768" s="371"/>
      <c r="N768" s="300" t="s">
        <v>1178</v>
      </c>
      <c r="O768" s="300"/>
      <c r="P768" s="300"/>
      <c r="Q768" s="300"/>
      <c r="R768" s="300"/>
      <c r="S768" s="300"/>
      <c r="T768" s="289"/>
      <c r="U768" s="289" t="s">
        <v>919</v>
      </c>
      <c r="V768" s="289" t="s">
        <v>1381</v>
      </c>
      <c r="W768" s="289"/>
      <c r="X768" s="371"/>
      <c r="Y768" s="371"/>
      <c r="Z768" s="300"/>
    </row>
    <row r="769" spans="2:26" s="35" customFormat="1" ht="12" customHeight="1">
      <c r="B769" s="904">
        <f t="shared" si="11"/>
        <v>755</v>
      </c>
      <c r="C769" s="463"/>
      <c r="D769" s="463"/>
      <c r="E769" s="289"/>
      <c r="F769" s="371"/>
      <c r="G769" s="371"/>
      <c r="H769" s="371"/>
      <c r="I769" s="371"/>
      <c r="J769" s="289" t="s">
        <v>1149</v>
      </c>
      <c r="K769" s="289" t="s">
        <v>1044</v>
      </c>
      <c r="L769" s="300"/>
      <c r="M769" s="371"/>
      <c r="N769" s="300"/>
      <c r="O769" s="300"/>
      <c r="P769" s="300"/>
      <c r="Q769" s="300"/>
      <c r="R769" s="300"/>
      <c r="S769" s="300"/>
      <c r="T769" s="289"/>
      <c r="U769" s="289" t="s">
        <v>946</v>
      </c>
      <c r="V769" s="289" t="s">
        <v>1257</v>
      </c>
      <c r="W769" s="289"/>
      <c r="X769" s="371"/>
      <c r="Y769" s="371"/>
      <c r="Z769" s="300"/>
    </row>
    <row r="770" spans="2:26" s="35" customFormat="1" ht="12" customHeight="1">
      <c r="B770" s="904">
        <f t="shared" si="11"/>
        <v>756</v>
      </c>
      <c r="C770" s="463"/>
      <c r="D770" s="463"/>
      <c r="E770" s="289"/>
      <c r="F770" s="371"/>
      <c r="G770" s="371"/>
      <c r="H770" s="371"/>
      <c r="I770" s="371"/>
      <c r="J770" s="289"/>
      <c r="K770" s="289"/>
      <c r="L770" s="300"/>
      <c r="M770" s="371"/>
      <c r="N770" s="300"/>
      <c r="O770" s="300"/>
      <c r="P770" s="300"/>
      <c r="Q770" s="300"/>
      <c r="R770" s="300"/>
      <c r="S770" s="300"/>
      <c r="T770" s="289"/>
      <c r="U770" s="289" t="s">
        <v>948</v>
      </c>
      <c r="V770" s="289" t="s">
        <v>1374</v>
      </c>
      <c r="W770" s="289"/>
      <c r="X770" s="371"/>
      <c r="Y770" s="371"/>
      <c r="Z770" s="300"/>
    </row>
    <row r="771" spans="2:26" s="35" customFormat="1" ht="12" customHeight="1">
      <c r="B771" s="904">
        <f t="shared" si="11"/>
        <v>757</v>
      </c>
      <c r="C771" s="463"/>
      <c r="D771" s="463"/>
      <c r="E771" s="289"/>
      <c r="F771" s="371"/>
      <c r="G771" s="371"/>
      <c r="H771" s="371"/>
      <c r="I771" s="371"/>
      <c r="J771" s="289"/>
      <c r="K771" s="289"/>
      <c r="L771" s="300"/>
      <c r="M771" s="371"/>
      <c r="N771" s="300"/>
      <c r="O771" s="300"/>
      <c r="P771" s="300"/>
      <c r="Q771" s="300"/>
      <c r="R771" s="300"/>
      <c r="S771" s="300"/>
      <c r="T771" s="289"/>
      <c r="U771" s="289" t="s">
        <v>950</v>
      </c>
      <c r="V771" s="294"/>
      <c r="W771" s="289"/>
      <c r="X771" s="371"/>
      <c r="Y771" s="371"/>
      <c r="Z771" s="300"/>
    </row>
    <row r="772" spans="2:26" s="35" customFormat="1" ht="12" customHeight="1">
      <c r="B772" s="904">
        <f t="shared" si="11"/>
        <v>758</v>
      </c>
      <c r="C772" s="464"/>
      <c r="D772" s="464"/>
      <c r="E772" s="304"/>
      <c r="F772" s="372"/>
      <c r="G772" s="372"/>
      <c r="H772" s="372"/>
      <c r="I772" s="372"/>
      <c r="J772" s="304"/>
      <c r="K772" s="304"/>
      <c r="L772" s="337"/>
      <c r="M772" s="372"/>
      <c r="N772" s="337"/>
      <c r="O772" s="337"/>
      <c r="P772" s="372"/>
      <c r="Q772" s="372"/>
      <c r="R772" s="372"/>
      <c r="S772" s="372"/>
      <c r="T772" s="304"/>
      <c r="U772" s="304" t="s">
        <v>958</v>
      </c>
      <c r="V772" s="385"/>
      <c r="W772" s="304"/>
      <c r="X772" s="372"/>
      <c r="Y772" s="372"/>
      <c r="Z772" s="337"/>
    </row>
    <row r="773" spans="2:26" s="35" customFormat="1" ht="12" customHeight="1">
      <c r="B773" s="904">
        <f t="shared" si="11"/>
        <v>759</v>
      </c>
      <c r="C773" s="463">
        <v>18</v>
      </c>
      <c r="D773" s="463">
        <v>1</v>
      </c>
      <c r="E773" s="289" t="s">
        <v>1868</v>
      </c>
      <c r="F773" s="371" t="s">
        <v>1614</v>
      </c>
      <c r="G773" s="371" t="s">
        <v>1399</v>
      </c>
      <c r="H773" s="371" t="s">
        <v>1024</v>
      </c>
      <c r="I773" s="371" t="s">
        <v>1025</v>
      </c>
      <c r="J773" s="289" t="s">
        <v>1240</v>
      </c>
      <c r="K773" s="289" t="s">
        <v>1024</v>
      </c>
      <c r="L773" s="300" t="s">
        <v>1282</v>
      </c>
      <c r="M773" s="371" t="s">
        <v>1399</v>
      </c>
      <c r="N773" s="300" t="s">
        <v>1285</v>
      </c>
      <c r="O773" s="300" t="s">
        <v>95</v>
      </c>
      <c r="P773" s="300" t="s">
        <v>95</v>
      </c>
      <c r="Q773" s="300" t="s">
        <v>95</v>
      </c>
      <c r="R773" s="300" t="s">
        <v>95</v>
      </c>
      <c r="S773" s="300" t="s">
        <v>95</v>
      </c>
      <c r="T773" s="300" t="s">
        <v>1113</v>
      </c>
      <c r="U773" s="289" t="s">
        <v>913</v>
      </c>
      <c r="V773" s="250" t="s">
        <v>1285</v>
      </c>
      <c r="W773" s="289" t="s">
        <v>2865</v>
      </c>
      <c r="X773" s="371" t="s">
        <v>2008</v>
      </c>
      <c r="Y773" s="371" t="s">
        <v>1425</v>
      </c>
      <c r="Z773" s="300" t="s">
        <v>6286</v>
      </c>
    </row>
    <row r="774" spans="2:26" s="35" customFormat="1" ht="12" customHeight="1">
      <c r="B774" s="904">
        <f t="shared" si="11"/>
        <v>760</v>
      </c>
      <c r="C774" s="463"/>
      <c r="D774" s="463"/>
      <c r="E774" s="289"/>
      <c r="F774" s="371"/>
      <c r="G774" s="371"/>
      <c r="H774" s="371" t="s">
        <v>1023</v>
      </c>
      <c r="I774" s="371" t="s">
        <v>1039</v>
      </c>
      <c r="J774" s="289" t="s">
        <v>1287</v>
      </c>
      <c r="K774" s="289" t="s">
        <v>1025</v>
      </c>
      <c r="L774" s="300" t="s">
        <v>1272</v>
      </c>
      <c r="M774" s="371"/>
      <c r="N774" s="300" t="s">
        <v>1275</v>
      </c>
      <c r="O774" s="300"/>
      <c r="P774" s="300"/>
      <c r="Q774" s="300"/>
      <c r="R774" s="300"/>
      <c r="S774" s="300"/>
      <c r="T774" s="289"/>
      <c r="U774" s="289" t="s">
        <v>919</v>
      </c>
      <c r="V774" s="289" t="s">
        <v>1276</v>
      </c>
      <c r="W774" s="289"/>
      <c r="X774" s="371"/>
      <c r="Y774" s="371"/>
      <c r="Z774" s="300"/>
    </row>
    <row r="775" spans="2:26" s="35" customFormat="1" ht="12" customHeight="1">
      <c r="B775" s="904">
        <f t="shared" si="11"/>
        <v>761</v>
      </c>
      <c r="C775" s="463"/>
      <c r="D775" s="463"/>
      <c r="E775" s="289"/>
      <c r="F775" s="371"/>
      <c r="G775" s="371"/>
      <c r="H775" s="371" t="s">
        <v>1041</v>
      </c>
      <c r="I775" s="371"/>
      <c r="J775" s="289" t="s">
        <v>1267</v>
      </c>
      <c r="K775" s="289" t="s">
        <v>1039</v>
      </c>
      <c r="L775" s="300" t="s">
        <v>1515</v>
      </c>
      <c r="M775" s="371"/>
      <c r="N775" s="300" t="s">
        <v>1401</v>
      </c>
      <c r="O775" s="300"/>
      <c r="P775" s="300"/>
      <c r="Q775" s="300"/>
      <c r="R775" s="300"/>
      <c r="S775" s="300"/>
      <c r="T775" s="289"/>
      <c r="U775" s="289" t="s">
        <v>1414</v>
      </c>
      <c r="V775" s="289" t="s">
        <v>1409</v>
      </c>
      <c r="W775" s="289"/>
      <c r="X775" s="371"/>
      <c r="Y775" s="371"/>
      <c r="Z775" s="300"/>
    </row>
    <row r="776" spans="2:26" s="35" customFormat="1" ht="12" customHeight="1">
      <c r="B776" s="904">
        <f t="shared" si="11"/>
        <v>762</v>
      </c>
      <c r="C776" s="463"/>
      <c r="D776" s="463"/>
      <c r="E776" s="289"/>
      <c r="F776" s="371"/>
      <c r="G776" s="371"/>
      <c r="H776" s="371" t="s">
        <v>1026</v>
      </c>
      <c r="I776" s="371"/>
      <c r="J776" s="289" t="s">
        <v>1224</v>
      </c>
      <c r="K776" s="289" t="s">
        <v>1023</v>
      </c>
      <c r="L776" s="300" t="s">
        <v>1095</v>
      </c>
      <c r="M776" s="371"/>
      <c r="N776" s="300" t="s">
        <v>1096</v>
      </c>
      <c r="O776" s="300"/>
      <c r="P776" s="300"/>
      <c r="Q776" s="300"/>
      <c r="R776" s="300"/>
      <c r="S776" s="300"/>
      <c r="T776" s="289"/>
      <c r="U776" s="289" t="s">
        <v>1415</v>
      </c>
      <c r="V776" s="289" t="s">
        <v>1410</v>
      </c>
      <c r="W776" s="289"/>
      <c r="X776" s="371"/>
      <c r="Y776" s="371"/>
      <c r="Z776" s="300"/>
    </row>
    <row r="777" spans="2:26" s="35" customFormat="1" ht="12" customHeight="1">
      <c r="B777" s="904">
        <f t="shared" si="11"/>
        <v>763</v>
      </c>
      <c r="C777" s="463"/>
      <c r="D777" s="463"/>
      <c r="E777" s="289"/>
      <c r="F777" s="371"/>
      <c r="G777" s="371"/>
      <c r="H777" s="371"/>
      <c r="I777" s="371"/>
      <c r="J777" s="289" t="s">
        <v>1248</v>
      </c>
      <c r="K777" s="289" t="s">
        <v>1041</v>
      </c>
      <c r="L777" s="300" t="s">
        <v>1107</v>
      </c>
      <c r="M777" s="371"/>
      <c r="N777" s="300" t="s">
        <v>1108</v>
      </c>
      <c r="O777" s="300"/>
      <c r="P777" s="300"/>
      <c r="Q777" s="300"/>
      <c r="R777" s="300"/>
      <c r="S777" s="300"/>
      <c r="T777" s="289"/>
      <c r="U777" s="289" t="s">
        <v>1416</v>
      </c>
      <c r="V777" s="289" t="s">
        <v>1411</v>
      </c>
      <c r="W777" s="289"/>
      <c r="X777" s="371"/>
      <c r="Y777" s="371"/>
      <c r="Z777" s="300"/>
    </row>
    <row r="778" spans="2:26" s="35" customFormat="1" ht="12" customHeight="1">
      <c r="B778" s="904">
        <f t="shared" si="11"/>
        <v>764</v>
      </c>
      <c r="C778" s="463"/>
      <c r="D778" s="463"/>
      <c r="E778" s="289"/>
      <c r="F778" s="371"/>
      <c r="G778" s="371"/>
      <c r="H778" s="371"/>
      <c r="I778" s="371"/>
      <c r="J778" s="289" t="s">
        <v>1262</v>
      </c>
      <c r="K778" s="289" t="s">
        <v>1026</v>
      </c>
      <c r="L778" s="300" t="s">
        <v>1524</v>
      </c>
      <c r="M778" s="371"/>
      <c r="N778" s="300"/>
      <c r="O778" s="300"/>
      <c r="P778" s="300"/>
      <c r="Q778" s="300"/>
      <c r="R778" s="300"/>
      <c r="S778" s="300"/>
      <c r="T778" s="289"/>
      <c r="U778" s="289"/>
      <c r="V778" s="289" t="s">
        <v>1558</v>
      </c>
      <c r="W778" s="289"/>
      <c r="X778" s="371"/>
      <c r="Y778" s="371"/>
      <c r="Z778" s="300"/>
    </row>
    <row r="779" spans="2:26" s="35" customFormat="1" ht="12" customHeight="1">
      <c r="B779" s="904">
        <f t="shared" si="11"/>
        <v>765</v>
      </c>
      <c r="C779" s="463"/>
      <c r="D779" s="463"/>
      <c r="E779" s="289"/>
      <c r="F779" s="371"/>
      <c r="G779" s="371"/>
      <c r="H779" s="371"/>
      <c r="I779" s="371"/>
      <c r="J779" s="289"/>
      <c r="K779" s="289" t="s">
        <v>6295</v>
      </c>
      <c r="L779" s="300"/>
      <c r="M779" s="371"/>
      <c r="N779" s="300"/>
      <c r="O779" s="300"/>
      <c r="P779" s="300"/>
      <c r="Q779" s="300"/>
      <c r="R779" s="300"/>
      <c r="S779" s="300"/>
      <c r="T779" s="289"/>
      <c r="U779" s="289"/>
      <c r="V779" s="289" t="s">
        <v>1283</v>
      </c>
      <c r="W779" s="289"/>
      <c r="X779" s="371"/>
      <c r="Y779" s="371"/>
      <c r="Z779" s="300"/>
    </row>
    <row r="780" spans="2:26" s="35" customFormat="1" ht="12" customHeight="1">
      <c r="B780" s="904">
        <f t="shared" si="11"/>
        <v>766</v>
      </c>
      <c r="C780" s="463"/>
      <c r="D780" s="463"/>
      <c r="E780" s="289"/>
      <c r="F780" s="371"/>
      <c r="G780" s="371"/>
      <c r="H780" s="371"/>
      <c r="I780" s="371"/>
      <c r="J780" s="289"/>
      <c r="K780" s="289"/>
      <c r="L780" s="300"/>
      <c r="M780" s="371"/>
      <c r="N780" s="300"/>
      <c r="O780" s="300"/>
      <c r="P780" s="300"/>
      <c r="Q780" s="300"/>
      <c r="R780" s="300"/>
      <c r="S780" s="300"/>
      <c r="T780" s="289"/>
      <c r="U780" s="289"/>
      <c r="V780" s="289" t="s">
        <v>1273</v>
      </c>
      <c r="W780" s="289"/>
      <c r="X780" s="371"/>
      <c r="Y780" s="371"/>
      <c r="Z780" s="300"/>
    </row>
    <row r="781" spans="2:26" s="35" customFormat="1" ht="12" customHeight="1">
      <c r="B781" s="904">
        <f t="shared" si="11"/>
        <v>767</v>
      </c>
      <c r="C781" s="463"/>
      <c r="D781" s="463"/>
      <c r="E781" s="289"/>
      <c r="F781" s="371"/>
      <c r="G781" s="371"/>
      <c r="H781" s="371"/>
      <c r="I781" s="371"/>
      <c r="J781" s="289"/>
      <c r="K781" s="289"/>
      <c r="L781" s="300"/>
      <c r="M781" s="371"/>
      <c r="N781" s="300"/>
      <c r="O781" s="300"/>
      <c r="P781" s="300"/>
      <c r="Q781" s="300"/>
      <c r="R781" s="300"/>
      <c r="S781" s="300"/>
      <c r="T781" s="289"/>
      <c r="U781" s="289"/>
      <c r="V781" s="289" t="s">
        <v>1400</v>
      </c>
      <c r="W781" s="289"/>
      <c r="X781" s="371"/>
      <c r="Y781" s="371"/>
      <c r="Z781" s="300"/>
    </row>
    <row r="782" spans="2:26" s="35" customFormat="1" ht="12" customHeight="1">
      <c r="B782" s="904">
        <f t="shared" si="11"/>
        <v>768</v>
      </c>
      <c r="C782" s="463"/>
      <c r="D782" s="463"/>
      <c r="E782" s="289"/>
      <c r="F782" s="371"/>
      <c r="G782" s="371"/>
      <c r="H782" s="371"/>
      <c r="I782" s="371"/>
      <c r="J782" s="289"/>
      <c r="K782" s="289"/>
      <c r="L782" s="300"/>
      <c r="M782" s="371"/>
      <c r="N782" s="300"/>
      <c r="O782" s="300"/>
      <c r="P782" s="300"/>
      <c r="Q782" s="300"/>
      <c r="R782" s="300"/>
      <c r="S782" s="300"/>
      <c r="T782" s="289"/>
      <c r="U782" s="289"/>
      <c r="V782" s="289" t="s">
        <v>1101</v>
      </c>
      <c r="W782" s="289"/>
      <c r="X782" s="371"/>
      <c r="Y782" s="371"/>
      <c r="Z782" s="300"/>
    </row>
    <row r="783" spans="2:26" s="35" customFormat="1" ht="12" customHeight="1">
      <c r="B783" s="904">
        <f t="shared" si="11"/>
        <v>769</v>
      </c>
      <c r="C783" s="463"/>
      <c r="D783" s="463"/>
      <c r="E783" s="289"/>
      <c r="F783" s="371"/>
      <c r="G783" s="371"/>
      <c r="H783" s="371"/>
      <c r="I783" s="371"/>
      <c r="J783" s="289"/>
      <c r="K783" s="289"/>
      <c r="L783" s="300"/>
      <c r="M783" s="371"/>
      <c r="N783" s="300"/>
      <c r="O783" s="300"/>
      <c r="P783" s="300"/>
      <c r="Q783" s="300"/>
      <c r="R783" s="300"/>
      <c r="S783" s="300"/>
      <c r="T783" s="289"/>
      <c r="U783" s="289"/>
      <c r="V783" s="289" t="s">
        <v>1110</v>
      </c>
      <c r="W783" s="289"/>
      <c r="X783" s="371"/>
      <c r="Y783" s="371"/>
      <c r="Z783" s="300"/>
    </row>
    <row r="784" spans="2:26" s="35" customFormat="1" ht="12" customHeight="1">
      <c r="B784" s="904">
        <f t="shared" ref="B784:B847" si="12">B783+1</f>
        <v>770</v>
      </c>
      <c r="C784" s="463"/>
      <c r="D784" s="464"/>
      <c r="E784" s="289"/>
      <c r="F784" s="372"/>
      <c r="G784" s="372"/>
      <c r="H784" s="372"/>
      <c r="I784" s="372"/>
      <c r="J784" s="304"/>
      <c r="K784" s="304"/>
      <c r="L784" s="337"/>
      <c r="M784" s="372"/>
      <c r="N784" s="337"/>
      <c r="O784" s="337"/>
      <c r="P784" s="372"/>
      <c r="Q784" s="372"/>
      <c r="R784" s="372"/>
      <c r="S784" s="372"/>
      <c r="T784" s="304"/>
      <c r="U784" s="304"/>
      <c r="V784" s="304" t="s">
        <v>1116</v>
      </c>
      <c r="W784" s="304"/>
      <c r="X784" s="372"/>
      <c r="Y784" s="372"/>
      <c r="Z784" s="337"/>
    </row>
    <row r="785" spans="2:26" s="35" customFormat="1" ht="12" customHeight="1">
      <c r="B785" s="904">
        <f t="shared" si="12"/>
        <v>771</v>
      </c>
      <c r="C785" s="463"/>
      <c r="D785" s="463">
        <v>2</v>
      </c>
      <c r="E785" s="289"/>
      <c r="F785" s="373" t="s">
        <v>1615</v>
      </c>
      <c r="G785" s="373" t="s">
        <v>1399</v>
      </c>
      <c r="H785" s="371" t="s">
        <v>1024</v>
      </c>
      <c r="I785" s="371" t="s">
        <v>1025</v>
      </c>
      <c r="J785" s="289" t="s">
        <v>1240</v>
      </c>
      <c r="K785" s="289" t="s">
        <v>1024</v>
      </c>
      <c r="L785" s="300" t="s">
        <v>1282</v>
      </c>
      <c r="M785" s="373" t="s">
        <v>1399</v>
      </c>
      <c r="N785" s="300" t="s">
        <v>1285</v>
      </c>
      <c r="O785" s="300" t="s">
        <v>95</v>
      </c>
      <c r="P785" s="300" t="s">
        <v>95</v>
      </c>
      <c r="Q785" s="300" t="s">
        <v>95</v>
      </c>
      <c r="R785" s="300" t="s">
        <v>95</v>
      </c>
      <c r="S785" s="300" t="s">
        <v>95</v>
      </c>
      <c r="T785" s="307" t="s">
        <v>95</v>
      </c>
      <c r="U785" s="292" t="s">
        <v>913</v>
      </c>
      <c r="V785" s="250" t="s">
        <v>1286</v>
      </c>
      <c r="W785" s="292" t="s">
        <v>1053</v>
      </c>
      <c r="X785" s="373" t="s">
        <v>2008</v>
      </c>
      <c r="Y785" s="373" t="s">
        <v>1425</v>
      </c>
      <c r="Z785" s="300" t="s">
        <v>6252</v>
      </c>
    </row>
    <row r="786" spans="2:26" s="35" customFormat="1" ht="12" customHeight="1">
      <c r="B786" s="904">
        <f t="shared" si="12"/>
        <v>772</v>
      </c>
      <c r="C786" s="463"/>
      <c r="D786" s="463"/>
      <c r="E786" s="289"/>
      <c r="F786" s="371"/>
      <c r="G786" s="371"/>
      <c r="H786" s="371" t="s">
        <v>1023</v>
      </c>
      <c r="I786" s="371" t="s">
        <v>1039</v>
      </c>
      <c r="J786" s="289" t="s">
        <v>1287</v>
      </c>
      <c r="K786" s="289" t="s">
        <v>1025</v>
      </c>
      <c r="L786" s="300" t="s">
        <v>1272</v>
      </c>
      <c r="M786" s="371"/>
      <c r="N786" s="300" t="s">
        <v>1275</v>
      </c>
      <c r="O786" s="300"/>
      <c r="P786" s="300"/>
      <c r="Q786" s="300"/>
      <c r="R786" s="300"/>
      <c r="S786" s="300"/>
      <c r="T786" s="289"/>
      <c r="U786" s="289" t="s">
        <v>919</v>
      </c>
      <c r="V786" s="250" t="s">
        <v>1276</v>
      </c>
      <c r="W786" s="289"/>
      <c r="X786" s="371"/>
      <c r="Y786" s="371"/>
      <c r="Z786" s="300"/>
    </row>
    <row r="787" spans="2:26" s="35" customFormat="1" ht="12" customHeight="1">
      <c r="B787" s="904">
        <f t="shared" si="12"/>
        <v>773</v>
      </c>
      <c r="C787" s="463"/>
      <c r="D787" s="463"/>
      <c r="E787" s="289"/>
      <c r="F787" s="371"/>
      <c r="G787" s="371"/>
      <c r="H787" s="371" t="s">
        <v>1041</v>
      </c>
      <c r="I787" s="371"/>
      <c r="J787" s="289" t="s">
        <v>1267</v>
      </c>
      <c r="K787" s="289" t="s">
        <v>1039</v>
      </c>
      <c r="L787" s="300"/>
      <c r="M787" s="371"/>
      <c r="N787" s="300" t="s">
        <v>1401</v>
      </c>
      <c r="O787" s="300"/>
      <c r="P787" s="300"/>
      <c r="Q787" s="300"/>
      <c r="R787" s="300"/>
      <c r="S787" s="300"/>
      <c r="T787" s="289"/>
      <c r="U787" s="289" t="s">
        <v>1414</v>
      </c>
      <c r="V787" s="250" t="s">
        <v>1409</v>
      </c>
      <c r="W787" s="289"/>
      <c r="X787" s="371"/>
      <c r="Y787" s="371"/>
      <c r="Z787" s="300"/>
    </row>
    <row r="788" spans="2:26" s="35" customFormat="1" ht="12" customHeight="1">
      <c r="B788" s="904">
        <f t="shared" si="12"/>
        <v>774</v>
      </c>
      <c r="C788" s="463"/>
      <c r="D788" s="463"/>
      <c r="E788" s="289"/>
      <c r="F788" s="371"/>
      <c r="G788" s="371"/>
      <c r="H788" s="371" t="s">
        <v>1026</v>
      </c>
      <c r="I788" s="371"/>
      <c r="J788" s="289" t="s">
        <v>1224</v>
      </c>
      <c r="K788" s="289" t="s">
        <v>1023</v>
      </c>
      <c r="L788" s="300"/>
      <c r="M788" s="371"/>
      <c r="N788" s="300" t="s">
        <v>1096</v>
      </c>
      <c r="O788" s="300"/>
      <c r="P788" s="300"/>
      <c r="Q788" s="300"/>
      <c r="R788" s="300"/>
      <c r="S788" s="300"/>
      <c r="T788" s="289"/>
      <c r="U788" s="289" t="s">
        <v>1415</v>
      </c>
      <c r="V788" s="250" t="s">
        <v>1410</v>
      </c>
      <c r="W788" s="289"/>
      <c r="X788" s="371"/>
      <c r="Y788" s="371"/>
      <c r="Z788" s="300"/>
    </row>
    <row r="789" spans="2:26" s="35" customFormat="1" ht="12" customHeight="1">
      <c r="B789" s="904">
        <f t="shared" si="12"/>
        <v>775</v>
      </c>
      <c r="C789" s="463"/>
      <c r="D789" s="463"/>
      <c r="E789" s="289"/>
      <c r="F789" s="371"/>
      <c r="G789" s="371"/>
      <c r="H789" s="371"/>
      <c r="I789" s="371"/>
      <c r="J789" s="289" t="s">
        <v>1248</v>
      </c>
      <c r="K789" s="289" t="s">
        <v>1041</v>
      </c>
      <c r="L789" s="300"/>
      <c r="M789" s="371"/>
      <c r="N789" s="300" t="s">
        <v>1108</v>
      </c>
      <c r="O789" s="300"/>
      <c r="P789" s="300"/>
      <c r="Q789" s="300"/>
      <c r="R789" s="300"/>
      <c r="S789" s="300"/>
      <c r="T789" s="289"/>
      <c r="U789" s="289" t="s">
        <v>1416</v>
      </c>
      <c r="V789" s="250" t="s">
        <v>1411</v>
      </c>
      <c r="W789" s="289"/>
      <c r="X789" s="371"/>
      <c r="Y789" s="371"/>
      <c r="Z789" s="300"/>
    </row>
    <row r="790" spans="2:26" s="35" customFormat="1" ht="12" customHeight="1">
      <c r="B790" s="904">
        <f t="shared" si="12"/>
        <v>776</v>
      </c>
      <c r="C790" s="463"/>
      <c r="D790" s="463"/>
      <c r="E790" s="289"/>
      <c r="F790" s="371"/>
      <c r="G790" s="371"/>
      <c r="H790" s="371"/>
      <c r="I790" s="371"/>
      <c r="J790" s="289" t="s">
        <v>1262</v>
      </c>
      <c r="K790" s="289" t="s">
        <v>1026</v>
      </c>
      <c r="L790" s="300"/>
      <c r="M790" s="371"/>
      <c r="N790" s="300"/>
      <c r="O790" s="300"/>
      <c r="P790" s="300"/>
      <c r="Q790" s="300"/>
      <c r="R790" s="300"/>
      <c r="S790" s="300"/>
      <c r="T790" s="289"/>
      <c r="U790" s="289"/>
      <c r="V790" s="289" t="s">
        <v>1284</v>
      </c>
      <c r="W790" s="289"/>
      <c r="X790" s="371"/>
      <c r="Y790" s="371"/>
      <c r="Z790" s="300"/>
    </row>
    <row r="791" spans="2:26" s="35" customFormat="1" ht="12" customHeight="1">
      <c r="B791" s="904">
        <f t="shared" si="12"/>
        <v>777</v>
      </c>
      <c r="C791" s="463"/>
      <c r="D791" s="463"/>
      <c r="E791" s="289"/>
      <c r="F791" s="371"/>
      <c r="G791" s="371"/>
      <c r="H791" s="371"/>
      <c r="I791" s="371"/>
      <c r="J791" s="289"/>
      <c r="K791" s="289" t="s">
        <v>6295</v>
      </c>
      <c r="L791" s="300"/>
      <c r="M791" s="371"/>
      <c r="N791" s="300"/>
      <c r="O791" s="300"/>
      <c r="P791" s="300"/>
      <c r="Q791" s="300"/>
      <c r="R791" s="300"/>
      <c r="S791" s="300"/>
      <c r="T791" s="289"/>
      <c r="U791" s="289"/>
      <c r="V791" s="289" t="s">
        <v>1274</v>
      </c>
      <c r="W791" s="289"/>
      <c r="X791" s="371"/>
      <c r="Y791" s="371"/>
      <c r="Z791" s="300"/>
    </row>
    <row r="792" spans="2:26" s="35" customFormat="1" ht="12" customHeight="1">
      <c r="B792" s="904">
        <f t="shared" si="12"/>
        <v>778</v>
      </c>
      <c r="C792" s="463"/>
      <c r="D792" s="463"/>
      <c r="E792" s="289"/>
      <c r="F792" s="371"/>
      <c r="G792" s="371"/>
      <c r="H792" s="371"/>
      <c r="I792" s="371"/>
      <c r="J792" s="289"/>
      <c r="K792" s="289"/>
      <c r="L792" s="300"/>
      <c r="M792" s="371"/>
      <c r="N792" s="300"/>
      <c r="O792" s="300"/>
      <c r="P792" s="300"/>
      <c r="Q792" s="300"/>
      <c r="R792" s="300"/>
      <c r="S792" s="300"/>
      <c r="T792" s="289"/>
      <c r="U792" s="289"/>
      <c r="V792" s="289" t="s">
        <v>1417</v>
      </c>
      <c r="W792" s="289"/>
      <c r="X792" s="371"/>
      <c r="Y792" s="371"/>
      <c r="Z792" s="300"/>
    </row>
    <row r="793" spans="2:26" s="35" customFormat="1" ht="12" customHeight="1">
      <c r="B793" s="904">
        <f t="shared" si="12"/>
        <v>779</v>
      </c>
      <c r="C793" s="463"/>
      <c r="D793" s="463"/>
      <c r="E793" s="289"/>
      <c r="F793" s="371"/>
      <c r="G793" s="371"/>
      <c r="H793" s="371"/>
      <c r="I793" s="371"/>
      <c r="J793" s="289"/>
      <c r="K793" s="289"/>
      <c r="L793" s="300"/>
      <c r="M793" s="371"/>
      <c r="N793" s="300"/>
      <c r="O793" s="300"/>
      <c r="P793" s="300"/>
      <c r="Q793" s="300"/>
      <c r="R793" s="300"/>
      <c r="S793" s="300"/>
      <c r="T793" s="289"/>
      <c r="U793" s="289"/>
      <c r="V793" s="289" t="s">
        <v>1418</v>
      </c>
      <c r="W793" s="289"/>
      <c r="X793" s="371"/>
      <c r="Y793" s="371"/>
      <c r="Z793" s="300"/>
    </row>
    <row r="794" spans="2:26" s="35" customFormat="1" ht="12" customHeight="1">
      <c r="B794" s="904">
        <f t="shared" si="12"/>
        <v>780</v>
      </c>
      <c r="C794" s="463"/>
      <c r="D794" s="464"/>
      <c r="E794" s="289"/>
      <c r="F794" s="372"/>
      <c r="G794" s="372"/>
      <c r="H794" s="372"/>
      <c r="I794" s="372"/>
      <c r="J794" s="304"/>
      <c r="K794" s="304"/>
      <c r="L794" s="337"/>
      <c r="M794" s="372"/>
      <c r="N794" s="337"/>
      <c r="O794" s="337"/>
      <c r="P794" s="372"/>
      <c r="Q794" s="372"/>
      <c r="R794" s="372"/>
      <c r="S794" s="372"/>
      <c r="T794" s="304"/>
      <c r="U794" s="304"/>
      <c r="V794" s="304" t="s">
        <v>1432</v>
      </c>
      <c r="W794" s="304"/>
      <c r="X794" s="372"/>
      <c r="Y794" s="372"/>
      <c r="Z794" s="337"/>
    </row>
    <row r="795" spans="2:26" s="35" customFormat="1" ht="12" customHeight="1">
      <c r="B795" s="904">
        <f t="shared" si="12"/>
        <v>781</v>
      </c>
      <c r="C795" s="463"/>
      <c r="D795" s="463">
        <v>3</v>
      </c>
      <c r="E795" s="289"/>
      <c r="F795" s="373" t="s">
        <v>1614</v>
      </c>
      <c r="G795" s="371" t="s">
        <v>3264</v>
      </c>
      <c r="H795" s="371" t="s">
        <v>1024</v>
      </c>
      <c r="I795" s="371" t="s">
        <v>1025</v>
      </c>
      <c r="J795" s="289" t="s">
        <v>1240</v>
      </c>
      <c r="K795" s="289" t="s">
        <v>1024</v>
      </c>
      <c r="L795" s="300" t="s">
        <v>1282</v>
      </c>
      <c r="M795" s="371" t="s">
        <v>3265</v>
      </c>
      <c r="N795" s="300" t="s">
        <v>1285</v>
      </c>
      <c r="O795" s="300" t="s">
        <v>95</v>
      </c>
      <c r="P795" s="300" t="s">
        <v>95</v>
      </c>
      <c r="Q795" s="300" t="s">
        <v>95</v>
      </c>
      <c r="R795" s="300" t="s">
        <v>95</v>
      </c>
      <c r="S795" s="300" t="s">
        <v>95</v>
      </c>
      <c r="T795" s="307" t="s">
        <v>1618</v>
      </c>
      <c r="U795" s="292" t="s">
        <v>897</v>
      </c>
      <c r="V795" s="292" t="s">
        <v>1286</v>
      </c>
      <c r="W795" s="292" t="s">
        <v>2856</v>
      </c>
      <c r="X795" s="371" t="s">
        <v>2009</v>
      </c>
      <c r="Y795" s="373" t="s">
        <v>1425</v>
      </c>
      <c r="Z795" s="300" t="s">
        <v>6252</v>
      </c>
    </row>
    <row r="796" spans="2:26" s="35" customFormat="1" ht="12" customHeight="1">
      <c r="B796" s="904">
        <f t="shared" si="12"/>
        <v>782</v>
      </c>
      <c r="C796" s="463"/>
      <c r="D796" s="463"/>
      <c r="E796" s="289"/>
      <c r="F796" s="371"/>
      <c r="G796" s="371"/>
      <c r="H796" s="371"/>
      <c r="I796" s="371" t="s">
        <v>1039</v>
      </c>
      <c r="J796" s="289" t="s">
        <v>1287</v>
      </c>
      <c r="K796" s="289" t="s">
        <v>1025</v>
      </c>
      <c r="L796" s="300" t="s">
        <v>1272</v>
      </c>
      <c r="M796" s="371"/>
      <c r="N796" s="300" t="s">
        <v>1275</v>
      </c>
      <c r="O796" s="300"/>
      <c r="P796" s="300"/>
      <c r="Q796" s="300"/>
      <c r="R796" s="300"/>
      <c r="S796" s="300"/>
      <c r="T796" s="289"/>
      <c r="U796" s="289" t="s">
        <v>903</v>
      </c>
      <c r="V796" s="289" t="s">
        <v>1276</v>
      </c>
      <c r="W796" s="289"/>
      <c r="X796" s="371"/>
      <c r="Y796" s="371"/>
      <c r="Z796" s="300"/>
    </row>
    <row r="797" spans="2:26" s="35" customFormat="1" ht="12" customHeight="1">
      <c r="B797" s="904">
        <f t="shared" si="12"/>
        <v>783</v>
      </c>
      <c r="C797" s="463"/>
      <c r="D797" s="463"/>
      <c r="E797" s="289"/>
      <c r="F797" s="371"/>
      <c r="G797" s="371"/>
      <c r="H797" s="371"/>
      <c r="I797" s="371" t="s">
        <v>1023</v>
      </c>
      <c r="J797" s="289" t="s">
        <v>1267</v>
      </c>
      <c r="K797" s="289" t="s">
        <v>1039</v>
      </c>
      <c r="L797" s="300" t="s">
        <v>1277</v>
      </c>
      <c r="M797" s="371"/>
      <c r="N797" s="300" t="s">
        <v>1280</v>
      </c>
      <c r="O797" s="300"/>
      <c r="P797" s="300"/>
      <c r="Q797" s="300"/>
      <c r="R797" s="300"/>
      <c r="S797" s="300"/>
      <c r="T797" s="289"/>
      <c r="U797" s="289" t="s">
        <v>1452</v>
      </c>
      <c r="V797" s="289" t="s">
        <v>1280</v>
      </c>
      <c r="W797" s="289"/>
      <c r="X797" s="371"/>
      <c r="Y797" s="371"/>
      <c r="Z797" s="300"/>
    </row>
    <row r="798" spans="2:26" s="35" customFormat="1" ht="12" customHeight="1">
      <c r="B798" s="904">
        <f t="shared" si="12"/>
        <v>784</v>
      </c>
      <c r="C798" s="463"/>
      <c r="D798" s="463"/>
      <c r="E798" s="289"/>
      <c r="F798" s="371"/>
      <c r="G798" s="371"/>
      <c r="H798" s="371"/>
      <c r="I798" s="371" t="s">
        <v>1041</v>
      </c>
      <c r="J798" s="289" t="s">
        <v>1224</v>
      </c>
      <c r="K798" s="289" t="s">
        <v>1023</v>
      </c>
      <c r="L798" s="300" t="s">
        <v>1514</v>
      </c>
      <c r="M798" s="371"/>
      <c r="N798" s="300" t="s">
        <v>1398</v>
      </c>
      <c r="O798" s="300"/>
      <c r="P798" s="300"/>
      <c r="Q798" s="300"/>
      <c r="R798" s="300"/>
      <c r="S798" s="300"/>
      <c r="T798" s="289"/>
      <c r="U798" s="289" t="s">
        <v>1453</v>
      </c>
      <c r="V798" s="289" t="s">
        <v>1398</v>
      </c>
      <c r="W798" s="289"/>
      <c r="X798" s="371"/>
      <c r="Y798" s="371"/>
      <c r="Z798" s="300"/>
    </row>
    <row r="799" spans="2:26" s="35" customFormat="1" ht="12" customHeight="1">
      <c r="B799" s="904">
        <f t="shared" si="12"/>
        <v>785</v>
      </c>
      <c r="C799" s="463"/>
      <c r="D799" s="463"/>
      <c r="E799" s="289"/>
      <c r="F799" s="371"/>
      <c r="G799" s="371"/>
      <c r="H799" s="371"/>
      <c r="I799" s="371"/>
      <c r="J799" s="289" t="s">
        <v>1248</v>
      </c>
      <c r="K799" s="289" t="s">
        <v>1041</v>
      </c>
      <c r="L799" s="300" t="s">
        <v>1513</v>
      </c>
      <c r="M799" s="371"/>
      <c r="N799" s="300" t="s">
        <v>1135</v>
      </c>
      <c r="O799" s="300"/>
      <c r="P799" s="300"/>
      <c r="Q799" s="300"/>
      <c r="R799" s="300"/>
      <c r="S799" s="300"/>
      <c r="T799" s="289"/>
      <c r="U799" s="289"/>
      <c r="V799" s="289" t="s">
        <v>1135</v>
      </c>
      <c r="W799" s="289"/>
      <c r="X799" s="371"/>
      <c r="Y799" s="371"/>
      <c r="Z799" s="300"/>
    </row>
    <row r="800" spans="2:26" s="35" customFormat="1" ht="12" customHeight="1">
      <c r="B800" s="904">
        <f t="shared" si="12"/>
        <v>786</v>
      </c>
      <c r="C800" s="463"/>
      <c r="D800" s="463"/>
      <c r="E800" s="289"/>
      <c r="F800" s="371"/>
      <c r="G800" s="371"/>
      <c r="H800" s="371"/>
      <c r="I800" s="371"/>
      <c r="J800" s="289"/>
      <c r="K800" s="289" t="s">
        <v>6295</v>
      </c>
      <c r="L800" s="300" t="s">
        <v>1519</v>
      </c>
      <c r="M800" s="371"/>
      <c r="N800" s="300" t="s">
        <v>1136</v>
      </c>
      <c r="O800" s="300"/>
      <c r="P800" s="300"/>
      <c r="Q800" s="300"/>
      <c r="R800" s="300"/>
      <c r="S800" s="300"/>
      <c r="T800" s="289"/>
      <c r="U800" s="289"/>
      <c r="V800" s="289" t="s">
        <v>1136</v>
      </c>
      <c r="W800" s="289"/>
      <c r="X800" s="371"/>
      <c r="Y800" s="371"/>
      <c r="Z800" s="300"/>
    </row>
    <row r="801" spans="2:26" s="35" customFormat="1" ht="12" customHeight="1">
      <c r="B801" s="904">
        <f t="shared" si="12"/>
        <v>787</v>
      </c>
      <c r="C801" s="463"/>
      <c r="D801" s="463"/>
      <c r="E801" s="289"/>
      <c r="F801" s="371"/>
      <c r="G801" s="371"/>
      <c r="H801" s="371"/>
      <c r="I801" s="371"/>
      <c r="J801" s="289"/>
      <c r="K801" s="289"/>
      <c r="L801" s="300" t="s">
        <v>1128</v>
      </c>
      <c r="M801" s="371"/>
      <c r="N801" s="300" t="s">
        <v>1130</v>
      </c>
      <c r="O801" s="300"/>
      <c r="P801" s="300"/>
      <c r="Q801" s="300"/>
      <c r="R801" s="300"/>
      <c r="S801" s="300"/>
      <c r="T801" s="289"/>
      <c r="U801" s="289"/>
      <c r="V801" s="289" t="s">
        <v>1130</v>
      </c>
      <c r="W801" s="289"/>
      <c r="X801" s="371"/>
      <c r="Y801" s="371"/>
      <c r="Z801" s="300"/>
    </row>
    <row r="802" spans="2:26" s="35" customFormat="1" ht="12" customHeight="1">
      <c r="B802" s="904">
        <f t="shared" si="12"/>
        <v>788</v>
      </c>
      <c r="C802" s="463"/>
      <c r="D802" s="463"/>
      <c r="E802" s="289"/>
      <c r="F802" s="371"/>
      <c r="G802" s="371"/>
      <c r="H802" s="371"/>
      <c r="I802" s="371"/>
      <c r="J802" s="289"/>
      <c r="K802" s="289"/>
      <c r="L802" s="300" t="s">
        <v>1538</v>
      </c>
      <c r="M802" s="371"/>
      <c r="N802" s="300" t="s">
        <v>1119</v>
      </c>
      <c r="O802" s="300"/>
      <c r="P802" s="300"/>
      <c r="Q802" s="300"/>
      <c r="R802" s="300"/>
      <c r="S802" s="300"/>
      <c r="T802" s="289"/>
      <c r="U802" s="289"/>
      <c r="V802" s="289" t="s">
        <v>1119</v>
      </c>
      <c r="W802" s="289"/>
      <c r="X802" s="371"/>
      <c r="Y802" s="371"/>
      <c r="Z802" s="300"/>
    </row>
    <row r="803" spans="2:26" s="35" customFormat="1" ht="12" customHeight="1">
      <c r="B803" s="904">
        <f t="shared" si="12"/>
        <v>789</v>
      </c>
      <c r="C803" s="463"/>
      <c r="D803" s="463"/>
      <c r="E803" s="289"/>
      <c r="F803" s="371"/>
      <c r="G803" s="371"/>
      <c r="H803" s="371"/>
      <c r="I803" s="371"/>
      <c r="J803" s="289"/>
      <c r="K803" s="289"/>
      <c r="L803" s="300" t="s">
        <v>1439</v>
      </c>
      <c r="M803" s="371"/>
      <c r="N803" s="300" t="s">
        <v>1121</v>
      </c>
      <c r="O803" s="300"/>
      <c r="P803" s="300"/>
      <c r="Q803" s="300"/>
      <c r="R803" s="300"/>
      <c r="S803" s="300"/>
      <c r="T803" s="289"/>
      <c r="U803" s="289"/>
      <c r="V803" s="289" t="s">
        <v>1121</v>
      </c>
      <c r="W803" s="289"/>
      <c r="X803" s="371"/>
      <c r="Y803" s="371"/>
      <c r="Z803" s="300"/>
    </row>
    <row r="804" spans="2:26" s="35" customFormat="1" ht="12" customHeight="1">
      <c r="B804" s="904">
        <f t="shared" si="12"/>
        <v>790</v>
      </c>
      <c r="C804" s="463"/>
      <c r="D804" s="463"/>
      <c r="E804" s="289"/>
      <c r="F804" s="371"/>
      <c r="G804" s="371"/>
      <c r="H804" s="371"/>
      <c r="I804" s="371"/>
      <c r="J804" s="289"/>
      <c r="K804" s="289"/>
      <c r="L804" s="300" t="s">
        <v>1437</v>
      </c>
      <c r="M804" s="371"/>
      <c r="N804" s="300" t="s">
        <v>1450</v>
      </c>
      <c r="O804" s="300"/>
      <c r="P804" s="300"/>
      <c r="Q804" s="300"/>
      <c r="R804" s="300"/>
      <c r="S804" s="300"/>
      <c r="T804" s="289"/>
      <c r="U804" s="289"/>
      <c r="V804" s="289" t="s">
        <v>1450</v>
      </c>
      <c r="W804" s="289"/>
      <c r="X804" s="371"/>
      <c r="Y804" s="371"/>
      <c r="Z804" s="300"/>
    </row>
    <row r="805" spans="2:26" s="35" customFormat="1" ht="12" customHeight="1">
      <c r="B805" s="904">
        <f t="shared" si="12"/>
        <v>791</v>
      </c>
      <c r="C805" s="463"/>
      <c r="D805" s="463"/>
      <c r="E805" s="289"/>
      <c r="F805" s="371"/>
      <c r="G805" s="371"/>
      <c r="H805" s="371"/>
      <c r="I805" s="371"/>
      <c r="J805" s="289"/>
      <c r="K805" s="289"/>
      <c r="L805" s="300" t="s">
        <v>1436</v>
      </c>
      <c r="M805" s="371"/>
      <c r="N805" s="300" t="s">
        <v>1451</v>
      </c>
      <c r="O805" s="300"/>
      <c r="P805" s="300"/>
      <c r="Q805" s="300"/>
      <c r="R805" s="300"/>
      <c r="S805" s="300"/>
      <c r="T805" s="289"/>
      <c r="U805" s="289"/>
      <c r="V805" s="289" t="s">
        <v>1451</v>
      </c>
      <c r="W805" s="289"/>
      <c r="X805" s="371"/>
      <c r="Y805" s="371"/>
      <c r="Z805" s="300"/>
    </row>
    <row r="806" spans="2:26" s="35" customFormat="1" ht="12" customHeight="1">
      <c r="B806" s="904">
        <f t="shared" si="12"/>
        <v>792</v>
      </c>
      <c r="C806" s="463"/>
      <c r="D806" s="463"/>
      <c r="E806" s="289"/>
      <c r="F806" s="371"/>
      <c r="G806" s="371"/>
      <c r="H806" s="371"/>
      <c r="I806" s="371"/>
      <c r="J806" s="289"/>
      <c r="K806" s="289"/>
      <c r="L806" s="300" t="s">
        <v>1619</v>
      </c>
      <c r="M806" s="371"/>
      <c r="N806" s="300"/>
      <c r="O806" s="300"/>
      <c r="P806" s="300"/>
      <c r="Q806" s="300"/>
      <c r="R806" s="300"/>
      <c r="S806" s="300"/>
      <c r="T806" s="289"/>
      <c r="U806" s="289"/>
      <c r="V806" s="289" t="s">
        <v>1618</v>
      </c>
      <c r="W806" s="289"/>
      <c r="X806" s="371"/>
      <c r="Y806" s="371"/>
      <c r="Z806" s="300"/>
    </row>
    <row r="807" spans="2:26" s="35" customFormat="1" ht="12" customHeight="1">
      <c r="B807" s="904">
        <f t="shared" si="12"/>
        <v>793</v>
      </c>
      <c r="C807" s="463"/>
      <c r="D807" s="463"/>
      <c r="E807" s="289"/>
      <c r="F807" s="371"/>
      <c r="G807" s="371"/>
      <c r="H807" s="371"/>
      <c r="I807" s="371"/>
      <c r="J807" s="289"/>
      <c r="K807" s="289"/>
      <c r="L807" s="300"/>
      <c r="M807" s="371"/>
      <c r="N807" s="300"/>
      <c r="O807" s="300"/>
      <c r="P807" s="300"/>
      <c r="Q807" s="300"/>
      <c r="R807" s="300"/>
      <c r="S807" s="300"/>
      <c r="T807" s="289"/>
      <c r="U807" s="289"/>
      <c r="V807" s="289" t="s">
        <v>1283</v>
      </c>
      <c r="W807" s="289"/>
      <c r="X807" s="371"/>
      <c r="Y807" s="371"/>
      <c r="Z807" s="300"/>
    </row>
    <row r="808" spans="2:26" s="35" customFormat="1" ht="12" customHeight="1">
      <c r="B808" s="904">
        <f t="shared" si="12"/>
        <v>794</v>
      </c>
      <c r="C808" s="463"/>
      <c r="D808" s="463"/>
      <c r="E808" s="289"/>
      <c r="F808" s="371"/>
      <c r="G808" s="371"/>
      <c r="H808" s="371"/>
      <c r="I808" s="371"/>
      <c r="J808" s="289"/>
      <c r="K808" s="289"/>
      <c r="L808" s="300"/>
      <c r="M808" s="371"/>
      <c r="N808" s="300"/>
      <c r="O808" s="300"/>
      <c r="P808" s="300"/>
      <c r="Q808" s="300"/>
      <c r="R808" s="300"/>
      <c r="S808" s="300"/>
      <c r="T808" s="289"/>
      <c r="U808" s="289"/>
      <c r="V808" s="289" t="s">
        <v>1273</v>
      </c>
      <c r="W808" s="289"/>
      <c r="X808" s="371"/>
      <c r="Y808" s="371"/>
      <c r="Z808" s="300"/>
    </row>
    <row r="809" spans="2:26" s="35" customFormat="1" ht="12" customHeight="1">
      <c r="B809" s="904">
        <f t="shared" si="12"/>
        <v>795</v>
      </c>
      <c r="C809" s="463"/>
      <c r="D809" s="463"/>
      <c r="E809" s="289"/>
      <c r="F809" s="371"/>
      <c r="G809" s="371"/>
      <c r="H809" s="371"/>
      <c r="I809" s="371"/>
      <c r="J809" s="289"/>
      <c r="K809" s="289"/>
      <c r="L809" s="300"/>
      <c r="M809" s="371"/>
      <c r="N809" s="300"/>
      <c r="O809" s="300"/>
      <c r="P809" s="300"/>
      <c r="Q809" s="300"/>
      <c r="R809" s="300"/>
      <c r="S809" s="300"/>
      <c r="T809" s="289"/>
      <c r="U809" s="289"/>
      <c r="V809" s="289" t="s">
        <v>1278</v>
      </c>
      <c r="W809" s="289"/>
      <c r="X809" s="371"/>
      <c r="Y809" s="371"/>
      <c r="Z809" s="300"/>
    </row>
    <row r="810" spans="2:26" s="35" customFormat="1" ht="12" customHeight="1">
      <c r="B810" s="904">
        <f t="shared" si="12"/>
        <v>796</v>
      </c>
      <c r="C810" s="463"/>
      <c r="D810" s="463"/>
      <c r="E810" s="289"/>
      <c r="F810" s="371"/>
      <c r="G810" s="371"/>
      <c r="H810" s="371"/>
      <c r="I810" s="371"/>
      <c r="J810" s="289"/>
      <c r="K810" s="289"/>
      <c r="L810" s="300"/>
      <c r="M810" s="371"/>
      <c r="N810" s="300"/>
      <c r="O810" s="300"/>
      <c r="P810" s="300"/>
      <c r="Q810" s="300"/>
      <c r="R810" s="300"/>
      <c r="S810" s="300"/>
      <c r="T810" s="289"/>
      <c r="U810" s="289"/>
      <c r="V810" s="289" t="s">
        <v>1397</v>
      </c>
      <c r="W810" s="289"/>
      <c r="X810" s="371"/>
      <c r="Y810" s="371"/>
      <c r="Z810" s="300"/>
    </row>
    <row r="811" spans="2:26" s="35" customFormat="1" ht="12" customHeight="1">
      <c r="B811" s="904">
        <f t="shared" si="12"/>
        <v>797</v>
      </c>
      <c r="C811" s="463"/>
      <c r="D811" s="463"/>
      <c r="E811" s="289"/>
      <c r="F811" s="371"/>
      <c r="G811" s="371"/>
      <c r="H811" s="371"/>
      <c r="I811" s="371"/>
      <c r="J811" s="289"/>
      <c r="K811" s="289"/>
      <c r="L811" s="300"/>
      <c r="M811" s="371"/>
      <c r="N811" s="300"/>
      <c r="O811" s="300"/>
      <c r="P811" s="300"/>
      <c r="Q811" s="300"/>
      <c r="R811" s="300"/>
      <c r="S811" s="300"/>
      <c r="T811" s="289"/>
      <c r="U811" s="289"/>
      <c r="V811" s="289" t="s">
        <v>1138</v>
      </c>
      <c r="W811" s="289"/>
      <c r="X811" s="371"/>
      <c r="Y811" s="371"/>
      <c r="Z811" s="300"/>
    </row>
    <row r="812" spans="2:26" s="35" customFormat="1" ht="12" customHeight="1">
      <c r="B812" s="904">
        <f t="shared" si="12"/>
        <v>798</v>
      </c>
      <c r="C812" s="463"/>
      <c r="D812" s="463"/>
      <c r="E812" s="289"/>
      <c r="F812" s="371"/>
      <c r="G812" s="371"/>
      <c r="H812" s="371"/>
      <c r="I812" s="371"/>
      <c r="J812" s="289"/>
      <c r="K812" s="289"/>
      <c r="L812" s="300"/>
      <c r="M812" s="371"/>
      <c r="N812" s="300"/>
      <c r="O812" s="300"/>
      <c r="P812" s="300"/>
      <c r="Q812" s="300"/>
      <c r="R812" s="300"/>
      <c r="S812" s="300"/>
      <c r="T812" s="289"/>
      <c r="U812" s="289"/>
      <c r="V812" s="289" t="s">
        <v>1139</v>
      </c>
      <c r="W812" s="289"/>
      <c r="X812" s="371"/>
      <c r="Y812" s="371"/>
      <c r="Z812" s="300"/>
    </row>
    <row r="813" spans="2:26" s="35" customFormat="1" ht="12" customHeight="1">
      <c r="B813" s="904">
        <f t="shared" si="12"/>
        <v>799</v>
      </c>
      <c r="C813" s="463"/>
      <c r="D813" s="463"/>
      <c r="E813" s="289"/>
      <c r="F813" s="371"/>
      <c r="G813" s="371"/>
      <c r="H813" s="371"/>
      <c r="I813" s="371"/>
      <c r="J813" s="289"/>
      <c r="K813" s="289"/>
      <c r="L813" s="300"/>
      <c r="M813" s="371"/>
      <c r="N813" s="300"/>
      <c r="O813" s="300"/>
      <c r="P813" s="300"/>
      <c r="Q813" s="300"/>
      <c r="R813" s="300"/>
      <c r="S813" s="300"/>
      <c r="T813" s="289"/>
      <c r="U813" s="289"/>
      <c r="V813" s="289" t="s">
        <v>1134</v>
      </c>
      <c r="W813" s="289"/>
      <c r="X813" s="371"/>
      <c r="Y813" s="371"/>
      <c r="Z813" s="300"/>
    </row>
    <row r="814" spans="2:26" s="35" customFormat="1" ht="12" customHeight="1">
      <c r="B814" s="904">
        <f t="shared" si="12"/>
        <v>800</v>
      </c>
      <c r="C814" s="463"/>
      <c r="D814" s="463"/>
      <c r="E814" s="289"/>
      <c r="F814" s="371"/>
      <c r="G814" s="371"/>
      <c r="H814" s="371"/>
      <c r="I814" s="371"/>
      <c r="J814" s="289"/>
      <c r="K814" s="289"/>
      <c r="L814" s="300"/>
      <c r="M814" s="371"/>
      <c r="N814" s="300"/>
      <c r="O814" s="300"/>
      <c r="P814" s="300"/>
      <c r="Q814" s="300"/>
      <c r="R814" s="300"/>
      <c r="S814" s="300"/>
      <c r="T814" s="289"/>
      <c r="U814" s="289"/>
      <c r="V814" s="289" t="s">
        <v>1125</v>
      </c>
      <c r="W814" s="289"/>
      <c r="X814" s="371"/>
      <c r="Y814" s="371"/>
      <c r="Z814" s="300"/>
    </row>
    <row r="815" spans="2:26" s="35" customFormat="1" ht="12" customHeight="1">
      <c r="B815" s="904">
        <f t="shared" si="12"/>
        <v>801</v>
      </c>
      <c r="C815" s="463"/>
      <c r="D815" s="463"/>
      <c r="E815" s="289"/>
      <c r="F815" s="371"/>
      <c r="G815" s="371"/>
      <c r="H815" s="371"/>
      <c r="I815" s="371"/>
      <c r="J815" s="289"/>
      <c r="K815" s="289"/>
      <c r="L815" s="300"/>
      <c r="M815" s="371"/>
      <c r="N815" s="300"/>
      <c r="O815" s="300"/>
      <c r="P815" s="300"/>
      <c r="Q815" s="300"/>
      <c r="R815" s="300"/>
      <c r="S815" s="300"/>
      <c r="T815" s="289"/>
      <c r="U815" s="289"/>
      <c r="V815" s="289" t="s">
        <v>1126</v>
      </c>
      <c r="W815" s="289"/>
      <c r="X815" s="371"/>
      <c r="Y815" s="371"/>
      <c r="Z815" s="300"/>
    </row>
    <row r="816" spans="2:26" s="35" customFormat="1" ht="12" customHeight="1">
      <c r="B816" s="904">
        <f t="shared" si="12"/>
        <v>802</v>
      </c>
      <c r="C816" s="463"/>
      <c r="D816" s="463"/>
      <c r="E816" s="289"/>
      <c r="F816" s="371"/>
      <c r="G816" s="371"/>
      <c r="H816" s="371"/>
      <c r="I816" s="371"/>
      <c r="J816" s="289"/>
      <c r="K816" s="289"/>
      <c r="L816" s="300"/>
      <c r="M816" s="371"/>
      <c r="N816" s="300"/>
      <c r="O816" s="300"/>
      <c r="P816" s="300"/>
      <c r="Q816" s="300"/>
      <c r="R816" s="300"/>
      <c r="S816" s="300"/>
      <c r="T816" s="289"/>
      <c r="U816" s="289"/>
      <c r="V816" s="289" t="s">
        <v>1444</v>
      </c>
      <c r="W816" s="289"/>
      <c r="X816" s="371"/>
      <c r="Y816" s="371"/>
      <c r="Z816" s="300"/>
    </row>
    <row r="817" spans="2:26" s="35" customFormat="1" ht="12" customHeight="1">
      <c r="B817" s="904">
        <f t="shared" si="12"/>
        <v>803</v>
      </c>
      <c r="C817" s="463"/>
      <c r="D817" s="463"/>
      <c r="E817" s="289"/>
      <c r="F817" s="371"/>
      <c r="G817" s="371"/>
      <c r="H817" s="371"/>
      <c r="I817" s="371"/>
      <c r="J817" s="289"/>
      <c r="K817" s="289"/>
      <c r="L817" s="300"/>
      <c r="M817" s="371"/>
      <c r="N817" s="300"/>
      <c r="O817" s="300"/>
      <c r="P817" s="300"/>
      <c r="Q817" s="300"/>
      <c r="R817" s="300"/>
      <c r="S817" s="300"/>
      <c r="T817" s="289"/>
      <c r="U817" s="289"/>
      <c r="V817" s="289" t="s">
        <v>1446</v>
      </c>
      <c r="W817" s="289"/>
      <c r="X817" s="371"/>
      <c r="Y817" s="371"/>
      <c r="Z817" s="300"/>
    </row>
    <row r="818" spans="2:26" s="35" customFormat="1" ht="12" customHeight="1">
      <c r="B818" s="904">
        <f t="shared" si="12"/>
        <v>804</v>
      </c>
      <c r="C818" s="463"/>
      <c r="D818" s="464"/>
      <c r="E818" s="289"/>
      <c r="F818" s="372"/>
      <c r="G818" s="372"/>
      <c r="H818" s="372"/>
      <c r="I818" s="372"/>
      <c r="J818" s="304"/>
      <c r="K818" s="304"/>
      <c r="L818" s="337"/>
      <c r="M818" s="372"/>
      <c r="N818" s="337"/>
      <c r="O818" s="337"/>
      <c r="P818" s="372"/>
      <c r="Q818" s="372"/>
      <c r="R818" s="372"/>
      <c r="S818" s="372"/>
      <c r="T818" s="304"/>
      <c r="U818" s="304"/>
      <c r="V818" s="304" t="s">
        <v>1620</v>
      </c>
      <c r="W818" s="304"/>
      <c r="X818" s="372"/>
      <c r="Y818" s="372"/>
      <c r="Z818" s="337"/>
    </row>
    <row r="819" spans="2:26" s="35" customFormat="1" ht="12" customHeight="1">
      <c r="B819" s="904">
        <f t="shared" si="12"/>
        <v>805</v>
      </c>
      <c r="C819" s="463"/>
      <c r="D819" s="463">
        <v>4</v>
      </c>
      <c r="E819" s="289"/>
      <c r="F819" s="373" t="s">
        <v>1615</v>
      </c>
      <c r="G819" s="371" t="s">
        <v>3264</v>
      </c>
      <c r="H819" s="371" t="s">
        <v>1024</v>
      </c>
      <c r="I819" s="371" t="s">
        <v>1025</v>
      </c>
      <c r="J819" s="289" t="s">
        <v>1240</v>
      </c>
      <c r="K819" s="289" t="s">
        <v>1024</v>
      </c>
      <c r="L819" s="300" t="s">
        <v>1282</v>
      </c>
      <c r="M819" s="371" t="s">
        <v>3264</v>
      </c>
      <c r="N819" s="300" t="s">
        <v>1285</v>
      </c>
      <c r="O819" s="300" t="s">
        <v>95</v>
      </c>
      <c r="P819" s="300" t="s">
        <v>95</v>
      </c>
      <c r="Q819" s="300" t="s">
        <v>95</v>
      </c>
      <c r="R819" s="300" t="s">
        <v>95</v>
      </c>
      <c r="S819" s="300" t="s">
        <v>95</v>
      </c>
      <c r="T819" s="307" t="s">
        <v>95</v>
      </c>
      <c r="U819" s="289" t="s">
        <v>897</v>
      </c>
      <c r="V819" s="250" t="s">
        <v>1286</v>
      </c>
      <c r="W819" s="289" t="s">
        <v>1053</v>
      </c>
      <c r="X819" s="371" t="s">
        <v>2008</v>
      </c>
      <c r="Y819" s="371" t="s">
        <v>1425</v>
      </c>
      <c r="Z819" s="300" t="s">
        <v>6252</v>
      </c>
    </row>
    <row r="820" spans="2:26" s="35" customFormat="1" ht="12" customHeight="1">
      <c r="B820" s="904">
        <f t="shared" si="12"/>
        <v>806</v>
      </c>
      <c r="C820" s="463"/>
      <c r="D820" s="463"/>
      <c r="E820" s="289"/>
      <c r="F820" s="371"/>
      <c r="G820" s="371"/>
      <c r="H820" s="371"/>
      <c r="I820" s="371" t="s">
        <v>1039</v>
      </c>
      <c r="J820" s="289" t="s">
        <v>1287</v>
      </c>
      <c r="K820" s="289" t="s">
        <v>1025</v>
      </c>
      <c r="L820" s="300" t="s">
        <v>1272</v>
      </c>
      <c r="M820" s="371"/>
      <c r="N820" s="300" t="s">
        <v>1275</v>
      </c>
      <c r="O820" s="300"/>
      <c r="P820" s="300"/>
      <c r="Q820" s="300"/>
      <c r="R820" s="300"/>
      <c r="S820" s="300"/>
      <c r="T820" s="289"/>
      <c r="U820" s="289" t="s">
        <v>903</v>
      </c>
      <c r="V820" s="289" t="s">
        <v>1276</v>
      </c>
      <c r="W820" s="289"/>
      <c r="X820" s="371"/>
      <c r="Y820" s="371"/>
      <c r="Z820" s="300"/>
    </row>
    <row r="821" spans="2:26" s="35" customFormat="1" ht="12" customHeight="1">
      <c r="B821" s="904">
        <f t="shared" si="12"/>
        <v>807</v>
      </c>
      <c r="C821" s="463"/>
      <c r="D821" s="463"/>
      <c r="E821" s="289"/>
      <c r="F821" s="371"/>
      <c r="G821" s="371"/>
      <c r="H821" s="371"/>
      <c r="I821" s="371" t="s">
        <v>1023</v>
      </c>
      <c r="J821" s="289" t="s">
        <v>1267</v>
      </c>
      <c r="K821" s="289" t="s">
        <v>1039</v>
      </c>
      <c r="L821" s="300" t="s">
        <v>1277</v>
      </c>
      <c r="M821" s="371"/>
      <c r="N821" s="300" t="s">
        <v>1280</v>
      </c>
      <c r="O821" s="300"/>
      <c r="P821" s="300"/>
      <c r="Q821" s="300"/>
      <c r="R821" s="300"/>
      <c r="S821" s="300"/>
      <c r="T821" s="289"/>
      <c r="U821" s="289" t="s">
        <v>1452</v>
      </c>
      <c r="V821" s="289" t="s">
        <v>1281</v>
      </c>
      <c r="W821" s="289"/>
      <c r="X821" s="371"/>
      <c r="Y821" s="371"/>
      <c r="Z821" s="300"/>
    </row>
    <row r="822" spans="2:26" s="35" customFormat="1" ht="12" customHeight="1">
      <c r="B822" s="904">
        <f t="shared" si="12"/>
        <v>808</v>
      </c>
      <c r="C822" s="463"/>
      <c r="D822" s="463"/>
      <c r="E822" s="289"/>
      <c r="F822" s="371"/>
      <c r="G822" s="371"/>
      <c r="H822" s="371"/>
      <c r="I822" s="371" t="s">
        <v>1041</v>
      </c>
      <c r="J822" s="289" t="s">
        <v>1224</v>
      </c>
      <c r="K822" s="289" t="s">
        <v>1023</v>
      </c>
      <c r="L822" s="300"/>
      <c r="M822" s="371"/>
      <c r="N822" s="300" t="s">
        <v>1398</v>
      </c>
      <c r="O822" s="300"/>
      <c r="P822" s="300"/>
      <c r="Q822" s="300"/>
      <c r="R822" s="300"/>
      <c r="S822" s="300"/>
      <c r="T822" s="289"/>
      <c r="U822" s="289" t="s">
        <v>1453</v>
      </c>
      <c r="V822" s="289" t="s">
        <v>1469</v>
      </c>
      <c r="W822" s="289"/>
      <c r="X822" s="371"/>
      <c r="Y822" s="371"/>
      <c r="Z822" s="300"/>
    </row>
    <row r="823" spans="2:26" s="35" customFormat="1" ht="12" customHeight="1">
      <c r="B823" s="904">
        <f t="shared" si="12"/>
        <v>809</v>
      </c>
      <c r="C823" s="463"/>
      <c r="D823" s="463"/>
      <c r="E823" s="289"/>
      <c r="F823" s="371"/>
      <c r="G823" s="371"/>
      <c r="H823" s="371"/>
      <c r="I823" s="371"/>
      <c r="J823" s="289" t="s">
        <v>1248</v>
      </c>
      <c r="K823" s="289" t="s">
        <v>1041</v>
      </c>
      <c r="L823" s="300"/>
      <c r="M823" s="371"/>
      <c r="N823" s="300" t="s">
        <v>1135</v>
      </c>
      <c r="O823" s="300"/>
      <c r="P823" s="300"/>
      <c r="Q823" s="300"/>
      <c r="R823" s="300"/>
      <c r="S823" s="300"/>
      <c r="T823" s="289"/>
      <c r="U823" s="289"/>
      <c r="V823" s="289" t="s">
        <v>1468</v>
      </c>
      <c r="W823" s="289"/>
      <c r="X823" s="371"/>
      <c r="Y823" s="371"/>
      <c r="Z823" s="300"/>
    </row>
    <row r="824" spans="2:26" s="35" customFormat="1" ht="12" customHeight="1">
      <c r="B824" s="904">
        <f t="shared" si="12"/>
        <v>810</v>
      </c>
      <c r="C824" s="463"/>
      <c r="D824" s="463"/>
      <c r="E824" s="289"/>
      <c r="F824" s="371"/>
      <c r="G824" s="371"/>
      <c r="H824" s="371"/>
      <c r="I824" s="371"/>
      <c r="J824" s="289"/>
      <c r="K824" s="289" t="s">
        <v>6295</v>
      </c>
      <c r="L824" s="300"/>
      <c r="M824" s="371"/>
      <c r="N824" s="300" t="s">
        <v>1136</v>
      </c>
      <c r="O824" s="300"/>
      <c r="P824" s="300"/>
      <c r="Q824" s="300"/>
      <c r="R824" s="300"/>
      <c r="S824" s="300"/>
      <c r="T824" s="289"/>
      <c r="U824" s="289"/>
      <c r="V824" s="289" t="s">
        <v>1544</v>
      </c>
      <c r="W824" s="289"/>
      <c r="X824" s="371"/>
      <c r="Y824" s="371"/>
      <c r="Z824" s="300"/>
    </row>
    <row r="825" spans="2:26" s="35" customFormat="1" ht="12" customHeight="1">
      <c r="B825" s="904">
        <f t="shared" si="12"/>
        <v>811</v>
      </c>
      <c r="C825" s="463"/>
      <c r="D825" s="463"/>
      <c r="E825" s="289"/>
      <c r="F825" s="371"/>
      <c r="G825" s="371"/>
      <c r="H825" s="371"/>
      <c r="I825" s="371"/>
      <c r="J825" s="289"/>
      <c r="K825" s="289"/>
      <c r="L825" s="300"/>
      <c r="M825" s="371"/>
      <c r="N825" s="300" t="s">
        <v>1130</v>
      </c>
      <c r="O825" s="300"/>
      <c r="P825" s="300"/>
      <c r="Q825" s="300"/>
      <c r="R825" s="300"/>
      <c r="S825" s="300"/>
      <c r="T825" s="289"/>
      <c r="U825" s="289"/>
      <c r="V825" s="289" t="s">
        <v>1545</v>
      </c>
      <c r="W825" s="289"/>
      <c r="X825" s="371"/>
      <c r="Y825" s="371"/>
      <c r="Z825" s="300"/>
    </row>
    <row r="826" spans="2:26" s="35" customFormat="1" ht="12" customHeight="1">
      <c r="B826" s="904">
        <f t="shared" si="12"/>
        <v>812</v>
      </c>
      <c r="C826" s="463"/>
      <c r="D826" s="463"/>
      <c r="E826" s="289"/>
      <c r="F826" s="371"/>
      <c r="G826" s="371"/>
      <c r="H826" s="371"/>
      <c r="I826" s="371"/>
      <c r="J826" s="289"/>
      <c r="K826" s="289"/>
      <c r="L826" s="300"/>
      <c r="M826" s="371"/>
      <c r="N826" s="300" t="s">
        <v>1119</v>
      </c>
      <c r="O826" s="300"/>
      <c r="P826" s="300"/>
      <c r="Q826" s="300"/>
      <c r="R826" s="300"/>
      <c r="S826" s="300"/>
      <c r="T826" s="289"/>
      <c r="U826" s="289"/>
      <c r="V826" s="289" t="s">
        <v>1546</v>
      </c>
      <c r="W826" s="289"/>
      <c r="X826" s="371"/>
      <c r="Y826" s="371"/>
      <c r="Z826" s="300"/>
    </row>
    <row r="827" spans="2:26" s="35" customFormat="1" ht="12" customHeight="1">
      <c r="B827" s="904">
        <f t="shared" si="12"/>
        <v>813</v>
      </c>
      <c r="C827" s="463"/>
      <c r="D827" s="463"/>
      <c r="E827" s="289"/>
      <c r="F827" s="371"/>
      <c r="G827" s="371"/>
      <c r="H827" s="371"/>
      <c r="I827" s="371"/>
      <c r="J827" s="289"/>
      <c r="K827" s="289"/>
      <c r="L827" s="300"/>
      <c r="M827" s="371"/>
      <c r="N827" s="300" t="s">
        <v>1121</v>
      </c>
      <c r="O827" s="300"/>
      <c r="P827" s="300"/>
      <c r="Q827" s="300"/>
      <c r="R827" s="300"/>
      <c r="S827" s="300"/>
      <c r="T827" s="289"/>
      <c r="U827" s="289"/>
      <c r="V827" s="289" t="s">
        <v>1547</v>
      </c>
      <c r="W827" s="289"/>
      <c r="X827" s="371"/>
      <c r="Y827" s="371"/>
      <c r="Z827" s="300"/>
    </row>
    <row r="828" spans="2:26" s="35" customFormat="1" ht="12" customHeight="1">
      <c r="B828" s="904">
        <f t="shared" si="12"/>
        <v>814</v>
      </c>
      <c r="C828" s="463"/>
      <c r="D828" s="463"/>
      <c r="E828" s="289"/>
      <c r="F828" s="371"/>
      <c r="G828" s="371"/>
      <c r="H828" s="371"/>
      <c r="I828" s="371"/>
      <c r="J828" s="289"/>
      <c r="K828" s="289"/>
      <c r="L828" s="300"/>
      <c r="M828" s="371"/>
      <c r="N828" s="300" t="s">
        <v>1450</v>
      </c>
      <c r="O828" s="300"/>
      <c r="P828" s="300"/>
      <c r="Q828" s="300"/>
      <c r="R828" s="300"/>
      <c r="S828" s="300"/>
      <c r="T828" s="289"/>
      <c r="U828" s="289"/>
      <c r="V828" s="289" t="s">
        <v>1548</v>
      </c>
      <c r="W828" s="289"/>
      <c r="X828" s="371"/>
      <c r="Y828" s="371"/>
      <c r="Z828" s="300"/>
    </row>
    <row r="829" spans="2:26" s="35" customFormat="1" ht="12" customHeight="1">
      <c r="B829" s="904">
        <f t="shared" si="12"/>
        <v>815</v>
      </c>
      <c r="C829" s="463"/>
      <c r="D829" s="463"/>
      <c r="E829" s="289"/>
      <c r="F829" s="371"/>
      <c r="G829" s="371"/>
      <c r="H829" s="371"/>
      <c r="I829" s="371"/>
      <c r="J829" s="289"/>
      <c r="K829" s="289"/>
      <c r="L829" s="300"/>
      <c r="M829" s="371"/>
      <c r="N829" s="300" t="s">
        <v>1451</v>
      </c>
      <c r="O829" s="300"/>
      <c r="P829" s="300"/>
      <c r="Q829" s="300"/>
      <c r="R829" s="300"/>
      <c r="S829" s="300"/>
      <c r="T829" s="289"/>
      <c r="U829" s="289"/>
      <c r="V829" s="289" t="s">
        <v>1553</v>
      </c>
      <c r="W829" s="289"/>
      <c r="X829" s="371"/>
      <c r="Y829" s="371"/>
      <c r="Z829" s="300"/>
    </row>
    <row r="830" spans="2:26" s="35" customFormat="1" ht="12" customHeight="1">
      <c r="B830" s="904">
        <f t="shared" si="12"/>
        <v>816</v>
      </c>
      <c r="C830" s="463"/>
      <c r="D830" s="463"/>
      <c r="E830" s="289"/>
      <c r="F830" s="371"/>
      <c r="G830" s="371"/>
      <c r="H830" s="371"/>
      <c r="I830" s="371"/>
      <c r="J830" s="289"/>
      <c r="K830" s="289"/>
      <c r="L830" s="300"/>
      <c r="M830" s="371"/>
      <c r="N830" s="300"/>
      <c r="O830" s="300"/>
      <c r="P830" s="300"/>
      <c r="Q830" s="300"/>
      <c r="R830" s="300"/>
      <c r="S830" s="300"/>
      <c r="T830" s="289"/>
      <c r="U830" s="289"/>
      <c r="V830" s="289" t="s">
        <v>1284</v>
      </c>
      <c r="W830" s="289"/>
      <c r="X830" s="371"/>
      <c r="Y830" s="371"/>
      <c r="Z830" s="300"/>
    </row>
    <row r="831" spans="2:26" s="35" customFormat="1" ht="12" customHeight="1">
      <c r="B831" s="904">
        <f t="shared" si="12"/>
        <v>817</v>
      </c>
      <c r="C831" s="463"/>
      <c r="D831" s="463"/>
      <c r="E831" s="289"/>
      <c r="F831" s="371"/>
      <c r="G831" s="371"/>
      <c r="H831" s="371"/>
      <c r="I831" s="371"/>
      <c r="J831" s="289"/>
      <c r="K831" s="289"/>
      <c r="L831" s="300"/>
      <c r="M831" s="371"/>
      <c r="N831" s="300"/>
      <c r="O831" s="300"/>
      <c r="P831" s="300"/>
      <c r="Q831" s="300"/>
      <c r="R831" s="300"/>
      <c r="S831" s="300"/>
      <c r="T831" s="289"/>
      <c r="U831" s="289"/>
      <c r="V831" s="289" t="s">
        <v>1274</v>
      </c>
      <c r="W831" s="289"/>
      <c r="X831" s="371"/>
      <c r="Y831" s="371"/>
      <c r="Z831" s="300"/>
    </row>
    <row r="832" spans="2:26" s="35" customFormat="1" ht="12" customHeight="1">
      <c r="B832" s="904">
        <f t="shared" si="12"/>
        <v>818</v>
      </c>
      <c r="C832" s="463"/>
      <c r="D832" s="463"/>
      <c r="E832" s="289"/>
      <c r="F832" s="371"/>
      <c r="G832" s="371"/>
      <c r="H832" s="371"/>
      <c r="I832" s="371"/>
      <c r="J832" s="289"/>
      <c r="K832" s="289"/>
      <c r="L832" s="300"/>
      <c r="M832" s="371"/>
      <c r="N832" s="300"/>
      <c r="O832" s="300"/>
      <c r="P832" s="300"/>
      <c r="Q832" s="300"/>
      <c r="R832" s="300"/>
      <c r="S832" s="300"/>
      <c r="T832" s="289"/>
      <c r="U832" s="289"/>
      <c r="V832" s="289" t="s">
        <v>1279</v>
      </c>
      <c r="W832" s="289"/>
      <c r="X832" s="371"/>
      <c r="Y832" s="371"/>
      <c r="Z832" s="300"/>
    </row>
    <row r="833" spans="2:26" s="35" customFormat="1" ht="12" customHeight="1">
      <c r="B833" s="904">
        <f t="shared" si="12"/>
        <v>819</v>
      </c>
      <c r="C833" s="463"/>
      <c r="D833" s="463"/>
      <c r="E833" s="289"/>
      <c r="F833" s="371"/>
      <c r="G833" s="371"/>
      <c r="H833" s="371"/>
      <c r="I833" s="371"/>
      <c r="J833" s="289"/>
      <c r="K833" s="289"/>
      <c r="L833" s="300"/>
      <c r="M833" s="371"/>
      <c r="N833" s="300"/>
      <c r="O833" s="300"/>
      <c r="P833" s="300"/>
      <c r="Q833" s="300"/>
      <c r="R833" s="300"/>
      <c r="S833" s="300"/>
      <c r="T833" s="289"/>
      <c r="U833" s="289"/>
      <c r="V833" s="289" t="s">
        <v>1406</v>
      </c>
      <c r="W833" s="289"/>
      <c r="X833" s="371"/>
      <c r="Y833" s="371"/>
      <c r="Z833" s="300"/>
    </row>
    <row r="834" spans="2:26" s="35" customFormat="1" ht="12" customHeight="1">
      <c r="B834" s="904">
        <f t="shared" si="12"/>
        <v>820</v>
      </c>
      <c r="C834" s="463"/>
      <c r="D834" s="463"/>
      <c r="E834" s="289"/>
      <c r="F834" s="371"/>
      <c r="G834" s="371"/>
      <c r="H834" s="371"/>
      <c r="I834" s="371"/>
      <c r="J834" s="289"/>
      <c r="K834" s="289"/>
      <c r="L834" s="300"/>
      <c r="M834" s="371"/>
      <c r="N834" s="300"/>
      <c r="O834" s="300"/>
      <c r="P834" s="300"/>
      <c r="Q834" s="300"/>
      <c r="R834" s="300"/>
      <c r="S834" s="300"/>
      <c r="T834" s="289"/>
      <c r="U834" s="289"/>
      <c r="V834" s="289" t="s">
        <v>1438</v>
      </c>
      <c r="W834" s="289"/>
      <c r="X834" s="371"/>
      <c r="Y834" s="371"/>
      <c r="Z834" s="300"/>
    </row>
    <row r="835" spans="2:26" s="35" customFormat="1" ht="12" customHeight="1">
      <c r="B835" s="904">
        <f t="shared" si="12"/>
        <v>821</v>
      </c>
      <c r="C835" s="463"/>
      <c r="D835" s="463"/>
      <c r="E835" s="289"/>
      <c r="F835" s="371"/>
      <c r="G835" s="371"/>
      <c r="H835" s="371"/>
      <c r="I835" s="371"/>
      <c r="J835" s="289"/>
      <c r="K835" s="289"/>
      <c r="L835" s="300"/>
      <c r="M835" s="371"/>
      <c r="N835" s="300"/>
      <c r="O835" s="300"/>
      <c r="P835" s="300"/>
      <c r="Q835" s="300"/>
      <c r="R835" s="300"/>
      <c r="S835" s="300"/>
      <c r="T835" s="289"/>
      <c r="U835" s="289"/>
      <c r="V835" s="289" t="s">
        <v>1440</v>
      </c>
      <c r="W835" s="289"/>
      <c r="X835" s="371"/>
      <c r="Y835" s="371"/>
      <c r="Z835" s="300"/>
    </row>
    <row r="836" spans="2:26" s="35" customFormat="1" ht="12" customHeight="1">
      <c r="B836" s="904">
        <f t="shared" si="12"/>
        <v>822</v>
      </c>
      <c r="C836" s="463"/>
      <c r="D836" s="463"/>
      <c r="E836" s="289"/>
      <c r="F836" s="371"/>
      <c r="G836" s="371"/>
      <c r="H836" s="371"/>
      <c r="I836" s="371"/>
      <c r="J836" s="289"/>
      <c r="K836" s="289"/>
      <c r="L836" s="300"/>
      <c r="M836" s="371"/>
      <c r="N836" s="300"/>
      <c r="O836" s="300"/>
      <c r="P836" s="300"/>
      <c r="Q836" s="300"/>
      <c r="R836" s="300"/>
      <c r="S836" s="300"/>
      <c r="T836" s="289"/>
      <c r="U836" s="289"/>
      <c r="V836" s="289" t="s">
        <v>1441</v>
      </c>
      <c r="W836" s="289"/>
      <c r="X836" s="371"/>
      <c r="Y836" s="371"/>
      <c r="Z836" s="300"/>
    </row>
    <row r="837" spans="2:26" s="35" customFormat="1" ht="12" customHeight="1">
      <c r="B837" s="904">
        <f t="shared" si="12"/>
        <v>823</v>
      </c>
      <c r="C837" s="463"/>
      <c r="D837" s="463"/>
      <c r="E837" s="289"/>
      <c r="F837" s="371"/>
      <c r="G837" s="371"/>
      <c r="H837" s="371"/>
      <c r="I837" s="371"/>
      <c r="J837" s="289"/>
      <c r="K837" s="289"/>
      <c r="L837" s="300"/>
      <c r="M837" s="371"/>
      <c r="N837" s="300"/>
      <c r="O837" s="300"/>
      <c r="P837" s="300"/>
      <c r="Q837" s="300"/>
      <c r="R837" s="300"/>
      <c r="S837" s="300"/>
      <c r="T837" s="289"/>
      <c r="U837" s="289"/>
      <c r="V837" s="289" t="s">
        <v>1442</v>
      </c>
      <c r="W837" s="289"/>
      <c r="X837" s="371"/>
      <c r="Y837" s="371"/>
      <c r="Z837" s="300"/>
    </row>
    <row r="838" spans="2:26" s="35" customFormat="1" ht="12" customHeight="1">
      <c r="B838" s="904">
        <f t="shared" si="12"/>
        <v>824</v>
      </c>
      <c r="C838" s="463"/>
      <c r="D838" s="463"/>
      <c r="E838" s="289"/>
      <c r="F838" s="371"/>
      <c r="G838" s="371"/>
      <c r="H838" s="371"/>
      <c r="I838" s="371"/>
      <c r="J838" s="289"/>
      <c r="K838" s="289"/>
      <c r="L838" s="300"/>
      <c r="M838" s="371"/>
      <c r="N838" s="300"/>
      <c r="O838" s="300"/>
      <c r="P838" s="300"/>
      <c r="Q838" s="300"/>
      <c r="R838" s="300"/>
      <c r="S838" s="300"/>
      <c r="T838" s="289"/>
      <c r="U838" s="289"/>
      <c r="V838" s="289" t="s">
        <v>1443</v>
      </c>
      <c r="W838" s="289"/>
      <c r="X838" s="371"/>
      <c r="Y838" s="371"/>
      <c r="Z838" s="300"/>
    </row>
    <row r="839" spans="2:26" s="35" customFormat="1" ht="12" customHeight="1">
      <c r="B839" s="904">
        <f t="shared" si="12"/>
        <v>825</v>
      </c>
      <c r="C839" s="463"/>
      <c r="D839" s="463"/>
      <c r="E839" s="289"/>
      <c r="F839" s="371"/>
      <c r="G839" s="371"/>
      <c r="H839" s="371"/>
      <c r="I839" s="371"/>
      <c r="J839" s="289"/>
      <c r="K839" s="289"/>
      <c r="L839" s="300"/>
      <c r="M839" s="371"/>
      <c r="N839" s="300"/>
      <c r="O839" s="300"/>
      <c r="P839" s="300"/>
      <c r="Q839" s="300"/>
      <c r="R839" s="300"/>
      <c r="S839" s="300"/>
      <c r="T839" s="289"/>
      <c r="U839" s="289"/>
      <c r="V839" s="289" t="s">
        <v>1445</v>
      </c>
      <c r="W839" s="289"/>
      <c r="X839" s="371"/>
      <c r="Y839" s="371"/>
      <c r="Z839" s="300"/>
    </row>
    <row r="840" spans="2:26" s="35" customFormat="1" ht="12" customHeight="1">
      <c r="B840" s="904">
        <f t="shared" si="12"/>
        <v>826</v>
      </c>
      <c r="C840" s="463"/>
      <c r="D840" s="464"/>
      <c r="E840" s="289"/>
      <c r="F840" s="372"/>
      <c r="G840" s="372"/>
      <c r="H840" s="372"/>
      <c r="I840" s="372"/>
      <c r="J840" s="304"/>
      <c r="K840" s="304"/>
      <c r="L840" s="337"/>
      <c r="M840" s="372"/>
      <c r="N840" s="337"/>
      <c r="O840" s="337"/>
      <c r="P840" s="372"/>
      <c r="Q840" s="372"/>
      <c r="R840" s="372"/>
      <c r="S840" s="372"/>
      <c r="T840" s="304"/>
      <c r="U840" s="304"/>
      <c r="V840" s="304" t="s">
        <v>1447</v>
      </c>
      <c r="W840" s="304"/>
      <c r="X840" s="372"/>
      <c r="Y840" s="372"/>
      <c r="Z840" s="337"/>
    </row>
    <row r="841" spans="2:26" s="35" customFormat="1" ht="12" customHeight="1">
      <c r="B841" s="904">
        <f t="shared" si="12"/>
        <v>827</v>
      </c>
      <c r="C841" s="463"/>
      <c r="D841" s="463">
        <v>5</v>
      </c>
      <c r="E841" s="289"/>
      <c r="F841" s="373" t="s">
        <v>2880</v>
      </c>
      <c r="G841" s="371" t="s">
        <v>1509</v>
      </c>
      <c r="H841" s="371" t="s">
        <v>1024</v>
      </c>
      <c r="I841" s="371" t="s">
        <v>1025</v>
      </c>
      <c r="J841" s="289" t="s">
        <v>1240</v>
      </c>
      <c r="K841" s="289" t="s">
        <v>1024</v>
      </c>
      <c r="L841" s="300" t="s">
        <v>1282</v>
      </c>
      <c r="M841" s="371" t="s">
        <v>1509</v>
      </c>
      <c r="N841" s="300" t="s">
        <v>1285</v>
      </c>
      <c r="O841" s="300" t="s">
        <v>95</v>
      </c>
      <c r="P841" s="300" t="s">
        <v>95</v>
      </c>
      <c r="Q841" s="300" t="s">
        <v>95</v>
      </c>
      <c r="R841" s="300" t="s">
        <v>95</v>
      </c>
      <c r="S841" s="300" t="s">
        <v>95</v>
      </c>
      <c r="T841" s="307" t="s">
        <v>95</v>
      </c>
      <c r="U841" s="292" t="s">
        <v>897</v>
      </c>
      <c r="V841" s="292" t="s">
        <v>1286</v>
      </c>
      <c r="W841" s="292" t="s">
        <v>1053</v>
      </c>
      <c r="X841" s="371" t="s">
        <v>2008</v>
      </c>
      <c r="Y841" s="373" t="s">
        <v>1425</v>
      </c>
      <c r="Z841" s="300" t="s">
        <v>6252</v>
      </c>
    </row>
    <row r="842" spans="2:26" s="35" customFormat="1" ht="12" customHeight="1">
      <c r="B842" s="904">
        <f t="shared" si="12"/>
        <v>828</v>
      </c>
      <c r="C842" s="463"/>
      <c r="D842" s="463"/>
      <c r="E842" s="289"/>
      <c r="F842" s="371"/>
      <c r="G842" s="371"/>
      <c r="H842" s="371"/>
      <c r="I842" s="371" t="s">
        <v>1039</v>
      </c>
      <c r="J842" s="289" t="s">
        <v>1287</v>
      </c>
      <c r="K842" s="289" t="s">
        <v>1025</v>
      </c>
      <c r="L842" s="300" t="s">
        <v>1272</v>
      </c>
      <c r="M842" s="371"/>
      <c r="N842" s="300" t="s">
        <v>1275</v>
      </c>
      <c r="O842" s="300"/>
      <c r="P842" s="300"/>
      <c r="Q842" s="300"/>
      <c r="R842" s="300"/>
      <c r="S842" s="300"/>
      <c r="T842" s="289"/>
      <c r="U842" s="289" t="s">
        <v>903</v>
      </c>
      <c r="V842" s="289" t="s">
        <v>1276</v>
      </c>
      <c r="W842" s="289"/>
      <c r="X842" s="371"/>
      <c r="Y842" s="371"/>
      <c r="Z842" s="300"/>
    </row>
    <row r="843" spans="2:26" s="35" customFormat="1" ht="12" customHeight="1">
      <c r="B843" s="904">
        <f t="shared" si="12"/>
        <v>829</v>
      </c>
      <c r="C843" s="463"/>
      <c r="D843" s="463"/>
      <c r="E843" s="289"/>
      <c r="F843" s="371"/>
      <c r="G843" s="371"/>
      <c r="H843" s="371"/>
      <c r="I843" s="371" t="s">
        <v>1023</v>
      </c>
      <c r="J843" s="289" t="s">
        <v>1267</v>
      </c>
      <c r="K843" s="289" t="s">
        <v>1039</v>
      </c>
      <c r="L843" s="300" t="s">
        <v>1277</v>
      </c>
      <c r="M843" s="371"/>
      <c r="N843" s="300" t="s">
        <v>1280</v>
      </c>
      <c r="O843" s="300"/>
      <c r="P843" s="300"/>
      <c r="Q843" s="300"/>
      <c r="R843" s="300"/>
      <c r="S843" s="300"/>
      <c r="T843" s="289"/>
      <c r="U843" s="289" t="s">
        <v>1453</v>
      </c>
      <c r="V843" s="289" t="s">
        <v>1281</v>
      </c>
      <c r="W843" s="289"/>
      <c r="X843" s="371"/>
      <c r="Y843" s="371"/>
      <c r="Z843" s="300"/>
    </row>
    <row r="844" spans="2:26" s="35" customFormat="1" ht="12" customHeight="1">
      <c r="B844" s="904">
        <f t="shared" si="12"/>
        <v>830</v>
      </c>
      <c r="C844" s="463"/>
      <c r="D844" s="463"/>
      <c r="E844" s="289"/>
      <c r="F844" s="371"/>
      <c r="G844" s="371"/>
      <c r="H844" s="371"/>
      <c r="I844" s="371" t="s">
        <v>1041</v>
      </c>
      <c r="J844" s="289" t="s">
        <v>1224</v>
      </c>
      <c r="K844" s="289" t="s">
        <v>1023</v>
      </c>
      <c r="L844" s="300"/>
      <c r="M844" s="371"/>
      <c r="N844" s="300" t="s">
        <v>1398</v>
      </c>
      <c r="O844" s="300"/>
      <c r="P844" s="300"/>
      <c r="Q844" s="300"/>
      <c r="R844" s="300"/>
      <c r="S844" s="300"/>
      <c r="T844" s="289"/>
      <c r="U844" s="289"/>
      <c r="V844" s="289" t="s">
        <v>1469</v>
      </c>
      <c r="W844" s="289"/>
      <c r="X844" s="371"/>
      <c r="Y844" s="371"/>
      <c r="Z844" s="300"/>
    </row>
    <row r="845" spans="2:26" s="35" customFormat="1" ht="12" customHeight="1">
      <c r="B845" s="904">
        <f t="shared" si="12"/>
        <v>831</v>
      </c>
      <c r="C845" s="463"/>
      <c r="D845" s="463"/>
      <c r="E845" s="289"/>
      <c r="F845" s="371"/>
      <c r="G845" s="371"/>
      <c r="H845" s="371"/>
      <c r="I845" s="371"/>
      <c r="J845" s="289" t="s">
        <v>1248</v>
      </c>
      <c r="K845" s="289" t="s">
        <v>1041</v>
      </c>
      <c r="L845" s="300"/>
      <c r="M845" s="371"/>
      <c r="N845" s="300" t="s">
        <v>1135</v>
      </c>
      <c r="O845" s="300"/>
      <c r="P845" s="300"/>
      <c r="Q845" s="300"/>
      <c r="R845" s="300"/>
      <c r="S845" s="300"/>
      <c r="T845" s="289"/>
      <c r="U845" s="289"/>
      <c r="V845" s="289" t="s">
        <v>1468</v>
      </c>
      <c r="W845" s="289"/>
      <c r="X845" s="371"/>
      <c r="Y845" s="371"/>
      <c r="Z845" s="300"/>
    </row>
    <row r="846" spans="2:26" s="35" customFormat="1" ht="12" customHeight="1">
      <c r="B846" s="904">
        <f t="shared" si="12"/>
        <v>832</v>
      </c>
      <c r="C846" s="463"/>
      <c r="D846" s="463"/>
      <c r="E846" s="289"/>
      <c r="F846" s="371"/>
      <c r="G846" s="371"/>
      <c r="H846" s="371"/>
      <c r="I846" s="371"/>
      <c r="J846" s="289"/>
      <c r="K846" s="289" t="s">
        <v>6295</v>
      </c>
      <c r="L846" s="300"/>
      <c r="M846" s="371"/>
      <c r="N846" s="300" t="s">
        <v>1136</v>
      </c>
      <c r="O846" s="300"/>
      <c r="P846" s="300"/>
      <c r="Q846" s="300"/>
      <c r="R846" s="300"/>
      <c r="S846" s="300"/>
      <c r="T846" s="289"/>
      <c r="U846" s="289"/>
      <c r="V846" s="289" t="s">
        <v>1544</v>
      </c>
      <c r="W846" s="289"/>
      <c r="X846" s="371"/>
      <c r="Y846" s="371"/>
      <c r="Z846" s="300"/>
    </row>
    <row r="847" spans="2:26" s="35" customFormat="1" ht="12" customHeight="1">
      <c r="B847" s="904">
        <f t="shared" si="12"/>
        <v>833</v>
      </c>
      <c r="C847" s="463"/>
      <c r="D847" s="463"/>
      <c r="E847" s="289"/>
      <c r="F847" s="371"/>
      <c r="G847" s="371"/>
      <c r="H847" s="371"/>
      <c r="I847" s="371"/>
      <c r="J847" s="289"/>
      <c r="K847" s="289"/>
      <c r="L847" s="300"/>
      <c r="M847" s="371"/>
      <c r="N847" s="300" t="s">
        <v>1130</v>
      </c>
      <c r="O847" s="300"/>
      <c r="P847" s="300"/>
      <c r="Q847" s="300"/>
      <c r="R847" s="300"/>
      <c r="S847" s="300"/>
      <c r="T847" s="289"/>
      <c r="U847" s="289"/>
      <c r="V847" s="289" t="s">
        <v>1545</v>
      </c>
      <c r="W847" s="289"/>
      <c r="X847" s="371"/>
      <c r="Y847" s="371"/>
      <c r="Z847" s="300"/>
    </row>
    <row r="848" spans="2:26" s="35" customFormat="1" ht="12" customHeight="1">
      <c r="B848" s="904">
        <f t="shared" ref="B848:B911" si="13">B847+1</f>
        <v>834</v>
      </c>
      <c r="C848" s="463"/>
      <c r="D848" s="463"/>
      <c r="E848" s="289"/>
      <c r="F848" s="371"/>
      <c r="G848" s="371"/>
      <c r="H848" s="371"/>
      <c r="I848" s="371"/>
      <c r="J848" s="289"/>
      <c r="K848" s="289"/>
      <c r="L848" s="300"/>
      <c r="M848" s="371"/>
      <c r="N848" s="300"/>
      <c r="O848" s="300"/>
      <c r="P848" s="300"/>
      <c r="Q848" s="300"/>
      <c r="R848" s="300"/>
      <c r="S848" s="300"/>
      <c r="T848" s="289"/>
      <c r="U848" s="289"/>
      <c r="V848" s="289" t="s">
        <v>1284</v>
      </c>
      <c r="W848" s="289"/>
      <c r="X848" s="371"/>
      <c r="Y848" s="371"/>
      <c r="Z848" s="300"/>
    </row>
    <row r="849" spans="2:26" s="35" customFormat="1" ht="12" customHeight="1">
      <c r="B849" s="904">
        <f t="shared" si="13"/>
        <v>835</v>
      </c>
      <c r="C849" s="463"/>
      <c r="D849" s="463"/>
      <c r="E849" s="289"/>
      <c r="F849" s="371"/>
      <c r="G849" s="371"/>
      <c r="H849" s="371"/>
      <c r="I849" s="371"/>
      <c r="J849" s="289"/>
      <c r="K849" s="289"/>
      <c r="L849" s="300"/>
      <c r="M849" s="371"/>
      <c r="N849" s="300"/>
      <c r="O849" s="300"/>
      <c r="P849" s="300"/>
      <c r="Q849" s="300"/>
      <c r="R849" s="300"/>
      <c r="S849" s="300"/>
      <c r="T849" s="289"/>
      <c r="U849" s="289"/>
      <c r="V849" s="289" t="s">
        <v>1274</v>
      </c>
      <c r="W849" s="289"/>
      <c r="X849" s="371"/>
      <c r="Y849" s="371"/>
      <c r="Z849" s="300"/>
    </row>
    <row r="850" spans="2:26" s="35" customFormat="1" ht="12" customHeight="1">
      <c r="B850" s="904">
        <f t="shared" si="13"/>
        <v>836</v>
      </c>
      <c r="C850" s="463"/>
      <c r="D850" s="463"/>
      <c r="E850" s="289"/>
      <c r="F850" s="371"/>
      <c r="G850" s="371"/>
      <c r="H850" s="371"/>
      <c r="I850" s="371"/>
      <c r="J850" s="289"/>
      <c r="K850" s="289"/>
      <c r="L850" s="300"/>
      <c r="M850" s="371"/>
      <c r="N850" s="300"/>
      <c r="O850" s="300"/>
      <c r="P850" s="300"/>
      <c r="Q850" s="300"/>
      <c r="R850" s="300"/>
      <c r="S850" s="300"/>
      <c r="T850" s="289"/>
      <c r="U850" s="289"/>
      <c r="V850" s="289" t="s">
        <v>1279</v>
      </c>
      <c r="W850" s="289"/>
      <c r="X850" s="371"/>
      <c r="Y850" s="371"/>
      <c r="Z850" s="300"/>
    </row>
    <row r="851" spans="2:26" s="35" customFormat="1" ht="12" customHeight="1">
      <c r="B851" s="904">
        <f t="shared" si="13"/>
        <v>837</v>
      </c>
      <c r="C851" s="463"/>
      <c r="D851" s="463"/>
      <c r="E851" s="289"/>
      <c r="F851" s="371"/>
      <c r="G851" s="371"/>
      <c r="H851" s="371"/>
      <c r="I851" s="371"/>
      <c r="J851" s="289"/>
      <c r="K851" s="289"/>
      <c r="L851" s="300"/>
      <c r="M851" s="371"/>
      <c r="N851" s="300"/>
      <c r="O851" s="300"/>
      <c r="P851" s="300"/>
      <c r="Q851" s="300"/>
      <c r="R851" s="300"/>
      <c r="S851" s="300"/>
      <c r="T851" s="289"/>
      <c r="U851" s="289"/>
      <c r="V851" s="289" t="s">
        <v>1406</v>
      </c>
      <c r="W851" s="289"/>
      <c r="X851" s="371"/>
      <c r="Y851" s="371"/>
      <c r="Z851" s="300"/>
    </row>
    <row r="852" spans="2:26" s="35" customFormat="1" ht="12" customHeight="1">
      <c r="B852" s="904">
        <f t="shared" si="13"/>
        <v>838</v>
      </c>
      <c r="C852" s="463"/>
      <c r="D852" s="463"/>
      <c r="E852" s="289"/>
      <c r="F852" s="371"/>
      <c r="G852" s="371"/>
      <c r="H852" s="371"/>
      <c r="I852" s="371"/>
      <c r="J852" s="289"/>
      <c r="K852" s="289"/>
      <c r="L852" s="300"/>
      <c r="M852" s="371"/>
      <c r="N852" s="300"/>
      <c r="O852" s="300"/>
      <c r="P852" s="300"/>
      <c r="Q852" s="300"/>
      <c r="R852" s="300"/>
      <c r="S852" s="300"/>
      <c r="T852" s="289"/>
      <c r="U852" s="289"/>
      <c r="V852" s="289" t="s">
        <v>1438</v>
      </c>
      <c r="W852" s="289"/>
      <c r="X852" s="371"/>
      <c r="Y852" s="371"/>
      <c r="Z852" s="300"/>
    </row>
    <row r="853" spans="2:26" s="35" customFormat="1" ht="12" customHeight="1">
      <c r="B853" s="904">
        <f t="shared" si="13"/>
        <v>839</v>
      </c>
      <c r="C853" s="463"/>
      <c r="D853" s="463"/>
      <c r="E853" s="289"/>
      <c r="F853" s="371"/>
      <c r="G853" s="371"/>
      <c r="H853" s="371"/>
      <c r="I853" s="371"/>
      <c r="J853" s="289"/>
      <c r="K853" s="289"/>
      <c r="L853" s="300"/>
      <c r="M853" s="371"/>
      <c r="N853" s="300"/>
      <c r="O853" s="300"/>
      <c r="P853" s="300"/>
      <c r="Q853" s="300"/>
      <c r="R853" s="300"/>
      <c r="S853" s="300"/>
      <c r="T853" s="289"/>
      <c r="U853" s="289"/>
      <c r="V853" s="289" t="s">
        <v>1440</v>
      </c>
      <c r="W853" s="289"/>
      <c r="X853" s="371"/>
      <c r="Y853" s="371"/>
      <c r="Z853" s="300"/>
    </row>
    <row r="854" spans="2:26" s="35" customFormat="1" ht="12" customHeight="1">
      <c r="B854" s="904">
        <f t="shared" si="13"/>
        <v>840</v>
      </c>
      <c r="C854" s="463"/>
      <c r="D854" s="464"/>
      <c r="E854" s="289"/>
      <c r="F854" s="371"/>
      <c r="G854" s="372"/>
      <c r="H854" s="372"/>
      <c r="I854" s="372"/>
      <c r="J854" s="304"/>
      <c r="K854" s="304"/>
      <c r="L854" s="337"/>
      <c r="M854" s="372"/>
      <c r="N854" s="337"/>
      <c r="O854" s="337"/>
      <c r="P854" s="372"/>
      <c r="Q854" s="372"/>
      <c r="R854" s="372"/>
      <c r="S854" s="372"/>
      <c r="T854" s="304"/>
      <c r="U854" s="304"/>
      <c r="V854" s="304" t="s">
        <v>1441</v>
      </c>
      <c r="W854" s="304"/>
      <c r="X854" s="372"/>
      <c r="Y854" s="372"/>
      <c r="Z854" s="337"/>
    </row>
    <row r="855" spans="2:26" s="35" customFormat="1" ht="12" customHeight="1">
      <c r="B855" s="904">
        <f t="shared" si="13"/>
        <v>841</v>
      </c>
      <c r="C855" s="499"/>
      <c r="D855" s="499">
        <v>6</v>
      </c>
      <c r="E855" s="324"/>
      <c r="F855" s="306" t="s">
        <v>2882</v>
      </c>
      <c r="G855" s="299" t="s">
        <v>2079</v>
      </c>
      <c r="H855" s="299" t="s">
        <v>1024</v>
      </c>
      <c r="I855" s="299" t="s">
        <v>1025</v>
      </c>
      <c r="J855" s="324" t="s">
        <v>1024</v>
      </c>
      <c r="K855" s="324" t="s">
        <v>1024</v>
      </c>
      <c r="L855" s="264" t="s">
        <v>1049</v>
      </c>
      <c r="M855" s="299" t="s">
        <v>2079</v>
      </c>
      <c r="N855" s="264" t="s">
        <v>2843</v>
      </c>
      <c r="O855" s="264" t="s">
        <v>95</v>
      </c>
      <c r="P855" s="300" t="s">
        <v>95</v>
      </c>
      <c r="Q855" s="300" t="s">
        <v>95</v>
      </c>
      <c r="R855" s="300" t="s">
        <v>95</v>
      </c>
      <c r="S855" s="300" t="s">
        <v>95</v>
      </c>
      <c r="T855" s="324" t="s">
        <v>95</v>
      </c>
      <c r="U855" s="324" t="s">
        <v>913</v>
      </c>
      <c r="V855" s="324" t="s">
        <v>1286</v>
      </c>
      <c r="W855" s="324" t="s">
        <v>95</v>
      </c>
      <c r="X855" s="299" t="s">
        <v>1204</v>
      </c>
      <c r="Y855" s="299" t="s">
        <v>2884</v>
      </c>
      <c r="Z855" s="264" t="s">
        <v>6252</v>
      </c>
    </row>
    <row r="856" spans="2:26" s="35" customFormat="1" ht="12" customHeight="1">
      <c r="B856" s="904">
        <f t="shared" si="13"/>
        <v>842</v>
      </c>
      <c r="C856" s="499"/>
      <c r="D856" s="499"/>
      <c r="E856" s="324"/>
      <c r="F856" s="299"/>
      <c r="G856" s="299"/>
      <c r="H856" s="299" t="s">
        <v>1023</v>
      </c>
      <c r="I856" s="299" t="s">
        <v>1039</v>
      </c>
      <c r="J856" s="324" t="s">
        <v>1025</v>
      </c>
      <c r="K856" s="324" t="s">
        <v>1025</v>
      </c>
      <c r="L856" s="264" t="s">
        <v>1027</v>
      </c>
      <c r="M856" s="299"/>
      <c r="N856" s="264" t="s">
        <v>2838</v>
      </c>
      <c r="O856" s="264"/>
      <c r="P856" s="264"/>
      <c r="Q856" s="264"/>
      <c r="R856" s="264"/>
      <c r="S856" s="264"/>
      <c r="T856" s="324"/>
      <c r="U856" s="324" t="s">
        <v>919</v>
      </c>
      <c r="V856" s="324" t="s">
        <v>1276</v>
      </c>
      <c r="W856" s="324"/>
      <c r="X856" s="299"/>
      <c r="Y856" s="299"/>
      <c r="Z856" s="264"/>
    </row>
    <row r="857" spans="2:26" s="35" customFormat="1" ht="12" customHeight="1">
      <c r="B857" s="904">
        <f t="shared" si="13"/>
        <v>843</v>
      </c>
      <c r="C857" s="499"/>
      <c r="D857" s="499"/>
      <c r="E857" s="324"/>
      <c r="F857" s="299"/>
      <c r="G857" s="299"/>
      <c r="H857" s="299" t="s">
        <v>1041</v>
      </c>
      <c r="I857" s="299"/>
      <c r="J857" s="324" t="s">
        <v>1039</v>
      </c>
      <c r="K857" s="324" t="s">
        <v>1039</v>
      </c>
      <c r="L857" s="264" t="s">
        <v>3184</v>
      </c>
      <c r="M857" s="299"/>
      <c r="N857" s="264" t="s">
        <v>2836</v>
      </c>
      <c r="O857" s="264"/>
      <c r="P857" s="264"/>
      <c r="Q857" s="264"/>
      <c r="R857" s="264"/>
      <c r="S857" s="264"/>
      <c r="T857" s="324"/>
      <c r="U857" s="324" t="s">
        <v>1414</v>
      </c>
      <c r="V857" s="324" t="s">
        <v>1409</v>
      </c>
      <c r="W857" s="324"/>
      <c r="X857" s="299"/>
      <c r="Y857" s="299"/>
      <c r="Z857" s="264"/>
    </row>
    <row r="858" spans="2:26" s="35" customFormat="1" ht="12" customHeight="1">
      <c r="B858" s="904">
        <f t="shared" si="13"/>
        <v>844</v>
      </c>
      <c r="C858" s="499"/>
      <c r="D858" s="499"/>
      <c r="E858" s="324"/>
      <c r="F858" s="299"/>
      <c r="G858" s="299"/>
      <c r="H858" s="299" t="s">
        <v>2883</v>
      </c>
      <c r="I858" s="299"/>
      <c r="J858" s="324" t="s">
        <v>1023</v>
      </c>
      <c r="K858" s="324" t="s">
        <v>1023</v>
      </c>
      <c r="L858" s="264" t="s">
        <v>3185</v>
      </c>
      <c r="M858" s="299"/>
      <c r="N858" s="264" t="s">
        <v>2839</v>
      </c>
      <c r="O858" s="264"/>
      <c r="P858" s="264"/>
      <c r="Q858" s="264"/>
      <c r="R858" s="264"/>
      <c r="S858" s="264"/>
      <c r="T858" s="324"/>
      <c r="U858" s="324" t="s">
        <v>1415</v>
      </c>
      <c r="V858" s="324" t="s">
        <v>1410</v>
      </c>
      <c r="W858" s="324"/>
      <c r="X858" s="299"/>
      <c r="Y858" s="299"/>
      <c r="Z858" s="264"/>
    </row>
    <row r="859" spans="2:26" s="35" customFormat="1" ht="12" customHeight="1">
      <c r="B859" s="904">
        <f t="shared" si="13"/>
        <v>845</v>
      </c>
      <c r="C859" s="499"/>
      <c r="D859" s="499"/>
      <c r="E859" s="324"/>
      <c r="F859" s="299"/>
      <c r="G859" s="299"/>
      <c r="H859" s="299"/>
      <c r="I859" s="299"/>
      <c r="J859" s="324" t="s">
        <v>1041</v>
      </c>
      <c r="K859" s="324" t="s">
        <v>1041</v>
      </c>
      <c r="L859" s="264"/>
      <c r="M859" s="299"/>
      <c r="N859" s="264"/>
      <c r="O859" s="264"/>
      <c r="P859" s="264"/>
      <c r="Q859" s="264"/>
      <c r="R859" s="264"/>
      <c r="S859" s="264"/>
      <c r="T859" s="324"/>
      <c r="U859" s="324"/>
      <c r="V859" s="324" t="s">
        <v>2915</v>
      </c>
      <c r="W859" s="324"/>
      <c r="X859" s="299"/>
      <c r="Y859" s="299"/>
      <c r="Z859" s="264"/>
    </row>
    <row r="860" spans="2:26" s="35" customFormat="1" ht="12" customHeight="1">
      <c r="B860" s="904">
        <f t="shared" si="13"/>
        <v>846</v>
      </c>
      <c r="C860" s="499"/>
      <c r="D860" s="499"/>
      <c r="E860" s="324"/>
      <c r="F860" s="299"/>
      <c r="G860" s="299"/>
      <c r="H860" s="299"/>
      <c r="I860" s="299"/>
      <c r="J860" s="324" t="s">
        <v>1026</v>
      </c>
      <c r="K860" s="324" t="s">
        <v>1026</v>
      </c>
      <c r="L860" s="264"/>
      <c r="M860" s="299"/>
      <c r="N860" s="264"/>
      <c r="O860" s="264"/>
      <c r="P860" s="264"/>
      <c r="Q860" s="264"/>
      <c r="R860" s="264"/>
      <c r="S860" s="264"/>
      <c r="T860" s="324"/>
      <c r="U860" s="324"/>
      <c r="V860" s="324" t="s">
        <v>2886</v>
      </c>
      <c r="W860" s="324"/>
      <c r="X860" s="299"/>
      <c r="Y860" s="299"/>
      <c r="Z860" s="264"/>
    </row>
    <row r="861" spans="2:26" s="35" customFormat="1" ht="12" customHeight="1">
      <c r="B861" s="904">
        <f t="shared" si="13"/>
        <v>847</v>
      </c>
      <c r="C861" s="499"/>
      <c r="D861" s="499"/>
      <c r="E861" s="324"/>
      <c r="F861" s="299"/>
      <c r="G861" s="299"/>
      <c r="H861" s="299"/>
      <c r="I861" s="299"/>
      <c r="J861" s="324"/>
      <c r="K861" s="324" t="s">
        <v>6295</v>
      </c>
      <c r="L861" s="264"/>
      <c r="M861" s="299"/>
      <c r="N861" s="264"/>
      <c r="O861" s="264"/>
      <c r="P861" s="264"/>
      <c r="Q861" s="264"/>
      <c r="R861" s="264"/>
      <c r="S861" s="264"/>
      <c r="T861" s="324"/>
      <c r="U861" s="324"/>
      <c r="V861" s="324" t="s">
        <v>2887</v>
      </c>
      <c r="W861" s="324"/>
      <c r="X861" s="299"/>
      <c r="Y861" s="299"/>
      <c r="Z861" s="264"/>
    </row>
    <row r="862" spans="2:26" s="35" customFormat="1" ht="12" customHeight="1">
      <c r="B862" s="904">
        <f t="shared" si="13"/>
        <v>848</v>
      </c>
      <c r="C862" s="499"/>
      <c r="D862" s="500"/>
      <c r="E862" s="324"/>
      <c r="F862" s="303"/>
      <c r="G862" s="303"/>
      <c r="H862" s="303"/>
      <c r="I862" s="303"/>
      <c r="J862" s="335"/>
      <c r="K862" s="335"/>
      <c r="L862" s="268"/>
      <c r="M862" s="303"/>
      <c r="N862" s="268"/>
      <c r="O862" s="268"/>
      <c r="P862" s="372"/>
      <c r="Q862" s="372"/>
      <c r="R862" s="372"/>
      <c r="S862" s="372"/>
      <c r="T862" s="335"/>
      <c r="U862" s="335"/>
      <c r="V862" s="335" t="s">
        <v>2888</v>
      </c>
      <c r="W862" s="335"/>
      <c r="X862" s="303"/>
      <c r="Y862" s="303"/>
      <c r="Z862" s="268"/>
    </row>
    <row r="863" spans="2:26" s="35" customFormat="1" ht="12" customHeight="1">
      <c r="B863" s="904">
        <f t="shared" si="13"/>
        <v>849</v>
      </c>
      <c r="C863" s="499"/>
      <c r="D863" s="499">
        <v>7</v>
      </c>
      <c r="E863" s="324"/>
      <c r="F863" s="299" t="s">
        <v>2882</v>
      </c>
      <c r="G863" s="299" t="s">
        <v>2916</v>
      </c>
      <c r="H863" s="299" t="s">
        <v>1024</v>
      </c>
      <c r="I863" s="299" t="s">
        <v>1025</v>
      </c>
      <c r="J863" s="324" t="s">
        <v>1024</v>
      </c>
      <c r="K863" s="324" t="s">
        <v>1024</v>
      </c>
      <c r="L863" s="264" t="s">
        <v>1049</v>
      </c>
      <c r="M863" s="299" t="s">
        <v>2916</v>
      </c>
      <c r="N863" s="264" t="s">
        <v>2843</v>
      </c>
      <c r="O863" s="264" t="s">
        <v>95</v>
      </c>
      <c r="P863" s="300" t="s">
        <v>95</v>
      </c>
      <c r="Q863" s="300" t="s">
        <v>95</v>
      </c>
      <c r="R863" s="300" t="s">
        <v>95</v>
      </c>
      <c r="S863" s="300" t="s">
        <v>95</v>
      </c>
      <c r="T863" s="324" t="s">
        <v>95</v>
      </c>
      <c r="U863" s="324" t="s">
        <v>897</v>
      </c>
      <c r="V863" s="324" t="s">
        <v>1286</v>
      </c>
      <c r="W863" s="324" t="s">
        <v>95</v>
      </c>
      <c r="X863" s="299" t="s">
        <v>1204</v>
      </c>
      <c r="Y863" s="299" t="s">
        <v>2884</v>
      </c>
      <c r="Z863" s="264" t="s">
        <v>6252</v>
      </c>
    </row>
    <row r="864" spans="2:26" s="35" customFormat="1" ht="12" customHeight="1">
      <c r="B864" s="904">
        <f t="shared" si="13"/>
        <v>850</v>
      </c>
      <c r="C864" s="499"/>
      <c r="D864" s="499"/>
      <c r="E864" s="324"/>
      <c r="F864" s="299"/>
      <c r="G864" s="299"/>
      <c r="H864" s="299"/>
      <c r="I864" s="299" t="s">
        <v>1039</v>
      </c>
      <c r="J864" s="324" t="s">
        <v>1025</v>
      </c>
      <c r="K864" s="324" t="s">
        <v>1025</v>
      </c>
      <c r="L864" s="264" t="s">
        <v>1027</v>
      </c>
      <c r="M864" s="299"/>
      <c r="N864" s="264" t="s">
        <v>2838</v>
      </c>
      <c r="O864" s="264"/>
      <c r="P864" s="264"/>
      <c r="Q864" s="264"/>
      <c r="R864" s="264"/>
      <c r="S864" s="264"/>
      <c r="T864" s="324"/>
      <c r="U864" s="324" t="s">
        <v>903</v>
      </c>
      <c r="V864" s="324" t="s">
        <v>1276</v>
      </c>
      <c r="W864" s="324"/>
      <c r="X864" s="299"/>
      <c r="Y864" s="299"/>
      <c r="Z864" s="264"/>
    </row>
    <row r="865" spans="2:26" s="35" customFormat="1" ht="12" customHeight="1">
      <c r="B865" s="904">
        <f t="shared" si="13"/>
        <v>851</v>
      </c>
      <c r="C865" s="499"/>
      <c r="D865" s="499"/>
      <c r="E865" s="324"/>
      <c r="F865" s="299"/>
      <c r="G865" s="299"/>
      <c r="H865" s="299"/>
      <c r="I865" s="299" t="s">
        <v>1023</v>
      </c>
      <c r="J865" s="324" t="s">
        <v>1039</v>
      </c>
      <c r="K865" s="324" t="s">
        <v>1039</v>
      </c>
      <c r="L865" s="264" t="s">
        <v>1038</v>
      </c>
      <c r="M865" s="299"/>
      <c r="N865" s="264" t="s">
        <v>2890</v>
      </c>
      <c r="O865" s="264"/>
      <c r="P865" s="264"/>
      <c r="Q865" s="264"/>
      <c r="R865" s="264"/>
      <c r="S865" s="264"/>
      <c r="T865" s="324"/>
      <c r="U865" s="324"/>
      <c r="V865" s="324" t="s">
        <v>1281</v>
      </c>
      <c r="W865" s="324"/>
      <c r="X865" s="299"/>
      <c r="Y865" s="299"/>
      <c r="Z865" s="264"/>
    </row>
    <row r="866" spans="2:26" s="35" customFormat="1" ht="12" customHeight="1">
      <c r="B866" s="904">
        <f t="shared" si="13"/>
        <v>852</v>
      </c>
      <c r="C866" s="499"/>
      <c r="D866" s="499"/>
      <c r="E866" s="324"/>
      <c r="F866" s="299"/>
      <c r="G866" s="299"/>
      <c r="H866" s="299"/>
      <c r="I866" s="299" t="s">
        <v>2917</v>
      </c>
      <c r="J866" s="324" t="s">
        <v>1023</v>
      </c>
      <c r="K866" s="324" t="s">
        <v>1023</v>
      </c>
      <c r="L866" s="264" t="s">
        <v>3193</v>
      </c>
      <c r="M866" s="299"/>
      <c r="N866" s="264" t="s">
        <v>2891</v>
      </c>
      <c r="O866" s="264"/>
      <c r="P866" s="264"/>
      <c r="Q866" s="264"/>
      <c r="R866" s="264"/>
      <c r="S866" s="264"/>
      <c r="T866" s="324"/>
      <c r="U866" s="324"/>
      <c r="V866" s="324" t="s">
        <v>1469</v>
      </c>
      <c r="W866" s="324"/>
      <c r="X866" s="299"/>
      <c r="Y866" s="299"/>
      <c r="Z866" s="264"/>
    </row>
    <row r="867" spans="2:26" s="35" customFormat="1" ht="12" customHeight="1">
      <c r="B867" s="904">
        <f t="shared" si="13"/>
        <v>853</v>
      </c>
      <c r="C867" s="499"/>
      <c r="D867" s="499"/>
      <c r="E867" s="324"/>
      <c r="F867" s="299"/>
      <c r="G867" s="299"/>
      <c r="H867" s="299"/>
      <c r="I867" s="299"/>
      <c r="J867" s="324" t="s">
        <v>1041</v>
      </c>
      <c r="K867" s="324" t="s">
        <v>1041</v>
      </c>
      <c r="L867" s="264" t="s">
        <v>3187</v>
      </c>
      <c r="M867" s="299"/>
      <c r="N867" s="264" t="s">
        <v>2892</v>
      </c>
      <c r="O867" s="264"/>
      <c r="P867" s="264"/>
      <c r="Q867" s="264"/>
      <c r="R867" s="264"/>
      <c r="S867" s="264"/>
      <c r="T867" s="324"/>
      <c r="U867" s="324"/>
      <c r="V867" s="324" t="s">
        <v>1468</v>
      </c>
      <c r="W867" s="324"/>
      <c r="X867" s="299"/>
      <c r="Y867" s="299"/>
      <c r="Z867" s="264"/>
    </row>
    <row r="868" spans="2:26" s="35" customFormat="1" ht="12" customHeight="1">
      <c r="B868" s="904">
        <f t="shared" si="13"/>
        <v>854</v>
      </c>
      <c r="C868" s="499"/>
      <c r="D868" s="499"/>
      <c r="E868" s="324"/>
      <c r="F868" s="299"/>
      <c r="G868" s="299"/>
      <c r="H868" s="299"/>
      <c r="I868" s="299"/>
      <c r="J868" s="324"/>
      <c r="K868" s="324" t="s">
        <v>6295</v>
      </c>
      <c r="L868" s="264"/>
      <c r="M868" s="299"/>
      <c r="N868" s="264"/>
      <c r="O868" s="264"/>
      <c r="P868" s="264"/>
      <c r="Q868" s="264"/>
      <c r="R868" s="264"/>
      <c r="S868" s="264"/>
      <c r="T868" s="324"/>
      <c r="U868" s="324"/>
      <c r="V868" s="324" t="s">
        <v>2915</v>
      </c>
      <c r="W868" s="324"/>
      <c r="X868" s="299"/>
      <c r="Y868" s="299"/>
      <c r="Z868" s="264"/>
    </row>
    <row r="869" spans="2:26" s="35" customFormat="1" ht="12" customHeight="1">
      <c r="B869" s="904">
        <f t="shared" si="13"/>
        <v>855</v>
      </c>
      <c r="C869" s="499"/>
      <c r="D869" s="499"/>
      <c r="E869" s="324"/>
      <c r="F869" s="299"/>
      <c r="G869" s="299"/>
      <c r="H869" s="299"/>
      <c r="I869" s="299"/>
      <c r="J869" s="324"/>
      <c r="K869" s="324"/>
      <c r="L869" s="264"/>
      <c r="M869" s="299"/>
      <c r="N869" s="264"/>
      <c r="O869" s="264"/>
      <c r="P869" s="264"/>
      <c r="Q869" s="264"/>
      <c r="R869" s="264"/>
      <c r="S869" s="264"/>
      <c r="T869" s="324"/>
      <c r="U869" s="324"/>
      <c r="V869" s="324" t="s">
        <v>2886</v>
      </c>
      <c r="W869" s="324"/>
      <c r="X869" s="299"/>
      <c r="Y869" s="299"/>
      <c r="Z869" s="264"/>
    </row>
    <row r="870" spans="2:26" s="35" customFormat="1" ht="12" customHeight="1">
      <c r="B870" s="904">
        <f t="shared" si="13"/>
        <v>856</v>
      </c>
      <c r="C870" s="499"/>
      <c r="D870" s="499"/>
      <c r="E870" s="324"/>
      <c r="F870" s="299"/>
      <c r="G870" s="299"/>
      <c r="H870" s="299"/>
      <c r="I870" s="299"/>
      <c r="J870" s="324"/>
      <c r="K870" s="324"/>
      <c r="L870" s="264"/>
      <c r="M870" s="299"/>
      <c r="N870" s="264"/>
      <c r="O870" s="264"/>
      <c r="P870" s="264"/>
      <c r="Q870" s="264"/>
      <c r="R870" s="264"/>
      <c r="S870" s="264"/>
      <c r="T870" s="324"/>
      <c r="U870" s="324"/>
      <c r="V870" s="324" t="s">
        <v>2893</v>
      </c>
      <c r="W870" s="324"/>
      <c r="X870" s="299"/>
      <c r="Y870" s="299"/>
      <c r="Z870" s="264"/>
    </row>
    <row r="871" spans="2:26" s="35" customFormat="1" ht="12" customHeight="1">
      <c r="B871" s="904">
        <f t="shared" si="13"/>
        <v>857</v>
      </c>
      <c r="C871" s="499"/>
      <c r="D871" s="499"/>
      <c r="E871" s="324"/>
      <c r="F871" s="299"/>
      <c r="G871" s="299"/>
      <c r="H871" s="299"/>
      <c r="I871" s="299"/>
      <c r="J871" s="324"/>
      <c r="K871" s="324"/>
      <c r="L871" s="264"/>
      <c r="M871" s="299"/>
      <c r="N871" s="264"/>
      <c r="O871" s="264"/>
      <c r="P871" s="264"/>
      <c r="Q871" s="264"/>
      <c r="R871" s="264"/>
      <c r="S871" s="264"/>
      <c r="T871" s="324"/>
      <c r="U871" s="324"/>
      <c r="V871" s="324" t="s">
        <v>2894</v>
      </c>
      <c r="W871" s="324"/>
      <c r="X871" s="299"/>
      <c r="Y871" s="299"/>
      <c r="Z871" s="264"/>
    </row>
    <row r="872" spans="2:26" s="35" customFormat="1" ht="12" customHeight="1">
      <c r="B872" s="904">
        <f t="shared" si="13"/>
        <v>858</v>
      </c>
      <c r="C872" s="499"/>
      <c r="D872" s="500"/>
      <c r="E872" s="324"/>
      <c r="F872" s="303"/>
      <c r="G872" s="303"/>
      <c r="H872" s="303"/>
      <c r="I872" s="303"/>
      <c r="J872" s="335"/>
      <c r="K872" s="335"/>
      <c r="L872" s="268"/>
      <c r="M872" s="303"/>
      <c r="N872" s="268"/>
      <c r="O872" s="268"/>
      <c r="P872" s="372"/>
      <c r="Q872" s="372"/>
      <c r="R872" s="372"/>
      <c r="S872" s="372"/>
      <c r="T872" s="335"/>
      <c r="U872" s="335"/>
      <c r="V872" s="335" t="s">
        <v>2895</v>
      </c>
      <c r="W872" s="335"/>
      <c r="X872" s="303"/>
      <c r="Y872" s="303"/>
      <c r="Z872" s="268"/>
    </row>
    <row r="873" spans="2:26" s="35" customFormat="1" ht="12" customHeight="1">
      <c r="B873" s="904">
        <f t="shared" si="13"/>
        <v>859</v>
      </c>
      <c r="C873" s="463"/>
      <c r="D873" s="463">
        <v>8</v>
      </c>
      <c r="E873" s="289"/>
      <c r="F873" s="373" t="s">
        <v>1614</v>
      </c>
      <c r="G873" s="373" t="s">
        <v>1365</v>
      </c>
      <c r="H873" s="373" t="s">
        <v>1240</v>
      </c>
      <c r="I873" s="373" t="s">
        <v>95</v>
      </c>
      <c r="J873" s="292" t="s">
        <v>1240</v>
      </c>
      <c r="K873" s="292" t="s">
        <v>1024</v>
      </c>
      <c r="L873" s="307" t="s">
        <v>1282</v>
      </c>
      <c r="M873" s="373" t="s">
        <v>1365</v>
      </c>
      <c r="N873" s="307" t="s">
        <v>1285</v>
      </c>
      <c r="O873" s="307" t="s">
        <v>95</v>
      </c>
      <c r="P873" s="300" t="s">
        <v>95</v>
      </c>
      <c r="Q873" s="300" t="s">
        <v>95</v>
      </c>
      <c r="R873" s="300" t="s">
        <v>95</v>
      </c>
      <c r="S873" s="300" t="s">
        <v>95</v>
      </c>
      <c r="T873" s="307" t="s">
        <v>95</v>
      </c>
      <c r="U873" s="292" t="s">
        <v>948</v>
      </c>
      <c r="V873" s="292" t="s">
        <v>1285</v>
      </c>
      <c r="W873" s="307" t="s">
        <v>95</v>
      </c>
      <c r="X873" s="373" t="s">
        <v>2010</v>
      </c>
      <c r="Y873" s="373" t="s">
        <v>1425</v>
      </c>
      <c r="Z873" s="300" t="s">
        <v>6286</v>
      </c>
    </row>
    <row r="874" spans="2:26" s="35" customFormat="1" ht="12" customHeight="1">
      <c r="B874" s="904">
        <f t="shared" si="13"/>
        <v>860</v>
      </c>
      <c r="C874" s="463"/>
      <c r="D874" s="463"/>
      <c r="E874" s="289"/>
      <c r="F874" s="371"/>
      <c r="G874" s="371"/>
      <c r="H874" s="371" t="s">
        <v>1025</v>
      </c>
      <c r="I874" s="371"/>
      <c r="J874" s="289" t="s">
        <v>1287</v>
      </c>
      <c r="K874" s="289" t="s">
        <v>1025</v>
      </c>
      <c r="L874" s="300" t="s">
        <v>1531</v>
      </c>
      <c r="M874" s="371"/>
      <c r="N874" s="300"/>
      <c r="O874" s="300"/>
      <c r="P874" s="300"/>
      <c r="Q874" s="300"/>
      <c r="R874" s="300"/>
      <c r="S874" s="300"/>
      <c r="T874" s="289"/>
      <c r="U874" s="289"/>
      <c r="V874" s="289" t="s">
        <v>1283</v>
      </c>
      <c r="W874" s="289"/>
      <c r="X874" s="371"/>
      <c r="Y874" s="371"/>
      <c r="Z874" s="300" t="s">
        <v>6291</v>
      </c>
    </row>
    <row r="875" spans="2:26" s="35" customFormat="1" ht="12" customHeight="1">
      <c r="B875" s="904">
        <f t="shared" si="13"/>
        <v>861</v>
      </c>
      <c r="C875" s="463"/>
      <c r="D875" s="902"/>
      <c r="E875" s="289"/>
      <c r="F875" s="371"/>
      <c r="G875" s="371"/>
      <c r="H875" s="371" t="s">
        <v>1039</v>
      </c>
      <c r="I875" s="371"/>
      <c r="J875" s="289" t="s">
        <v>1267</v>
      </c>
      <c r="K875" s="289" t="s">
        <v>6298</v>
      </c>
      <c r="L875" s="300"/>
      <c r="M875" s="371"/>
      <c r="N875" s="300"/>
      <c r="O875" s="300"/>
      <c r="P875" s="371"/>
      <c r="Q875" s="371"/>
      <c r="R875" s="371"/>
      <c r="S875" s="371"/>
      <c r="T875" s="289"/>
      <c r="U875" s="289"/>
      <c r="V875" s="289"/>
      <c r="W875" s="289"/>
      <c r="X875" s="371"/>
      <c r="Y875" s="371"/>
      <c r="Z875" s="300"/>
    </row>
    <row r="876" spans="2:26" s="35" customFormat="1" ht="12" customHeight="1">
      <c r="B876" s="904">
        <f t="shared" si="13"/>
        <v>862</v>
      </c>
      <c r="C876" s="902"/>
      <c r="D876" s="903"/>
      <c r="E876" s="289"/>
      <c r="F876" s="372"/>
      <c r="G876" s="372"/>
      <c r="H876" s="372"/>
      <c r="I876" s="372"/>
      <c r="J876" s="304"/>
      <c r="K876" s="304" t="s">
        <v>6299</v>
      </c>
      <c r="L876" s="337"/>
      <c r="M876" s="372"/>
      <c r="N876" s="337"/>
      <c r="O876" s="337"/>
      <c r="P876" s="372"/>
      <c r="Q876" s="372"/>
      <c r="R876" s="372"/>
      <c r="S876" s="372"/>
      <c r="T876" s="304"/>
      <c r="U876" s="304"/>
      <c r="V876" s="304"/>
      <c r="W876" s="304"/>
      <c r="X876" s="372"/>
      <c r="Y876" s="372"/>
      <c r="Z876" s="337"/>
    </row>
    <row r="877" spans="2:26" s="35" customFormat="1" ht="12" customHeight="1">
      <c r="B877" s="904">
        <f t="shared" si="13"/>
        <v>863</v>
      </c>
      <c r="C877" s="463"/>
      <c r="D877" s="463">
        <v>9</v>
      </c>
      <c r="E877" s="289"/>
      <c r="F877" s="371" t="s">
        <v>1615</v>
      </c>
      <c r="G877" s="371" t="s">
        <v>1365</v>
      </c>
      <c r="H877" s="371" t="s">
        <v>1024</v>
      </c>
      <c r="I877" s="371" t="s">
        <v>95</v>
      </c>
      <c r="J877" s="289" t="s">
        <v>1240</v>
      </c>
      <c r="K877" s="289" t="s">
        <v>1024</v>
      </c>
      <c r="L877" s="300" t="s">
        <v>1282</v>
      </c>
      <c r="M877" s="371" t="s">
        <v>1365</v>
      </c>
      <c r="N877" s="300" t="s">
        <v>1285</v>
      </c>
      <c r="O877" s="300" t="s">
        <v>95</v>
      </c>
      <c r="P877" s="300" t="s">
        <v>95</v>
      </c>
      <c r="Q877" s="300" t="s">
        <v>95</v>
      </c>
      <c r="R877" s="300" t="s">
        <v>95</v>
      </c>
      <c r="S877" s="300" t="s">
        <v>95</v>
      </c>
      <c r="T877" s="300" t="s">
        <v>95</v>
      </c>
      <c r="U877" s="289" t="s">
        <v>948</v>
      </c>
      <c r="V877" s="289" t="s">
        <v>1286</v>
      </c>
      <c r="W877" s="289" t="s">
        <v>1053</v>
      </c>
      <c r="X877" s="371" t="s">
        <v>2008</v>
      </c>
      <c r="Y877" s="371" t="s">
        <v>1425</v>
      </c>
      <c r="Z877" s="300" t="s">
        <v>6292</v>
      </c>
    </row>
    <row r="878" spans="2:26" s="35" customFormat="1" ht="12" customHeight="1">
      <c r="B878" s="904">
        <f t="shared" si="13"/>
        <v>864</v>
      </c>
      <c r="C878" s="463"/>
      <c r="D878" s="463"/>
      <c r="E878" s="289"/>
      <c r="F878" s="371"/>
      <c r="G878" s="371"/>
      <c r="H878" s="371" t="s">
        <v>1025</v>
      </c>
      <c r="I878" s="371"/>
      <c r="J878" s="289" t="s">
        <v>1287</v>
      </c>
      <c r="K878" s="289" t="s">
        <v>1025</v>
      </c>
      <c r="L878" s="300"/>
      <c r="M878" s="371"/>
      <c r="N878" s="300"/>
      <c r="O878" s="300"/>
      <c r="P878" s="300"/>
      <c r="Q878" s="300"/>
      <c r="R878" s="300"/>
      <c r="S878" s="300"/>
      <c r="T878" s="289"/>
      <c r="U878" s="289"/>
      <c r="V878" s="289" t="s">
        <v>1284</v>
      </c>
      <c r="W878" s="289"/>
      <c r="X878" s="371"/>
      <c r="Y878" s="371"/>
      <c r="Z878" s="300"/>
    </row>
    <row r="879" spans="2:26" s="35" customFormat="1" ht="12" customHeight="1">
      <c r="B879" s="904">
        <f t="shared" si="13"/>
        <v>865</v>
      </c>
      <c r="C879" s="463"/>
      <c r="D879" s="902"/>
      <c r="E879" s="289"/>
      <c r="F879" s="371"/>
      <c r="G879" s="371"/>
      <c r="H879" s="371" t="s">
        <v>1039</v>
      </c>
      <c r="I879" s="371"/>
      <c r="J879" s="289" t="s">
        <v>1267</v>
      </c>
      <c r="K879" s="289" t="s">
        <v>1039</v>
      </c>
      <c r="L879" s="300"/>
      <c r="M879" s="371"/>
      <c r="N879" s="300"/>
      <c r="O879" s="300"/>
      <c r="P879" s="371"/>
      <c r="Q879" s="371"/>
      <c r="R879" s="371"/>
      <c r="S879" s="371"/>
      <c r="T879" s="289"/>
      <c r="U879" s="289"/>
      <c r="V879" s="289"/>
      <c r="W879" s="289"/>
      <c r="X879" s="371"/>
      <c r="Y879" s="371"/>
      <c r="Z879" s="300"/>
    </row>
    <row r="880" spans="2:26" s="35" customFormat="1" ht="12" customHeight="1">
      <c r="B880" s="904">
        <f t="shared" si="13"/>
        <v>866</v>
      </c>
      <c r="C880" s="902"/>
      <c r="D880" s="903"/>
      <c r="E880" s="289"/>
      <c r="F880" s="371"/>
      <c r="G880" s="372"/>
      <c r="H880" s="372"/>
      <c r="I880" s="372"/>
      <c r="J880" s="304"/>
      <c r="K880" s="304" t="s">
        <v>6300</v>
      </c>
      <c r="L880" s="337"/>
      <c r="M880" s="372"/>
      <c r="N880" s="337"/>
      <c r="O880" s="337"/>
      <c r="P880" s="372"/>
      <c r="Q880" s="372"/>
      <c r="R880" s="372"/>
      <c r="S880" s="372"/>
      <c r="T880" s="304"/>
      <c r="U880" s="304"/>
      <c r="V880" s="304"/>
      <c r="W880" s="304"/>
      <c r="X880" s="372"/>
      <c r="Y880" s="372"/>
      <c r="Z880" s="337"/>
    </row>
    <row r="881" spans="2:26" s="35" customFormat="1" ht="12" customHeight="1">
      <c r="B881" s="904">
        <f t="shared" si="13"/>
        <v>867</v>
      </c>
      <c r="C881" s="463"/>
      <c r="D881" s="463">
        <v>10</v>
      </c>
      <c r="E881" s="289"/>
      <c r="F881" s="373" t="s">
        <v>1614</v>
      </c>
      <c r="G881" s="371" t="s">
        <v>1419</v>
      </c>
      <c r="H881" s="371" t="s">
        <v>1024</v>
      </c>
      <c r="I881" s="371" t="s">
        <v>1025</v>
      </c>
      <c r="J881" s="289" t="s">
        <v>1240</v>
      </c>
      <c r="K881" s="289" t="s">
        <v>1024</v>
      </c>
      <c r="L881" s="300" t="s">
        <v>1282</v>
      </c>
      <c r="M881" s="371" t="s">
        <v>1419</v>
      </c>
      <c r="N881" s="300" t="s">
        <v>1285</v>
      </c>
      <c r="O881" s="300" t="s">
        <v>95</v>
      </c>
      <c r="P881" s="300" t="s">
        <v>95</v>
      </c>
      <c r="Q881" s="300" t="s">
        <v>95</v>
      </c>
      <c r="R881" s="300" t="s">
        <v>95</v>
      </c>
      <c r="S881" s="300" t="s">
        <v>95</v>
      </c>
      <c r="T881" s="300" t="s">
        <v>95</v>
      </c>
      <c r="U881" s="289" t="s">
        <v>946</v>
      </c>
      <c r="V881" s="289" t="s">
        <v>1285</v>
      </c>
      <c r="W881" s="300" t="s">
        <v>1053</v>
      </c>
      <c r="X881" s="371" t="s">
        <v>2008</v>
      </c>
      <c r="Y881" s="371" t="s">
        <v>1425</v>
      </c>
      <c r="Z881" s="300" t="s">
        <v>6292</v>
      </c>
    </row>
    <row r="882" spans="2:26" s="35" customFormat="1" ht="12" customHeight="1">
      <c r="B882" s="904">
        <f t="shared" si="13"/>
        <v>868</v>
      </c>
      <c r="C882" s="463"/>
      <c r="D882" s="463"/>
      <c r="E882" s="289"/>
      <c r="F882" s="371"/>
      <c r="G882" s="371"/>
      <c r="H882" s="371" t="s">
        <v>1023</v>
      </c>
      <c r="I882" s="371" t="s">
        <v>1039</v>
      </c>
      <c r="J882" s="289" t="s">
        <v>1287</v>
      </c>
      <c r="K882" s="289" t="s">
        <v>1025</v>
      </c>
      <c r="L882" s="300" t="s">
        <v>1272</v>
      </c>
      <c r="M882" s="371"/>
      <c r="N882" s="300" t="s">
        <v>1275</v>
      </c>
      <c r="O882" s="300"/>
      <c r="P882" s="300"/>
      <c r="Q882" s="300"/>
      <c r="R882" s="300"/>
      <c r="S882" s="300"/>
      <c r="T882" s="289"/>
      <c r="U882" s="289"/>
      <c r="V882" s="289" t="s">
        <v>1275</v>
      </c>
      <c r="W882" s="289"/>
      <c r="X882" s="371"/>
      <c r="Y882" s="371"/>
      <c r="Z882" s="300"/>
    </row>
    <row r="883" spans="2:26" s="35" customFormat="1" ht="12" customHeight="1">
      <c r="B883" s="904">
        <f t="shared" si="13"/>
        <v>869</v>
      </c>
      <c r="C883" s="463"/>
      <c r="D883" s="463"/>
      <c r="E883" s="289"/>
      <c r="F883" s="371"/>
      <c r="G883" s="371"/>
      <c r="H883" s="371" t="s">
        <v>1041</v>
      </c>
      <c r="I883" s="371" t="s">
        <v>1026</v>
      </c>
      <c r="J883" s="289" t="s">
        <v>1267</v>
      </c>
      <c r="K883" s="289" t="s">
        <v>1039</v>
      </c>
      <c r="L883" s="300" t="s">
        <v>1528</v>
      </c>
      <c r="M883" s="371"/>
      <c r="N883" s="300"/>
      <c r="O883" s="300"/>
      <c r="P883" s="300"/>
      <c r="Q883" s="300"/>
      <c r="R883" s="300"/>
      <c r="S883" s="300"/>
      <c r="T883" s="289"/>
      <c r="U883" s="289"/>
      <c r="V883" s="289" t="s">
        <v>1283</v>
      </c>
      <c r="W883" s="289"/>
      <c r="X883" s="371"/>
      <c r="Y883" s="371"/>
      <c r="Z883" s="300"/>
    </row>
    <row r="884" spans="2:26" s="35" customFormat="1" ht="12" customHeight="1">
      <c r="B884" s="904">
        <f t="shared" si="13"/>
        <v>870</v>
      </c>
      <c r="C884" s="463"/>
      <c r="D884" s="463"/>
      <c r="E884" s="289"/>
      <c r="F884" s="371"/>
      <c r="G884" s="371"/>
      <c r="H884" s="371"/>
      <c r="I884" s="371"/>
      <c r="J884" s="289" t="s">
        <v>1224</v>
      </c>
      <c r="K884" s="289" t="s">
        <v>1023</v>
      </c>
      <c r="L884" s="300"/>
      <c r="M884" s="371"/>
      <c r="N884" s="300"/>
      <c r="O884" s="300"/>
      <c r="P884" s="300"/>
      <c r="Q884" s="300"/>
      <c r="R884" s="300"/>
      <c r="S884" s="300"/>
      <c r="T884" s="289"/>
      <c r="U884" s="289"/>
      <c r="V884" s="289" t="s">
        <v>1273</v>
      </c>
      <c r="W884" s="289"/>
      <c r="X884" s="371"/>
      <c r="Y884" s="371"/>
      <c r="Z884" s="300"/>
    </row>
    <row r="885" spans="2:26" s="35" customFormat="1" ht="12" customHeight="1">
      <c r="B885" s="904">
        <f t="shared" si="13"/>
        <v>871</v>
      </c>
      <c r="C885" s="463"/>
      <c r="D885" s="463"/>
      <c r="E885" s="289"/>
      <c r="F885" s="371"/>
      <c r="G885" s="371"/>
      <c r="H885" s="371"/>
      <c r="I885" s="371"/>
      <c r="J885" s="289" t="s">
        <v>1248</v>
      </c>
      <c r="K885" s="289" t="s">
        <v>1041</v>
      </c>
      <c r="L885" s="300"/>
      <c r="M885" s="371"/>
      <c r="N885" s="300"/>
      <c r="O885" s="300"/>
      <c r="P885" s="300"/>
      <c r="Q885" s="300"/>
      <c r="R885" s="300"/>
      <c r="S885" s="300"/>
      <c r="T885" s="289"/>
      <c r="U885" s="289"/>
      <c r="W885" s="289"/>
      <c r="X885" s="371"/>
      <c r="Y885" s="371"/>
      <c r="Z885" s="300"/>
    </row>
    <row r="886" spans="2:26" s="35" customFormat="1" ht="12" customHeight="1">
      <c r="B886" s="904">
        <f t="shared" si="13"/>
        <v>872</v>
      </c>
      <c r="C886" s="463"/>
      <c r="D886" s="902"/>
      <c r="E886" s="289"/>
      <c r="F886" s="371"/>
      <c r="G886" s="371"/>
      <c r="H886" s="371"/>
      <c r="I886" s="371"/>
      <c r="J886" s="289" t="s">
        <v>1262</v>
      </c>
      <c r="K886" s="289" t="s">
        <v>1026</v>
      </c>
      <c r="L886" s="300"/>
      <c r="M886" s="371"/>
      <c r="N886" s="300"/>
      <c r="O886" s="300"/>
      <c r="P886" s="371"/>
      <c r="Q886" s="371"/>
      <c r="R886" s="371"/>
      <c r="S886" s="371"/>
      <c r="T886" s="289"/>
      <c r="U886" s="289"/>
      <c r="V886" s="289"/>
      <c r="W886" s="289"/>
      <c r="X886" s="371"/>
      <c r="Y886" s="371"/>
      <c r="Z886" s="300"/>
    </row>
    <row r="887" spans="2:26" s="35" customFormat="1" ht="12" customHeight="1">
      <c r="B887" s="904">
        <f t="shared" si="13"/>
        <v>873</v>
      </c>
      <c r="C887" s="902"/>
      <c r="D887" s="903"/>
      <c r="E887" s="289"/>
      <c r="F887" s="372"/>
      <c r="G887" s="372"/>
      <c r="H887" s="372"/>
      <c r="I887" s="372"/>
      <c r="J887" s="304"/>
      <c r="K887" s="304" t="s">
        <v>6300</v>
      </c>
      <c r="L887" s="337"/>
      <c r="M887" s="372"/>
      <c r="N887" s="337"/>
      <c r="O887" s="337"/>
      <c r="P887" s="372"/>
      <c r="Q887" s="372"/>
      <c r="R887" s="372"/>
      <c r="S887" s="372"/>
      <c r="T887" s="304"/>
      <c r="U887" s="304"/>
      <c r="V887" s="304"/>
      <c r="W887" s="304"/>
      <c r="X887" s="372"/>
      <c r="Y887" s="372"/>
      <c r="Z887" s="337"/>
    </row>
    <row r="888" spans="2:26" s="35" customFormat="1" ht="12" customHeight="1">
      <c r="B888" s="904">
        <f t="shared" si="13"/>
        <v>874</v>
      </c>
      <c r="C888" s="463"/>
      <c r="D888" s="463">
        <v>11</v>
      </c>
      <c r="E888" s="289"/>
      <c r="F888" s="371" t="s">
        <v>1615</v>
      </c>
      <c r="G888" s="371" t="s">
        <v>1419</v>
      </c>
      <c r="H888" s="371" t="s">
        <v>1024</v>
      </c>
      <c r="I888" s="371" t="s">
        <v>1025</v>
      </c>
      <c r="J888" s="289" t="s">
        <v>1240</v>
      </c>
      <c r="K888" s="289" t="s">
        <v>1024</v>
      </c>
      <c r="L888" s="300" t="s">
        <v>1282</v>
      </c>
      <c r="M888" s="371" t="s">
        <v>1419</v>
      </c>
      <c r="N888" s="300" t="s">
        <v>1285</v>
      </c>
      <c r="O888" s="300" t="s">
        <v>95</v>
      </c>
      <c r="P888" s="300" t="s">
        <v>95</v>
      </c>
      <c r="Q888" s="300" t="s">
        <v>95</v>
      </c>
      <c r="R888" s="300" t="s">
        <v>95</v>
      </c>
      <c r="S888" s="300" t="s">
        <v>95</v>
      </c>
      <c r="T888" s="300" t="s">
        <v>95</v>
      </c>
      <c r="U888" s="289" t="s">
        <v>946</v>
      </c>
      <c r="V888" s="289" t="s">
        <v>1286</v>
      </c>
      <c r="W888" s="289" t="s">
        <v>1053</v>
      </c>
      <c r="X888" s="371" t="s">
        <v>2008</v>
      </c>
      <c r="Y888" s="371" t="s">
        <v>1425</v>
      </c>
      <c r="Z888" s="300" t="s">
        <v>6293</v>
      </c>
    </row>
    <row r="889" spans="2:26" s="35" customFormat="1" ht="12" customHeight="1">
      <c r="B889" s="904">
        <f t="shared" si="13"/>
        <v>875</v>
      </c>
      <c r="C889" s="463"/>
      <c r="D889" s="463"/>
      <c r="E889" s="289"/>
      <c r="F889" s="371"/>
      <c r="G889" s="371"/>
      <c r="H889" s="371" t="s">
        <v>1023</v>
      </c>
      <c r="I889" s="371" t="s">
        <v>1039</v>
      </c>
      <c r="J889" s="289" t="s">
        <v>1287</v>
      </c>
      <c r="K889" s="289" t="s">
        <v>1025</v>
      </c>
      <c r="L889" s="300" t="s">
        <v>1272</v>
      </c>
      <c r="M889" s="371"/>
      <c r="N889" s="300" t="s">
        <v>1275</v>
      </c>
      <c r="O889" s="300"/>
      <c r="P889" s="300"/>
      <c r="Q889" s="300"/>
      <c r="R889" s="300"/>
      <c r="S889" s="300"/>
      <c r="T889" s="289"/>
      <c r="U889" s="289"/>
      <c r="V889" s="289" t="s">
        <v>1276</v>
      </c>
      <c r="W889" s="289"/>
      <c r="X889" s="371"/>
      <c r="Y889" s="371"/>
      <c r="Z889" s="300"/>
    </row>
    <row r="890" spans="2:26" s="35" customFormat="1" ht="12" customHeight="1">
      <c r="B890" s="904">
        <f t="shared" si="13"/>
        <v>876</v>
      </c>
      <c r="C890" s="463"/>
      <c r="D890" s="463"/>
      <c r="E890" s="289"/>
      <c r="F890" s="371"/>
      <c r="G890" s="371"/>
      <c r="H890" s="371" t="s">
        <v>1041</v>
      </c>
      <c r="I890" s="371" t="s">
        <v>1026</v>
      </c>
      <c r="J890" s="289" t="s">
        <v>1267</v>
      </c>
      <c r="K890" s="289" t="s">
        <v>1039</v>
      </c>
      <c r="L890" s="300"/>
      <c r="M890" s="371"/>
      <c r="N890" s="300"/>
      <c r="O890" s="300"/>
      <c r="P890" s="300"/>
      <c r="Q890" s="300"/>
      <c r="R890" s="300"/>
      <c r="S890" s="300"/>
      <c r="T890" s="289"/>
      <c r="U890" s="289"/>
      <c r="V890" s="289" t="s">
        <v>1284</v>
      </c>
      <c r="W890" s="289"/>
      <c r="X890" s="371"/>
      <c r="Y890" s="371"/>
      <c r="Z890" s="300"/>
    </row>
    <row r="891" spans="2:26" s="35" customFormat="1" ht="12" customHeight="1">
      <c r="B891" s="904">
        <f t="shared" si="13"/>
        <v>877</v>
      </c>
      <c r="C891" s="463"/>
      <c r="D891" s="463"/>
      <c r="E891" s="289"/>
      <c r="F891" s="371"/>
      <c r="G891" s="371"/>
      <c r="H891" s="371"/>
      <c r="I891" s="371"/>
      <c r="J891" s="289" t="s">
        <v>1224</v>
      </c>
      <c r="K891" s="289" t="s">
        <v>1023</v>
      </c>
      <c r="L891" s="300"/>
      <c r="M891" s="371"/>
      <c r="N891" s="300"/>
      <c r="O891" s="300"/>
      <c r="P891" s="300"/>
      <c r="Q891" s="300"/>
      <c r="R891" s="300"/>
      <c r="S891" s="300"/>
      <c r="T891" s="289"/>
      <c r="U891" s="289"/>
      <c r="V891" s="289" t="s">
        <v>1274</v>
      </c>
      <c r="W891" s="289"/>
      <c r="X891" s="371"/>
      <c r="Y891" s="371"/>
      <c r="Z891" s="300"/>
    </row>
    <row r="892" spans="2:26" s="35" customFormat="1" ht="12" customHeight="1">
      <c r="B892" s="904">
        <f t="shared" si="13"/>
        <v>878</v>
      </c>
      <c r="C892" s="463"/>
      <c r="D892" s="463"/>
      <c r="E892" s="289"/>
      <c r="F892" s="371"/>
      <c r="G892" s="371"/>
      <c r="H892" s="371"/>
      <c r="I892" s="371"/>
      <c r="J892" s="289" t="s">
        <v>1248</v>
      </c>
      <c r="K892" s="289" t="s">
        <v>1041</v>
      </c>
      <c r="L892" s="300"/>
      <c r="M892" s="371"/>
      <c r="N892" s="300"/>
      <c r="O892" s="300"/>
      <c r="P892" s="300"/>
      <c r="Q892" s="300"/>
      <c r="R892" s="300"/>
      <c r="S892" s="300"/>
      <c r="T892" s="289"/>
      <c r="U892" s="289"/>
      <c r="V892" s="289"/>
      <c r="W892" s="289"/>
      <c r="X892" s="371"/>
      <c r="Y892" s="371"/>
      <c r="Z892" s="300"/>
    </row>
    <row r="893" spans="2:26" s="35" customFormat="1" ht="12" customHeight="1">
      <c r="B893" s="904">
        <f t="shared" si="13"/>
        <v>879</v>
      </c>
      <c r="C893" s="463"/>
      <c r="D893" s="902"/>
      <c r="E893" s="289"/>
      <c r="F893" s="371"/>
      <c r="G893" s="371"/>
      <c r="H893" s="371"/>
      <c r="I893" s="371"/>
      <c r="J893" s="289" t="s">
        <v>1262</v>
      </c>
      <c r="K893" s="289" t="s">
        <v>1026</v>
      </c>
      <c r="L893" s="300"/>
      <c r="M893" s="371"/>
      <c r="N893" s="300"/>
      <c r="O893" s="300"/>
      <c r="P893" s="371"/>
      <c r="Q893" s="371"/>
      <c r="R893" s="371"/>
      <c r="S893" s="371"/>
      <c r="T893" s="289"/>
      <c r="U893" s="289"/>
      <c r="V893" s="289"/>
      <c r="W893" s="289"/>
      <c r="X893" s="371"/>
      <c r="Y893" s="371"/>
      <c r="Z893" s="300"/>
    </row>
    <row r="894" spans="2:26" s="35" customFormat="1" ht="12" customHeight="1">
      <c r="B894" s="904">
        <f t="shared" si="13"/>
        <v>880</v>
      </c>
      <c r="C894" s="902"/>
      <c r="D894" s="903"/>
      <c r="E894" s="289"/>
      <c r="F894" s="372"/>
      <c r="G894" s="372"/>
      <c r="H894" s="372"/>
      <c r="I894" s="372"/>
      <c r="J894" s="304"/>
      <c r="K894" s="304" t="s">
        <v>6300</v>
      </c>
      <c r="L894" s="337"/>
      <c r="M894" s="372"/>
      <c r="N894" s="337"/>
      <c r="O894" s="337"/>
      <c r="P894" s="372"/>
      <c r="Q894" s="372"/>
      <c r="R894" s="372"/>
      <c r="S894" s="372"/>
      <c r="T894" s="304"/>
      <c r="U894" s="304"/>
      <c r="V894" s="304"/>
      <c r="W894" s="304"/>
      <c r="X894" s="372"/>
      <c r="Y894" s="372"/>
      <c r="Z894" s="337"/>
    </row>
    <row r="895" spans="2:26" s="35" customFormat="1" ht="12" customHeight="1">
      <c r="B895" s="904">
        <f t="shared" si="13"/>
        <v>881</v>
      </c>
      <c r="C895" s="463"/>
      <c r="D895" s="463">
        <v>12</v>
      </c>
      <c r="E895" s="289"/>
      <c r="F895" s="371" t="s">
        <v>1614</v>
      </c>
      <c r="G895" s="371" t="s">
        <v>1326</v>
      </c>
      <c r="H895" s="371" t="s">
        <v>1025</v>
      </c>
      <c r="I895" s="371" t="s">
        <v>1024</v>
      </c>
      <c r="J895" s="289" t="s">
        <v>1240</v>
      </c>
      <c r="K895" s="289" t="s">
        <v>1024</v>
      </c>
      <c r="L895" s="300" t="s">
        <v>1282</v>
      </c>
      <c r="M895" s="371" t="s">
        <v>1326</v>
      </c>
      <c r="N895" s="300" t="s">
        <v>1285</v>
      </c>
      <c r="O895" s="300" t="s">
        <v>95</v>
      </c>
      <c r="P895" s="300" t="s">
        <v>95</v>
      </c>
      <c r="Q895" s="300" t="s">
        <v>95</v>
      </c>
      <c r="R895" s="300" t="s">
        <v>95</v>
      </c>
      <c r="S895" s="300" t="s">
        <v>95</v>
      </c>
      <c r="T895" s="300" t="s">
        <v>95</v>
      </c>
      <c r="U895" s="289" t="s">
        <v>950</v>
      </c>
      <c r="V895" s="289" t="s">
        <v>1285</v>
      </c>
      <c r="W895" s="289" t="s">
        <v>1053</v>
      </c>
      <c r="X895" s="371" t="s">
        <v>2008</v>
      </c>
      <c r="Y895" s="371" t="s">
        <v>1425</v>
      </c>
      <c r="Z895" s="300" t="s">
        <v>95</v>
      </c>
    </row>
    <row r="896" spans="2:26" s="35" customFormat="1" ht="12" customHeight="1">
      <c r="B896" s="904">
        <f t="shared" si="13"/>
        <v>882</v>
      </c>
      <c r="C896" s="463"/>
      <c r="D896" s="463"/>
      <c r="E896" s="289"/>
      <c r="F896" s="371"/>
      <c r="G896" s="371"/>
      <c r="H896" s="371" t="s">
        <v>1039</v>
      </c>
      <c r="I896" s="371"/>
      <c r="J896" s="289" t="s">
        <v>1287</v>
      </c>
      <c r="K896" s="289" t="s">
        <v>1025</v>
      </c>
      <c r="L896" s="300" t="s">
        <v>1966</v>
      </c>
      <c r="M896" s="371"/>
      <c r="N896" s="300"/>
      <c r="O896" s="300"/>
      <c r="P896" s="300"/>
      <c r="Q896" s="300"/>
      <c r="R896" s="300"/>
      <c r="S896" s="300"/>
      <c r="T896" s="289"/>
      <c r="U896" s="289"/>
      <c r="V896" s="289" t="s">
        <v>1283</v>
      </c>
      <c r="W896" s="289"/>
      <c r="X896" s="371"/>
      <c r="Y896" s="371"/>
      <c r="Z896" s="300"/>
    </row>
    <row r="897" spans="2:26" s="35" customFormat="1" ht="12" customHeight="1">
      <c r="B897" s="904">
        <f t="shared" si="13"/>
        <v>883</v>
      </c>
      <c r="C897" s="463"/>
      <c r="D897" s="464"/>
      <c r="E897" s="289"/>
      <c r="F897" s="372"/>
      <c r="G897" s="372"/>
      <c r="H897" s="372"/>
      <c r="I897" s="372"/>
      <c r="J897" s="304" t="s">
        <v>1267</v>
      </c>
      <c r="K897" s="304" t="s">
        <v>1039</v>
      </c>
      <c r="L897" s="337"/>
      <c r="M897" s="372"/>
      <c r="N897" s="337"/>
      <c r="O897" s="337"/>
      <c r="P897" s="372"/>
      <c r="Q897" s="372"/>
      <c r="R897" s="372"/>
      <c r="S897" s="372"/>
      <c r="T897" s="304"/>
      <c r="U897" s="304"/>
      <c r="V897" s="386"/>
      <c r="W897" s="304"/>
      <c r="X897" s="372"/>
      <c r="Y897" s="372"/>
      <c r="Z897" s="337"/>
    </row>
    <row r="898" spans="2:26" s="35" customFormat="1" ht="12" customHeight="1">
      <c r="B898" s="904">
        <f t="shared" si="13"/>
        <v>884</v>
      </c>
      <c r="C898" s="463"/>
      <c r="D898" s="463">
        <v>13</v>
      </c>
      <c r="E898" s="289"/>
      <c r="F898" s="373" t="s">
        <v>1615</v>
      </c>
      <c r="G898" s="371" t="s">
        <v>1326</v>
      </c>
      <c r="H898" s="371" t="s">
        <v>1025</v>
      </c>
      <c r="I898" s="371" t="s">
        <v>1024</v>
      </c>
      <c r="J898" s="289" t="s">
        <v>1240</v>
      </c>
      <c r="K898" s="289" t="s">
        <v>1024</v>
      </c>
      <c r="L898" s="300" t="s">
        <v>1282</v>
      </c>
      <c r="M898" s="371" t="s">
        <v>1326</v>
      </c>
      <c r="N898" s="300" t="s">
        <v>1285</v>
      </c>
      <c r="O898" s="300" t="s">
        <v>95</v>
      </c>
      <c r="P898" s="300" t="s">
        <v>95</v>
      </c>
      <c r="Q898" s="300" t="s">
        <v>95</v>
      </c>
      <c r="R898" s="300" t="s">
        <v>95</v>
      </c>
      <c r="S898" s="300" t="s">
        <v>95</v>
      </c>
      <c r="T898" s="307" t="s">
        <v>95</v>
      </c>
      <c r="U898" s="289" t="s">
        <v>950</v>
      </c>
      <c r="V898" s="289" t="s">
        <v>1286</v>
      </c>
      <c r="W898" s="289" t="s">
        <v>1053</v>
      </c>
      <c r="X898" s="371" t="s">
        <v>2011</v>
      </c>
      <c r="Y898" s="371" t="s">
        <v>1425</v>
      </c>
      <c r="Z898" s="300" t="s">
        <v>95</v>
      </c>
    </row>
    <row r="899" spans="2:26" s="35" customFormat="1" ht="12" customHeight="1">
      <c r="B899" s="904">
        <f t="shared" si="13"/>
        <v>885</v>
      </c>
      <c r="C899" s="463"/>
      <c r="D899" s="463"/>
      <c r="E899" s="289"/>
      <c r="F899" s="371"/>
      <c r="G899" s="371"/>
      <c r="H899" s="371" t="s">
        <v>1039</v>
      </c>
      <c r="I899" s="371"/>
      <c r="J899" s="289" t="s">
        <v>1287</v>
      </c>
      <c r="K899" s="289" t="s">
        <v>1025</v>
      </c>
      <c r="L899" s="300"/>
      <c r="M899" s="371"/>
      <c r="N899" s="300"/>
      <c r="O899" s="300"/>
      <c r="P899" s="300"/>
      <c r="Q899" s="300"/>
      <c r="R899" s="300"/>
      <c r="S899" s="300"/>
      <c r="T899" s="289"/>
      <c r="U899" s="289"/>
      <c r="V899" s="289" t="s">
        <v>1284</v>
      </c>
      <c r="W899" s="289"/>
      <c r="X899" s="371"/>
      <c r="Y899" s="371"/>
      <c r="Z899" s="300"/>
    </row>
    <row r="900" spans="2:26" s="35" customFormat="1" ht="12" customHeight="1">
      <c r="B900" s="904">
        <f t="shared" si="13"/>
        <v>886</v>
      </c>
      <c r="C900" s="464"/>
      <c r="D900" s="464"/>
      <c r="E900" s="304"/>
      <c r="F900" s="372"/>
      <c r="G900" s="372"/>
      <c r="H900" s="372"/>
      <c r="I900" s="372"/>
      <c r="J900" s="304" t="s">
        <v>1267</v>
      </c>
      <c r="K900" s="304" t="s">
        <v>1039</v>
      </c>
      <c r="L900" s="337"/>
      <c r="M900" s="372"/>
      <c r="N900" s="337"/>
      <c r="O900" s="337"/>
      <c r="P900" s="372"/>
      <c r="Q900" s="372"/>
      <c r="R900" s="372"/>
      <c r="S900" s="372"/>
      <c r="T900" s="289"/>
      <c r="U900" s="289"/>
      <c r="V900" s="289"/>
      <c r="W900" s="289"/>
      <c r="X900" s="372"/>
      <c r="Y900" s="371"/>
      <c r="Z900" s="337"/>
    </row>
    <row r="901" spans="2:26" s="35" customFormat="1" ht="12" customHeight="1">
      <c r="B901" s="904">
        <f t="shared" si="13"/>
        <v>887</v>
      </c>
      <c r="C901" s="463">
        <v>19</v>
      </c>
      <c r="D901" s="462">
        <v>1</v>
      </c>
      <c r="E901" s="292" t="s">
        <v>1869</v>
      </c>
      <c r="F901" s="373" t="s">
        <v>1614</v>
      </c>
      <c r="G901" s="373" t="s">
        <v>1507</v>
      </c>
      <c r="H901" s="371" t="s">
        <v>1023</v>
      </c>
      <c r="I901" s="371" t="s">
        <v>1026</v>
      </c>
      <c r="J901" s="289" t="s">
        <v>1262</v>
      </c>
      <c r="K901" s="289" t="s">
        <v>1026</v>
      </c>
      <c r="L901" s="300" t="s">
        <v>1272</v>
      </c>
      <c r="M901" s="373" t="s">
        <v>1507</v>
      </c>
      <c r="N901" s="300" t="s">
        <v>1273</v>
      </c>
      <c r="O901" s="300" t="s">
        <v>1045</v>
      </c>
      <c r="P901" s="300" t="s">
        <v>1251</v>
      </c>
      <c r="Q901" s="300" t="s">
        <v>2800</v>
      </c>
      <c r="R901" s="300" t="s">
        <v>1018</v>
      </c>
      <c r="S901" s="300" t="s">
        <v>95</v>
      </c>
      <c r="T901" s="307" t="s">
        <v>95</v>
      </c>
      <c r="U901" s="292" t="s">
        <v>865</v>
      </c>
      <c r="V901" s="292" t="s">
        <v>1273</v>
      </c>
      <c r="W901" s="292" t="s">
        <v>1053</v>
      </c>
      <c r="X901" s="373" t="s">
        <v>2012</v>
      </c>
      <c r="Y901" s="373" t="s">
        <v>1425</v>
      </c>
      <c r="Z901" s="300" t="s">
        <v>95</v>
      </c>
    </row>
    <row r="902" spans="2:26" s="35" customFormat="1" ht="12" customHeight="1">
      <c r="B902" s="904">
        <f t="shared" si="13"/>
        <v>888</v>
      </c>
      <c r="C902" s="463"/>
      <c r="D902" s="463"/>
      <c r="E902" s="289"/>
      <c r="F902" s="371"/>
      <c r="G902" s="371"/>
      <c r="H902" s="371" t="s">
        <v>1041</v>
      </c>
      <c r="I902" s="371" t="s">
        <v>1022</v>
      </c>
      <c r="J902" s="289" t="s">
        <v>1224</v>
      </c>
      <c r="K902" s="289" t="s">
        <v>1023</v>
      </c>
      <c r="L902" s="300" t="s">
        <v>1262</v>
      </c>
      <c r="M902" s="371"/>
      <c r="N902" s="300" t="s">
        <v>1263</v>
      </c>
      <c r="O902" s="337"/>
      <c r="P902" s="372"/>
      <c r="Q902" s="372"/>
      <c r="R902" s="372" t="s">
        <v>1045</v>
      </c>
      <c r="S902" s="372"/>
      <c r="T902" s="289"/>
      <c r="U902" s="289" t="s">
        <v>884</v>
      </c>
      <c r="V902" s="289" t="s">
        <v>1263</v>
      </c>
      <c r="W902" s="289"/>
      <c r="X902" s="371"/>
      <c r="Y902" s="371"/>
      <c r="Z902" s="300"/>
    </row>
    <row r="903" spans="2:26" s="35" customFormat="1" ht="12" customHeight="1">
      <c r="B903" s="904">
        <f t="shared" si="13"/>
        <v>889</v>
      </c>
      <c r="C903" s="463"/>
      <c r="D903" s="463"/>
      <c r="E903" s="289"/>
      <c r="F903" s="371"/>
      <c r="G903" s="371"/>
      <c r="H903" s="371" t="s">
        <v>1025</v>
      </c>
      <c r="I903" s="371" t="s">
        <v>1042</v>
      </c>
      <c r="J903" s="289" t="s">
        <v>1248</v>
      </c>
      <c r="K903" s="289" t="s">
        <v>1041</v>
      </c>
      <c r="L903" s="300" t="s">
        <v>1267</v>
      </c>
      <c r="M903" s="371"/>
      <c r="N903" s="300" t="s">
        <v>1268</v>
      </c>
      <c r="O903" s="300" t="s">
        <v>1044</v>
      </c>
      <c r="P903" s="300" t="s">
        <v>1251</v>
      </c>
      <c r="Q903" s="300" t="s">
        <v>2800</v>
      </c>
      <c r="R903" s="300" t="s">
        <v>95</v>
      </c>
      <c r="S903" s="300" t="s">
        <v>1018</v>
      </c>
      <c r="T903" s="289"/>
      <c r="U903" s="289" t="s">
        <v>893</v>
      </c>
      <c r="V903" s="289" t="s">
        <v>1268</v>
      </c>
      <c r="W903" s="289"/>
      <c r="X903" s="371"/>
      <c r="Y903" s="371"/>
      <c r="Z903" s="300"/>
    </row>
    <row r="904" spans="2:26" s="35" customFormat="1" ht="12" customHeight="1">
      <c r="B904" s="904">
        <f t="shared" si="13"/>
        <v>890</v>
      </c>
      <c r="C904" s="463"/>
      <c r="D904" s="463"/>
      <c r="E904" s="289"/>
      <c r="F904" s="371"/>
      <c r="G904" s="371"/>
      <c r="H904" s="371" t="s">
        <v>1039</v>
      </c>
      <c r="I904" s="371"/>
      <c r="J904" s="289" t="s">
        <v>1287</v>
      </c>
      <c r="K904" s="289" t="s">
        <v>1025</v>
      </c>
      <c r="L904" s="300" t="s">
        <v>1140</v>
      </c>
      <c r="M904" s="371"/>
      <c r="N904" s="300" t="s">
        <v>1146</v>
      </c>
      <c r="O904" s="300"/>
      <c r="P904" s="300" t="s">
        <v>1243</v>
      </c>
      <c r="Q904" s="300" t="s">
        <v>2793</v>
      </c>
      <c r="R904" s="300"/>
      <c r="S904" s="300" t="s">
        <v>1045</v>
      </c>
      <c r="T904" s="289"/>
      <c r="U904" s="289"/>
      <c r="V904" s="289" t="s">
        <v>1146</v>
      </c>
      <c r="W904" s="289"/>
      <c r="X904" s="371"/>
      <c r="Y904" s="371"/>
      <c r="Z904" s="300"/>
    </row>
    <row r="905" spans="2:26" s="35" customFormat="1" ht="12" customHeight="1">
      <c r="B905" s="904">
        <f t="shared" si="13"/>
        <v>891</v>
      </c>
      <c r="C905" s="463"/>
      <c r="D905" s="463"/>
      <c r="E905" s="289"/>
      <c r="F905" s="371"/>
      <c r="G905" s="371"/>
      <c r="H905" s="371"/>
      <c r="I905" s="371"/>
      <c r="J905" s="289" t="s">
        <v>1267</v>
      </c>
      <c r="K905" s="289" t="s">
        <v>1039</v>
      </c>
      <c r="L905" s="300" t="s">
        <v>1248</v>
      </c>
      <c r="M905" s="371"/>
      <c r="N905" s="300"/>
      <c r="O905" s="300"/>
      <c r="P905" s="300"/>
      <c r="Q905" s="300"/>
      <c r="R905" s="300"/>
      <c r="S905" s="300"/>
      <c r="T905" s="289"/>
      <c r="U905" s="289"/>
      <c r="V905" s="289" t="s">
        <v>1250</v>
      </c>
      <c r="W905" s="289"/>
      <c r="X905" s="371"/>
      <c r="Y905" s="371"/>
      <c r="Z905" s="300"/>
    </row>
    <row r="906" spans="2:26" s="35" customFormat="1" ht="12" customHeight="1">
      <c r="B906" s="904">
        <f t="shared" si="13"/>
        <v>892</v>
      </c>
      <c r="C906" s="463"/>
      <c r="D906" s="463"/>
      <c r="E906" s="289"/>
      <c r="F906" s="371"/>
      <c r="G906" s="371"/>
      <c r="H906" s="371"/>
      <c r="I906" s="371"/>
      <c r="J906" s="289" t="s">
        <v>1261</v>
      </c>
      <c r="K906" s="289" t="s">
        <v>1022</v>
      </c>
      <c r="L906" s="300"/>
      <c r="M906" s="371"/>
      <c r="N906" s="300"/>
      <c r="O906" s="300"/>
      <c r="P906" s="300"/>
      <c r="Q906" s="300"/>
      <c r="R906" s="300"/>
      <c r="S906" s="300"/>
      <c r="T906" s="289"/>
      <c r="U906" s="289"/>
      <c r="V906" s="289" t="s">
        <v>1275</v>
      </c>
      <c r="W906" s="289"/>
      <c r="X906" s="371"/>
      <c r="Y906" s="371"/>
      <c r="Z906" s="300"/>
    </row>
    <row r="907" spans="2:26" s="35" customFormat="1" ht="12" customHeight="1">
      <c r="B907" s="904">
        <f t="shared" si="13"/>
        <v>893</v>
      </c>
      <c r="C907" s="463"/>
      <c r="D907" s="463"/>
      <c r="E907" s="289"/>
      <c r="F907" s="371"/>
      <c r="G907" s="371"/>
      <c r="H907" s="371"/>
      <c r="I907" s="371"/>
      <c r="J907" s="289" t="s">
        <v>1232</v>
      </c>
      <c r="K907" s="289" t="s">
        <v>1042</v>
      </c>
      <c r="L907" s="300"/>
      <c r="M907" s="371"/>
      <c r="N907" s="300"/>
      <c r="O907" s="300"/>
      <c r="P907" s="300"/>
      <c r="Q907" s="300"/>
      <c r="R907" s="300"/>
      <c r="S907" s="300"/>
      <c r="T907" s="289"/>
      <c r="U907" s="289"/>
      <c r="V907" s="289" t="s">
        <v>1265</v>
      </c>
      <c r="W907" s="289"/>
      <c r="X907" s="371"/>
      <c r="Y907" s="371"/>
      <c r="Z907" s="300"/>
    </row>
    <row r="908" spans="2:26" s="35" customFormat="1" ht="12" customHeight="1">
      <c r="B908" s="904">
        <f t="shared" si="13"/>
        <v>894</v>
      </c>
      <c r="C908" s="463"/>
      <c r="D908" s="463"/>
      <c r="E908" s="289"/>
      <c r="F908" s="371"/>
      <c r="G908" s="371"/>
      <c r="H908" s="371"/>
      <c r="I908" s="371"/>
      <c r="J908" s="289" t="s">
        <v>1961</v>
      </c>
      <c r="K908" s="289" t="s">
        <v>1018</v>
      </c>
      <c r="L908" s="300"/>
      <c r="M908" s="371"/>
      <c r="N908" s="300"/>
      <c r="O908" s="300"/>
      <c r="P908" s="300"/>
      <c r="Q908" s="300"/>
      <c r="R908" s="300"/>
      <c r="S908" s="300"/>
      <c r="T908" s="289"/>
      <c r="U908" s="289"/>
      <c r="V908" s="289" t="s">
        <v>1270</v>
      </c>
      <c r="W908" s="289"/>
      <c r="X908" s="371"/>
      <c r="Y908" s="371"/>
      <c r="Z908" s="300"/>
    </row>
    <row r="909" spans="2:26" s="35" customFormat="1" ht="12" customHeight="1">
      <c r="B909" s="904">
        <f t="shared" si="13"/>
        <v>895</v>
      </c>
      <c r="C909" s="463"/>
      <c r="D909" s="463"/>
      <c r="E909" s="289"/>
      <c r="F909" s="371"/>
      <c r="G909" s="371"/>
      <c r="H909" s="371"/>
      <c r="I909" s="371"/>
      <c r="J909" s="289" t="s">
        <v>1962</v>
      </c>
      <c r="K909" s="289" t="s">
        <v>1045</v>
      </c>
      <c r="L909" s="300"/>
      <c r="M909" s="371"/>
      <c r="N909" s="300"/>
      <c r="O909" s="300"/>
      <c r="P909" s="300"/>
      <c r="Q909" s="300"/>
      <c r="R909" s="300"/>
      <c r="S909" s="300"/>
      <c r="T909" s="289"/>
      <c r="U909" s="289"/>
      <c r="V909" s="289" t="s">
        <v>1142</v>
      </c>
      <c r="W909" s="289"/>
      <c r="X909" s="371"/>
      <c r="Y909" s="371"/>
      <c r="Z909" s="300"/>
    </row>
    <row r="910" spans="2:26" s="35" customFormat="1" ht="12" customHeight="1">
      <c r="B910" s="904">
        <f t="shared" si="13"/>
        <v>896</v>
      </c>
      <c r="C910" s="463"/>
      <c r="D910" s="464"/>
      <c r="E910" s="289"/>
      <c r="F910" s="371"/>
      <c r="G910" s="372"/>
      <c r="H910" s="372"/>
      <c r="I910" s="372"/>
      <c r="J910" s="304"/>
      <c r="K910" s="304"/>
      <c r="L910" s="337"/>
      <c r="M910" s="372"/>
      <c r="N910" s="337"/>
      <c r="O910" s="337"/>
      <c r="P910" s="372"/>
      <c r="Q910" s="372"/>
      <c r="R910" s="372"/>
      <c r="S910" s="372"/>
      <c r="T910" s="304"/>
      <c r="U910" s="304"/>
      <c r="V910" s="304" t="s">
        <v>1253</v>
      </c>
      <c r="W910" s="304"/>
      <c r="X910" s="372"/>
      <c r="Y910" s="372"/>
      <c r="Z910" s="337"/>
    </row>
    <row r="911" spans="2:26" s="35" customFormat="1" ht="12" customHeight="1">
      <c r="B911" s="904">
        <f t="shared" si="13"/>
        <v>897</v>
      </c>
      <c r="C911" s="463"/>
      <c r="D911" s="463">
        <v>2</v>
      </c>
      <c r="E911" s="289"/>
      <c r="F911" s="373" t="s">
        <v>1615</v>
      </c>
      <c r="G911" s="373" t="s">
        <v>1507</v>
      </c>
      <c r="H911" s="371" t="s">
        <v>1023</v>
      </c>
      <c r="I911" s="371" t="s">
        <v>1026</v>
      </c>
      <c r="J911" s="289" t="s">
        <v>1262</v>
      </c>
      <c r="K911" s="289" t="s">
        <v>1026</v>
      </c>
      <c r="L911" s="300" t="s">
        <v>1272</v>
      </c>
      <c r="M911" s="373" t="s">
        <v>1507</v>
      </c>
      <c r="N911" s="300" t="s">
        <v>1273</v>
      </c>
      <c r="O911" s="300" t="s">
        <v>95</v>
      </c>
      <c r="P911" s="300" t="s">
        <v>95</v>
      </c>
      <c r="Q911" s="300" t="s">
        <v>95</v>
      </c>
      <c r="R911" s="300" t="s">
        <v>95</v>
      </c>
      <c r="S911" s="300" t="s">
        <v>95</v>
      </c>
      <c r="T911" s="307" t="s">
        <v>95</v>
      </c>
      <c r="U911" s="289" t="s">
        <v>865</v>
      </c>
      <c r="V911" s="289" t="s">
        <v>1274</v>
      </c>
      <c r="W911" s="289" t="s">
        <v>1053</v>
      </c>
      <c r="X911" s="373" t="s">
        <v>2013</v>
      </c>
      <c r="Y911" s="371" t="s">
        <v>1425</v>
      </c>
      <c r="Z911" s="300" t="s">
        <v>95</v>
      </c>
    </row>
    <row r="912" spans="2:26" s="35" customFormat="1" ht="12" customHeight="1">
      <c r="B912" s="904">
        <f t="shared" ref="B912:B975" si="14">B911+1</f>
        <v>898</v>
      </c>
      <c r="C912" s="463"/>
      <c r="D912" s="463"/>
      <c r="E912" s="289"/>
      <c r="F912" s="371"/>
      <c r="G912" s="371"/>
      <c r="H912" s="371" t="s">
        <v>1041</v>
      </c>
      <c r="I912" s="371" t="s">
        <v>1022</v>
      </c>
      <c r="J912" s="289" t="s">
        <v>1224</v>
      </c>
      <c r="K912" s="289" t="s">
        <v>1023</v>
      </c>
      <c r="L912" s="300" t="s">
        <v>1262</v>
      </c>
      <c r="M912" s="371"/>
      <c r="N912" s="300" t="s">
        <v>1263</v>
      </c>
      <c r="O912" s="300"/>
      <c r="P912" s="300"/>
      <c r="Q912" s="300"/>
      <c r="R912" s="300"/>
      <c r="S912" s="300"/>
      <c r="T912" s="289"/>
      <c r="U912" s="289" t="s">
        <v>884</v>
      </c>
      <c r="V912" s="289" t="s">
        <v>1264</v>
      </c>
      <c r="W912" s="289"/>
      <c r="X912" s="371"/>
      <c r="Y912" s="371"/>
      <c r="Z912" s="300"/>
    </row>
    <row r="913" spans="2:26" s="35" customFormat="1" ht="12" customHeight="1">
      <c r="B913" s="904">
        <f t="shared" si="14"/>
        <v>899</v>
      </c>
      <c r="C913" s="463"/>
      <c r="D913" s="463"/>
      <c r="E913" s="289"/>
      <c r="F913" s="371"/>
      <c r="G913" s="371"/>
      <c r="H913" s="371" t="s">
        <v>1025</v>
      </c>
      <c r="I913" s="371" t="s">
        <v>1042</v>
      </c>
      <c r="J913" s="289" t="s">
        <v>1248</v>
      </c>
      <c r="K913" s="289" t="s">
        <v>1041</v>
      </c>
      <c r="L913" s="300" t="s">
        <v>1267</v>
      </c>
      <c r="M913" s="371"/>
      <c r="N913" s="300" t="s">
        <v>1268</v>
      </c>
      <c r="O913" s="300"/>
      <c r="P913" s="300"/>
      <c r="Q913" s="300"/>
      <c r="R913" s="300"/>
      <c r="S913" s="300"/>
      <c r="T913" s="289"/>
      <c r="U913" s="289" t="s">
        <v>893</v>
      </c>
      <c r="V913" s="289" t="s">
        <v>1269</v>
      </c>
      <c r="W913" s="289"/>
      <c r="X913" s="371"/>
      <c r="Y913" s="371"/>
      <c r="Z913" s="300"/>
    </row>
    <row r="914" spans="2:26" s="35" customFormat="1" ht="12" customHeight="1">
      <c r="B914" s="904">
        <f t="shared" si="14"/>
        <v>900</v>
      </c>
      <c r="C914" s="463"/>
      <c r="D914" s="463"/>
      <c r="E914" s="289"/>
      <c r="F914" s="371"/>
      <c r="G914" s="371"/>
      <c r="H914" s="371" t="s">
        <v>1039</v>
      </c>
      <c r="I914" s="371"/>
      <c r="J914" s="289" t="s">
        <v>1287</v>
      </c>
      <c r="K914" s="289" t="s">
        <v>1025</v>
      </c>
      <c r="L914" s="300"/>
      <c r="M914" s="371"/>
      <c r="N914" s="300" t="s">
        <v>1146</v>
      </c>
      <c r="O914" s="300"/>
      <c r="P914" s="300"/>
      <c r="Q914" s="300"/>
      <c r="R914" s="300"/>
      <c r="S914" s="300"/>
      <c r="T914" s="289"/>
      <c r="U914" s="289"/>
      <c r="V914" s="289" t="s">
        <v>1429</v>
      </c>
      <c r="W914" s="289"/>
      <c r="X914" s="371"/>
      <c r="Y914" s="371"/>
      <c r="Z914" s="300"/>
    </row>
    <row r="915" spans="2:26" s="35" customFormat="1" ht="12" customHeight="1">
      <c r="B915" s="904">
        <f t="shared" si="14"/>
        <v>901</v>
      </c>
      <c r="C915" s="463"/>
      <c r="D915" s="463"/>
      <c r="E915" s="289"/>
      <c r="F915" s="371"/>
      <c r="G915" s="371"/>
      <c r="H915" s="371"/>
      <c r="I915" s="371"/>
      <c r="J915" s="289" t="s">
        <v>1267</v>
      </c>
      <c r="K915" s="289" t="s">
        <v>1039</v>
      </c>
      <c r="L915" s="300"/>
      <c r="M915" s="371"/>
      <c r="N915" s="300"/>
      <c r="O915" s="300"/>
      <c r="P915" s="300"/>
      <c r="Q915" s="300"/>
      <c r="R915" s="300"/>
      <c r="S915" s="300"/>
      <c r="T915" s="289"/>
      <c r="U915" s="289"/>
      <c r="V915" s="289" t="s">
        <v>1276</v>
      </c>
      <c r="W915" s="289"/>
      <c r="X915" s="371"/>
      <c r="Y915" s="371"/>
      <c r="Z915" s="300"/>
    </row>
    <row r="916" spans="2:26" s="35" customFormat="1" ht="12" customHeight="1">
      <c r="B916" s="904">
        <f t="shared" si="14"/>
        <v>902</v>
      </c>
      <c r="C916" s="463"/>
      <c r="D916" s="463"/>
      <c r="E916" s="289"/>
      <c r="F916" s="371"/>
      <c r="G916" s="371"/>
      <c r="H916" s="371"/>
      <c r="I916" s="371"/>
      <c r="J916" s="289" t="s">
        <v>1261</v>
      </c>
      <c r="K916" s="289" t="s">
        <v>1022</v>
      </c>
      <c r="L916" s="300"/>
      <c r="M916" s="371"/>
      <c r="N916" s="300"/>
      <c r="O916" s="300"/>
      <c r="P916" s="300"/>
      <c r="Q916" s="300"/>
      <c r="R916" s="300"/>
      <c r="S916" s="300"/>
      <c r="T916" s="289"/>
      <c r="U916" s="289"/>
      <c r="V916" s="289" t="s">
        <v>1266</v>
      </c>
      <c r="W916" s="289"/>
      <c r="X916" s="371"/>
      <c r="Y916" s="371"/>
      <c r="Z916" s="300"/>
    </row>
    <row r="917" spans="2:26" s="35" customFormat="1" ht="12" customHeight="1">
      <c r="B917" s="904">
        <f t="shared" si="14"/>
        <v>903</v>
      </c>
      <c r="C917" s="463"/>
      <c r="D917" s="463"/>
      <c r="E917" s="289"/>
      <c r="F917" s="371"/>
      <c r="G917" s="371"/>
      <c r="H917" s="371"/>
      <c r="I917" s="371"/>
      <c r="J917" s="289" t="s">
        <v>1232</v>
      </c>
      <c r="K917" s="289" t="s">
        <v>1042</v>
      </c>
      <c r="L917" s="300"/>
      <c r="M917" s="371"/>
      <c r="N917" s="300"/>
      <c r="O917" s="300"/>
      <c r="P917" s="300"/>
      <c r="Q917" s="300"/>
      <c r="R917" s="300"/>
      <c r="S917" s="300"/>
      <c r="T917" s="289"/>
      <c r="U917" s="289"/>
      <c r="V917" s="289" t="s">
        <v>1271</v>
      </c>
      <c r="W917" s="289"/>
      <c r="X917" s="371"/>
      <c r="Y917" s="371"/>
      <c r="Z917" s="300"/>
    </row>
    <row r="918" spans="2:26" s="35" customFormat="1" ht="12" customHeight="1">
      <c r="B918" s="904">
        <f t="shared" si="14"/>
        <v>904</v>
      </c>
      <c r="C918" s="463"/>
      <c r="D918" s="464"/>
      <c r="E918" s="289"/>
      <c r="F918" s="371"/>
      <c r="G918" s="372"/>
      <c r="H918" s="372"/>
      <c r="I918" s="372"/>
      <c r="J918" s="304"/>
      <c r="K918" s="304"/>
      <c r="L918" s="337"/>
      <c r="M918" s="372"/>
      <c r="N918" s="337"/>
      <c r="O918" s="337"/>
      <c r="P918" s="372"/>
      <c r="Q918" s="372"/>
      <c r="R918" s="372"/>
      <c r="S918" s="372"/>
      <c r="T918" s="289"/>
      <c r="U918" s="304"/>
      <c r="V918" s="304" t="s">
        <v>1470</v>
      </c>
      <c r="W918" s="304"/>
      <c r="X918" s="372"/>
      <c r="Y918" s="372"/>
      <c r="Z918" s="337"/>
    </row>
    <row r="919" spans="2:26" s="35" customFormat="1" ht="12" customHeight="1">
      <c r="B919" s="904">
        <f t="shared" si="14"/>
        <v>905</v>
      </c>
      <c r="C919" s="463"/>
      <c r="D919" s="463">
        <v>3</v>
      </c>
      <c r="E919" s="289"/>
      <c r="F919" s="373" t="s">
        <v>1614</v>
      </c>
      <c r="G919" s="371" t="s">
        <v>1604</v>
      </c>
      <c r="H919" s="371" t="s">
        <v>1023</v>
      </c>
      <c r="I919" s="371" t="s">
        <v>1026</v>
      </c>
      <c r="J919" s="289" t="s">
        <v>1262</v>
      </c>
      <c r="K919" s="289" t="s">
        <v>1026</v>
      </c>
      <c r="L919" s="300" t="s">
        <v>1272</v>
      </c>
      <c r="M919" s="371" t="s">
        <v>1604</v>
      </c>
      <c r="N919" s="300" t="s">
        <v>1273</v>
      </c>
      <c r="O919" s="300" t="s">
        <v>1186</v>
      </c>
      <c r="P919" s="300" t="s">
        <v>1243</v>
      </c>
      <c r="Q919" s="300" t="s">
        <v>2793</v>
      </c>
      <c r="R919" s="300" t="s">
        <v>1018</v>
      </c>
      <c r="S919" s="300" t="s">
        <v>95</v>
      </c>
      <c r="T919" s="307" t="s">
        <v>95</v>
      </c>
      <c r="U919" s="289" t="s">
        <v>863</v>
      </c>
      <c r="V919" s="289" t="s">
        <v>1274</v>
      </c>
      <c r="W919" s="289" t="s">
        <v>1053</v>
      </c>
      <c r="X919" s="371" t="s">
        <v>2012</v>
      </c>
      <c r="Y919" s="371" t="s">
        <v>1425</v>
      </c>
      <c r="Z919" s="300" t="s">
        <v>95</v>
      </c>
    </row>
    <row r="920" spans="2:26" s="35" customFormat="1" ht="12" customHeight="1">
      <c r="B920" s="904">
        <f t="shared" si="14"/>
        <v>906</v>
      </c>
      <c r="C920" s="463"/>
      <c r="D920" s="463"/>
      <c r="E920" s="289"/>
      <c r="F920" s="371"/>
      <c r="G920" s="371"/>
      <c r="H920" s="371" t="s">
        <v>1041</v>
      </c>
      <c r="I920" s="371"/>
      <c r="J920" s="289" t="s">
        <v>1224</v>
      </c>
      <c r="K920" s="289" t="s">
        <v>1023</v>
      </c>
      <c r="L920" s="300" t="s">
        <v>1262</v>
      </c>
      <c r="M920" s="371"/>
      <c r="N920" s="300" t="s">
        <v>1263</v>
      </c>
      <c r="O920" s="300"/>
      <c r="P920" s="300"/>
      <c r="Q920" s="300"/>
      <c r="R920" s="300" t="s">
        <v>1045</v>
      </c>
      <c r="S920" s="300"/>
      <c r="T920" s="289"/>
      <c r="U920" s="289" t="s">
        <v>875</v>
      </c>
      <c r="V920" s="289" t="s">
        <v>1264</v>
      </c>
      <c r="W920" s="289"/>
      <c r="X920" s="371"/>
      <c r="Y920" s="371"/>
      <c r="Z920" s="300"/>
    </row>
    <row r="921" spans="2:26" s="35" customFormat="1" ht="12" customHeight="1">
      <c r="B921" s="904">
        <f t="shared" si="14"/>
        <v>907</v>
      </c>
      <c r="C921" s="463"/>
      <c r="D921" s="463"/>
      <c r="E921" s="289"/>
      <c r="F921" s="371"/>
      <c r="G921" s="371"/>
      <c r="H921" s="371" t="s">
        <v>1025</v>
      </c>
      <c r="I921" s="371"/>
      <c r="J921" s="289" t="s">
        <v>1248</v>
      </c>
      <c r="K921" s="289" t="s">
        <v>1041</v>
      </c>
      <c r="L921" s="300" t="s">
        <v>1287</v>
      </c>
      <c r="M921" s="371"/>
      <c r="N921" s="300" t="s">
        <v>1088</v>
      </c>
      <c r="O921" s="300"/>
      <c r="P921" s="300"/>
      <c r="Q921" s="300"/>
      <c r="R921" s="300"/>
      <c r="S921" s="300"/>
      <c r="T921" s="289"/>
      <c r="U921" s="289" t="s">
        <v>882</v>
      </c>
      <c r="V921" s="289" t="s">
        <v>1088</v>
      </c>
      <c r="W921" s="289"/>
      <c r="X921" s="371"/>
      <c r="Y921" s="371"/>
      <c r="Z921" s="300"/>
    </row>
    <row r="922" spans="2:26" s="35" customFormat="1" ht="12" customHeight="1">
      <c r="B922" s="904">
        <f t="shared" si="14"/>
        <v>908</v>
      </c>
      <c r="C922" s="463"/>
      <c r="D922" s="463"/>
      <c r="E922" s="289"/>
      <c r="F922" s="371"/>
      <c r="G922" s="371"/>
      <c r="H922" s="371" t="s">
        <v>1039</v>
      </c>
      <c r="I922" s="371"/>
      <c r="J922" s="289" t="s">
        <v>1287</v>
      </c>
      <c r="K922" s="289" t="s">
        <v>1025</v>
      </c>
      <c r="L922" s="300" t="s">
        <v>1240</v>
      </c>
      <c r="M922" s="371"/>
      <c r="N922" s="300"/>
      <c r="O922" s="300"/>
      <c r="P922" s="300"/>
      <c r="Q922" s="300"/>
      <c r="R922" s="300"/>
      <c r="S922" s="300"/>
      <c r="T922" s="289"/>
      <c r="U922" s="289"/>
      <c r="V922" s="289" t="s">
        <v>1242</v>
      </c>
      <c r="W922" s="289"/>
      <c r="X922" s="371"/>
      <c r="Y922" s="371"/>
      <c r="Z922" s="300"/>
    </row>
    <row r="923" spans="2:26" s="35" customFormat="1" ht="12" customHeight="1">
      <c r="B923" s="904">
        <f t="shared" si="14"/>
        <v>909</v>
      </c>
      <c r="C923" s="463"/>
      <c r="D923" s="463"/>
      <c r="E923" s="289"/>
      <c r="F923" s="371"/>
      <c r="G923" s="371"/>
      <c r="H923" s="371" t="s">
        <v>1022</v>
      </c>
      <c r="I923" s="371"/>
      <c r="J923" s="289" t="s">
        <v>1267</v>
      </c>
      <c r="K923" s="289" t="s">
        <v>1039</v>
      </c>
      <c r="L923" s="300"/>
      <c r="M923" s="371"/>
      <c r="N923" s="300"/>
      <c r="O923" s="300"/>
      <c r="P923" s="300"/>
      <c r="Q923" s="300"/>
      <c r="R923" s="300"/>
      <c r="S923" s="300"/>
      <c r="T923" s="289"/>
      <c r="U923" s="289"/>
      <c r="V923" s="289" t="s">
        <v>1275</v>
      </c>
      <c r="W923" s="289"/>
      <c r="X923" s="371"/>
      <c r="Y923" s="371"/>
      <c r="Z923" s="300"/>
    </row>
    <row r="924" spans="2:26" s="35" customFormat="1" ht="12" customHeight="1">
      <c r="B924" s="904">
        <f t="shared" si="14"/>
        <v>910</v>
      </c>
      <c r="C924" s="463"/>
      <c r="D924" s="463"/>
      <c r="E924" s="289"/>
      <c r="F924" s="371"/>
      <c r="G924" s="371"/>
      <c r="H924" s="371" t="s">
        <v>1042</v>
      </c>
      <c r="I924" s="371"/>
      <c r="J924" s="289" t="s">
        <v>1261</v>
      </c>
      <c r="K924" s="289" t="s">
        <v>1022</v>
      </c>
      <c r="L924" s="300"/>
      <c r="M924" s="371"/>
      <c r="N924" s="300"/>
      <c r="O924" s="300"/>
      <c r="P924" s="300"/>
      <c r="Q924" s="300"/>
      <c r="R924" s="300"/>
      <c r="S924" s="300"/>
      <c r="T924" s="289"/>
      <c r="U924" s="289"/>
      <c r="V924" s="289" t="s">
        <v>1265</v>
      </c>
      <c r="W924" s="289"/>
      <c r="X924" s="371"/>
      <c r="Y924" s="371"/>
      <c r="Z924" s="300"/>
    </row>
    <row r="925" spans="2:26" s="35" customFormat="1" ht="12" customHeight="1">
      <c r="B925" s="904">
        <f t="shared" si="14"/>
        <v>911</v>
      </c>
      <c r="C925" s="463"/>
      <c r="D925" s="463"/>
      <c r="E925" s="289"/>
      <c r="F925" s="371"/>
      <c r="G925" s="371"/>
      <c r="H925" s="371"/>
      <c r="I925" s="371"/>
      <c r="J925" s="289" t="s">
        <v>1232</v>
      </c>
      <c r="K925" s="289" t="s">
        <v>1042</v>
      </c>
      <c r="L925" s="300"/>
      <c r="M925" s="371"/>
      <c r="N925" s="300"/>
      <c r="O925" s="300"/>
      <c r="P925" s="300"/>
      <c r="Q925" s="300"/>
      <c r="R925" s="300"/>
      <c r="S925" s="300"/>
      <c r="T925" s="289"/>
      <c r="U925" s="289"/>
      <c r="V925" s="289" t="s">
        <v>1082</v>
      </c>
      <c r="W925" s="289"/>
      <c r="X925" s="371"/>
      <c r="Y925" s="371"/>
      <c r="Z925" s="300"/>
    </row>
    <row r="926" spans="2:26" s="35" customFormat="1" ht="12" customHeight="1">
      <c r="B926" s="904">
        <f t="shared" si="14"/>
        <v>912</v>
      </c>
      <c r="C926" s="463"/>
      <c r="D926" s="463"/>
      <c r="E926" s="289"/>
      <c r="F926" s="371"/>
      <c r="G926" s="371"/>
      <c r="H926" s="371"/>
      <c r="I926" s="371"/>
      <c r="J926" s="289" t="s">
        <v>1018</v>
      </c>
      <c r="K926" s="289" t="s">
        <v>1018</v>
      </c>
      <c r="L926" s="300"/>
      <c r="M926" s="371"/>
      <c r="N926" s="300"/>
      <c r="O926" s="300"/>
      <c r="P926" s="300"/>
      <c r="Q926" s="300"/>
      <c r="R926" s="300"/>
      <c r="S926" s="300"/>
      <c r="T926" s="289"/>
      <c r="U926" s="289"/>
      <c r="V926" s="289" t="s">
        <v>1963</v>
      </c>
      <c r="W926" s="289"/>
      <c r="X926" s="371"/>
      <c r="Y926" s="371"/>
      <c r="Z926" s="300"/>
    </row>
    <row r="927" spans="2:26" s="35" customFormat="1" ht="12" customHeight="1">
      <c r="B927" s="904">
        <f t="shared" si="14"/>
        <v>913</v>
      </c>
      <c r="C927" s="463"/>
      <c r="D927" s="464"/>
      <c r="E927" s="289"/>
      <c r="F927" s="372"/>
      <c r="G927" s="372"/>
      <c r="H927" s="372"/>
      <c r="I927" s="372"/>
      <c r="J927" s="304" t="s">
        <v>1045</v>
      </c>
      <c r="K927" s="304" t="s">
        <v>1045</v>
      </c>
      <c r="L927" s="337"/>
      <c r="M927" s="372"/>
      <c r="N927" s="337"/>
      <c r="O927" s="337"/>
      <c r="P927" s="372"/>
      <c r="Q927" s="372"/>
      <c r="R927" s="372"/>
      <c r="S927" s="372"/>
      <c r="T927" s="304"/>
      <c r="U927" s="304"/>
      <c r="V927" s="304"/>
      <c r="W927" s="304"/>
      <c r="X927" s="372"/>
      <c r="Y927" s="372"/>
      <c r="Z927" s="337"/>
    </row>
    <row r="928" spans="2:26" s="35" customFormat="1" ht="12" customHeight="1">
      <c r="B928" s="904">
        <f t="shared" si="14"/>
        <v>914</v>
      </c>
      <c r="C928" s="463"/>
      <c r="D928" s="463">
        <v>4</v>
      </c>
      <c r="E928" s="289"/>
      <c r="F928" s="373" t="s">
        <v>1615</v>
      </c>
      <c r="G928" s="371" t="s">
        <v>1604</v>
      </c>
      <c r="H928" s="371" t="s">
        <v>1023</v>
      </c>
      <c r="I928" s="371" t="s">
        <v>1026</v>
      </c>
      <c r="J928" s="289" t="s">
        <v>1262</v>
      </c>
      <c r="K928" s="289" t="s">
        <v>1026</v>
      </c>
      <c r="L928" s="300" t="s">
        <v>1272</v>
      </c>
      <c r="M928" s="371" t="s">
        <v>1604</v>
      </c>
      <c r="N928" s="300" t="s">
        <v>1273</v>
      </c>
      <c r="O928" s="300" t="s">
        <v>95</v>
      </c>
      <c r="P928" s="300" t="s">
        <v>95</v>
      </c>
      <c r="Q928" s="300" t="s">
        <v>95</v>
      </c>
      <c r="R928" s="300" t="s">
        <v>95</v>
      </c>
      <c r="S928" s="300" t="s">
        <v>95</v>
      </c>
      <c r="T928" s="307" t="s">
        <v>95</v>
      </c>
      <c r="U928" s="292" t="s">
        <v>863</v>
      </c>
      <c r="V928" s="292" t="s">
        <v>1274</v>
      </c>
      <c r="W928" s="292" t="s">
        <v>1053</v>
      </c>
      <c r="X928" s="371" t="s">
        <v>2014</v>
      </c>
      <c r="Y928" s="373" t="s">
        <v>1425</v>
      </c>
      <c r="Z928" s="300" t="s">
        <v>95</v>
      </c>
    </row>
    <row r="929" spans="2:26" s="35" customFormat="1" ht="12" customHeight="1">
      <c r="B929" s="904">
        <f t="shared" si="14"/>
        <v>915</v>
      </c>
      <c r="C929" s="463"/>
      <c r="D929" s="463"/>
      <c r="E929" s="289"/>
      <c r="F929" s="371"/>
      <c r="G929" s="371"/>
      <c r="H929" s="371" t="s">
        <v>1041</v>
      </c>
      <c r="I929" s="371"/>
      <c r="J929" s="289" t="s">
        <v>1224</v>
      </c>
      <c r="K929" s="289" t="s">
        <v>1023</v>
      </c>
      <c r="L929" s="300" t="s">
        <v>1262</v>
      </c>
      <c r="M929" s="371"/>
      <c r="N929" s="300" t="s">
        <v>1263</v>
      </c>
      <c r="O929" s="300"/>
      <c r="P929" s="300"/>
      <c r="Q929" s="300"/>
      <c r="R929" s="300"/>
      <c r="S929" s="300"/>
      <c r="T929" s="289"/>
      <c r="U929" s="289" t="s">
        <v>875</v>
      </c>
      <c r="V929" s="289" t="s">
        <v>1264</v>
      </c>
      <c r="W929" s="289"/>
      <c r="X929" s="371"/>
      <c r="Y929" s="371"/>
      <c r="Z929" s="300"/>
    </row>
    <row r="930" spans="2:26" s="35" customFormat="1" ht="12" customHeight="1">
      <c r="B930" s="904">
        <f t="shared" si="14"/>
        <v>916</v>
      </c>
      <c r="C930" s="463"/>
      <c r="D930" s="463"/>
      <c r="E930" s="289"/>
      <c r="F930" s="371"/>
      <c r="G930" s="371"/>
      <c r="H930" s="371" t="s">
        <v>1025</v>
      </c>
      <c r="I930" s="371"/>
      <c r="J930" s="289" t="s">
        <v>1248</v>
      </c>
      <c r="K930" s="289" t="s">
        <v>1041</v>
      </c>
      <c r="L930" s="300"/>
      <c r="M930" s="371"/>
      <c r="N930" s="300" t="s">
        <v>1088</v>
      </c>
      <c r="O930" s="300"/>
      <c r="P930" s="300"/>
      <c r="Q930" s="300"/>
      <c r="R930" s="300"/>
      <c r="S930" s="300"/>
      <c r="T930" s="289"/>
      <c r="U930" s="289" t="s">
        <v>882</v>
      </c>
      <c r="V930" s="289" t="s">
        <v>1389</v>
      </c>
      <c r="W930" s="289"/>
      <c r="X930" s="371"/>
      <c r="Y930" s="371"/>
      <c r="Z930" s="300"/>
    </row>
    <row r="931" spans="2:26" s="35" customFormat="1" ht="12" customHeight="1">
      <c r="B931" s="904">
        <f t="shared" si="14"/>
        <v>917</v>
      </c>
      <c r="C931" s="463"/>
      <c r="D931" s="463"/>
      <c r="E931" s="289"/>
      <c r="F931" s="371"/>
      <c r="G931" s="371"/>
      <c r="H931" s="371" t="s">
        <v>1039</v>
      </c>
      <c r="I931" s="371"/>
      <c r="J931" s="289" t="s">
        <v>1287</v>
      </c>
      <c r="K931" s="289" t="s">
        <v>1025</v>
      </c>
      <c r="L931" s="300"/>
      <c r="M931" s="371"/>
      <c r="N931" s="300"/>
      <c r="O931" s="300"/>
      <c r="P931" s="300"/>
      <c r="Q931" s="300"/>
      <c r="R931" s="300"/>
      <c r="S931" s="300"/>
      <c r="T931" s="289"/>
      <c r="U931" s="289"/>
      <c r="V931" s="289" t="s">
        <v>1276</v>
      </c>
      <c r="W931" s="289"/>
      <c r="X931" s="371"/>
      <c r="Y931" s="371"/>
      <c r="Z931" s="300"/>
    </row>
    <row r="932" spans="2:26" s="35" customFormat="1" ht="12" customHeight="1">
      <c r="B932" s="904">
        <f t="shared" si="14"/>
        <v>918</v>
      </c>
      <c r="C932" s="463"/>
      <c r="D932" s="463"/>
      <c r="E932" s="289"/>
      <c r="F932" s="371"/>
      <c r="G932" s="371"/>
      <c r="H932" s="371" t="s">
        <v>1022</v>
      </c>
      <c r="I932" s="371"/>
      <c r="J932" s="289" t="s">
        <v>1267</v>
      </c>
      <c r="K932" s="289" t="s">
        <v>1039</v>
      </c>
      <c r="L932" s="300"/>
      <c r="M932" s="371"/>
      <c r="N932" s="300"/>
      <c r="O932" s="300"/>
      <c r="P932" s="300"/>
      <c r="Q932" s="300"/>
      <c r="R932" s="300"/>
      <c r="S932" s="300"/>
      <c r="T932" s="289"/>
      <c r="U932" s="289"/>
      <c r="V932" s="289" t="s">
        <v>1266</v>
      </c>
      <c r="W932" s="289"/>
      <c r="X932" s="371"/>
      <c r="Y932" s="371"/>
      <c r="Z932" s="300"/>
    </row>
    <row r="933" spans="2:26" s="35" customFormat="1" ht="12" customHeight="1">
      <c r="B933" s="904">
        <f t="shared" si="14"/>
        <v>919</v>
      </c>
      <c r="C933" s="463"/>
      <c r="D933" s="463"/>
      <c r="E933" s="289"/>
      <c r="F933" s="371"/>
      <c r="G933" s="371"/>
      <c r="H933" s="371" t="s">
        <v>1042</v>
      </c>
      <c r="I933" s="371"/>
      <c r="J933" s="289" t="s">
        <v>1261</v>
      </c>
      <c r="K933" s="289" t="s">
        <v>1022</v>
      </c>
      <c r="L933" s="300"/>
      <c r="M933" s="371"/>
      <c r="N933" s="300"/>
      <c r="O933" s="300"/>
      <c r="P933" s="300"/>
      <c r="Q933" s="300"/>
      <c r="R933" s="300"/>
      <c r="S933" s="300"/>
      <c r="T933" s="289"/>
      <c r="U933" s="289"/>
      <c r="V933" s="289" t="s">
        <v>1471</v>
      </c>
      <c r="W933" s="289"/>
      <c r="X933" s="371"/>
      <c r="Y933" s="371"/>
      <c r="Z933" s="300"/>
    </row>
    <row r="934" spans="2:26" s="35" customFormat="1" ht="12" customHeight="1">
      <c r="B934" s="904">
        <f t="shared" si="14"/>
        <v>920</v>
      </c>
      <c r="C934" s="463"/>
      <c r="D934" s="464"/>
      <c r="E934" s="289"/>
      <c r="F934" s="371"/>
      <c r="G934" s="372"/>
      <c r="H934" s="372"/>
      <c r="I934" s="372"/>
      <c r="J934" s="304" t="s">
        <v>1232</v>
      </c>
      <c r="K934" s="304" t="s">
        <v>1042</v>
      </c>
      <c r="L934" s="337"/>
      <c r="M934" s="372"/>
      <c r="N934" s="337"/>
      <c r="O934" s="337"/>
      <c r="P934" s="372"/>
      <c r="Q934" s="372"/>
      <c r="R934" s="372"/>
      <c r="S934" s="372"/>
      <c r="T934" s="304"/>
      <c r="U934" s="304"/>
      <c r="V934" s="304"/>
      <c r="W934" s="304"/>
      <c r="X934" s="372"/>
      <c r="Y934" s="372"/>
      <c r="Z934" s="337"/>
    </row>
    <row r="935" spans="2:26" s="35" customFormat="1" ht="12" customHeight="1">
      <c r="B935" s="904">
        <f t="shared" si="14"/>
        <v>921</v>
      </c>
      <c r="C935" s="463"/>
      <c r="D935" s="463">
        <v>5</v>
      </c>
      <c r="E935" s="289"/>
      <c r="F935" s="373" t="s">
        <v>1614</v>
      </c>
      <c r="G935" s="371" t="s">
        <v>1435</v>
      </c>
      <c r="H935" s="371" t="s">
        <v>1023</v>
      </c>
      <c r="I935" s="371" t="s">
        <v>1026</v>
      </c>
      <c r="J935" s="289" t="s">
        <v>1262</v>
      </c>
      <c r="K935" s="289" t="s">
        <v>1026</v>
      </c>
      <c r="L935" s="300" t="s">
        <v>1272</v>
      </c>
      <c r="M935" s="371" t="s">
        <v>1435</v>
      </c>
      <c r="N935" s="300" t="s">
        <v>1273</v>
      </c>
      <c r="O935" s="337" t="s">
        <v>1043</v>
      </c>
      <c r="P935" s="372" t="s">
        <v>1257</v>
      </c>
      <c r="Q935" s="372" t="s">
        <v>2813</v>
      </c>
      <c r="R935" s="372" t="s">
        <v>1021</v>
      </c>
      <c r="S935" s="372" t="s">
        <v>95</v>
      </c>
      <c r="T935" s="307" t="s">
        <v>95</v>
      </c>
      <c r="U935" s="292" t="s">
        <v>867</v>
      </c>
      <c r="V935" s="292" t="s">
        <v>1273</v>
      </c>
      <c r="W935" s="292" t="s">
        <v>1053</v>
      </c>
      <c r="X935" s="371" t="s">
        <v>2012</v>
      </c>
      <c r="Y935" s="373" t="s">
        <v>1425</v>
      </c>
      <c r="Z935" s="300" t="s">
        <v>6294</v>
      </c>
    </row>
    <row r="936" spans="2:26" s="35" customFormat="1" ht="12" customHeight="1">
      <c r="B936" s="904">
        <f t="shared" si="14"/>
        <v>922</v>
      </c>
      <c r="C936" s="463"/>
      <c r="D936" s="463"/>
      <c r="E936" s="289"/>
      <c r="F936" s="371"/>
      <c r="G936" s="371"/>
      <c r="H936" s="371" t="s">
        <v>1041</v>
      </c>
      <c r="I936" s="371" t="s">
        <v>1025</v>
      </c>
      <c r="J936" s="289" t="s">
        <v>1224</v>
      </c>
      <c r="K936" s="289" t="s">
        <v>1023</v>
      </c>
      <c r="L936" s="300" t="s">
        <v>1282</v>
      </c>
      <c r="M936" s="371"/>
      <c r="N936" s="300" t="s">
        <v>1283</v>
      </c>
      <c r="O936" s="300" t="s">
        <v>1042</v>
      </c>
      <c r="P936" s="373" t="s">
        <v>1257</v>
      </c>
      <c r="Q936" s="373" t="s">
        <v>2813</v>
      </c>
      <c r="R936" s="373" t="s">
        <v>95</v>
      </c>
      <c r="S936" s="373" t="s">
        <v>1021</v>
      </c>
      <c r="T936" s="289"/>
      <c r="U936" s="289" t="s">
        <v>886</v>
      </c>
      <c r="V936" s="289" t="s">
        <v>1283</v>
      </c>
      <c r="W936" s="289"/>
      <c r="X936" s="371"/>
      <c r="Y936" s="371"/>
      <c r="Z936" s="300"/>
    </row>
    <row r="937" spans="2:26" s="35" customFormat="1" ht="12" customHeight="1">
      <c r="B937" s="904">
        <f t="shared" si="14"/>
        <v>923</v>
      </c>
      <c r="C937" s="463"/>
      <c r="D937" s="463"/>
      <c r="E937" s="289"/>
      <c r="F937" s="371"/>
      <c r="G937" s="371"/>
      <c r="H937" s="371" t="s">
        <v>1024</v>
      </c>
      <c r="I937" s="371" t="s">
        <v>1039</v>
      </c>
      <c r="J937" s="289" t="s">
        <v>1248</v>
      </c>
      <c r="K937" s="289" t="s">
        <v>1041</v>
      </c>
      <c r="L937" s="300" t="s">
        <v>1177</v>
      </c>
      <c r="M937" s="371"/>
      <c r="N937" s="300" t="s">
        <v>1182</v>
      </c>
      <c r="O937" s="300"/>
      <c r="P937" s="300"/>
      <c r="Q937" s="300"/>
      <c r="R937" s="300"/>
      <c r="S937" s="300"/>
      <c r="T937" s="289"/>
      <c r="U937" s="289" t="s">
        <v>929</v>
      </c>
      <c r="V937" s="289" t="s">
        <v>1182</v>
      </c>
      <c r="W937" s="289"/>
      <c r="X937" s="371"/>
      <c r="Y937" s="371"/>
      <c r="Z937" s="300"/>
    </row>
    <row r="938" spans="2:26" s="35" customFormat="1" ht="12" customHeight="1">
      <c r="B938" s="904">
        <f t="shared" si="14"/>
        <v>924</v>
      </c>
      <c r="C938" s="463"/>
      <c r="D938" s="463"/>
      <c r="E938" s="289"/>
      <c r="F938" s="371"/>
      <c r="G938" s="371"/>
      <c r="H938" s="371"/>
      <c r="I938" s="371"/>
      <c r="J938" s="289" t="s">
        <v>1287</v>
      </c>
      <c r="K938" s="289" t="s">
        <v>1025</v>
      </c>
      <c r="L938" s="300" t="s">
        <v>1255</v>
      </c>
      <c r="M938" s="371"/>
      <c r="N938" s="300"/>
      <c r="O938" s="300"/>
      <c r="P938" s="300"/>
      <c r="Q938" s="300"/>
      <c r="R938" s="300"/>
      <c r="S938" s="300"/>
      <c r="T938" s="289"/>
      <c r="U938" s="289" t="s">
        <v>938</v>
      </c>
      <c r="V938" s="289" t="s">
        <v>1256</v>
      </c>
      <c r="W938" s="289"/>
      <c r="X938" s="371"/>
      <c r="Y938" s="371"/>
      <c r="Z938" s="300"/>
    </row>
    <row r="939" spans="2:26" s="35" customFormat="1" ht="12" customHeight="1">
      <c r="B939" s="904">
        <f t="shared" si="14"/>
        <v>925</v>
      </c>
      <c r="C939" s="463"/>
      <c r="D939" s="463"/>
      <c r="E939" s="289"/>
      <c r="F939" s="371"/>
      <c r="G939" s="371"/>
      <c r="H939" s="371"/>
      <c r="I939" s="371"/>
      <c r="J939" s="289" t="s">
        <v>1267</v>
      </c>
      <c r="K939" s="289" t="s">
        <v>1039</v>
      </c>
      <c r="L939" s="300"/>
      <c r="M939" s="371"/>
      <c r="N939" s="300"/>
      <c r="O939" s="300"/>
      <c r="P939" s="300"/>
      <c r="Q939" s="300"/>
      <c r="R939" s="300"/>
      <c r="S939" s="300"/>
      <c r="T939" s="289"/>
      <c r="U939" s="289"/>
      <c r="V939" s="289" t="s">
        <v>1275</v>
      </c>
      <c r="W939" s="289"/>
      <c r="X939" s="371"/>
      <c r="Y939" s="371"/>
      <c r="Z939" s="300"/>
    </row>
    <row r="940" spans="2:26" s="35" customFormat="1" ht="12" customHeight="1">
      <c r="B940" s="904">
        <f t="shared" si="14"/>
        <v>926</v>
      </c>
      <c r="C940" s="463"/>
      <c r="D940" s="463"/>
      <c r="E940" s="289"/>
      <c r="F940" s="371"/>
      <c r="G940" s="371"/>
      <c r="H940" s="371"/>
      <c r="I940" s="371"/>
      <c r="J940" s="289" t="s">
        <v>1240</v>
      </c>
      <c r="K940" s="289" t="s">
        <v>1024</v>
      </c>
      <c r="L940" s="300"/>
      <c r="M940" s="371"/>
      <c r="N940" s="300"/>
      <c r="O940" s="300"/>
      <c r="P940" s="300"/>
      <c r="Q940" s="300"/>
      <c r="R940" s="300"/>
      <c r="S940" s="300"/>
      <c r="T940" s="289"/>
      <c r="U940" s="289"/>
      <c r="V940" s="289" t="s">
        <v>1285</v>
      </c>
      <c r="W940" s="289"/>
      <c r="X940" s="371"/>
      <c r="Y940" s="371"/>
      <c r="Z940" s="300"/>
    </row>
    <row r="941" spans="2:26" s="35" customFormat="1" ht="12" customHeight="1">
      <c r="B941" s="904">
        <f t="shared" si="14"/>
        <v>927</v>
      </c>
      <c r="C941" s="463"/>
      <c r="D941" s="463"/>
      <c r="E941" s="289"/>
      <c r="F941" s="371"/>
      <c r="G941" s="371"/>
      <c r="H941" s="371"/>
      <c r="I941" s="371"/>
      <c r="J941" s="289" t="s">
        <v>1958</v>
      </c>
      <c r="K941" s="289" t="s">
        <v>1021</v>
      </c>
      <c r="L941" s="300"/>
      <c r="M941" s="371"/>
      <c r="N941" s="300"/>
      <c r="O941" s="300"/>
      <c r="P941" s="300"/>
      <c r="Q941" s="300"/>
      <c r="R941" s="300"/>
      <c r="S941" s="300"/>
      <c r="T941" s="289"/>
      <c r="U941" s="289"/>
      <c r="V941" s="289" t="s">
        <v>1178</v>
      </c>
      <c r="W941" s="289"/>
      <c r="X941" s="371"/>
      <c r="Y941" s="371"/>
      <c r="Z941" s="300"/>
    </row>
    <row r="942" spans="2:26" s="35" customFormat="1" ht="12" customHeight="1">
      <c r="B942" s="904">
        <f t="shared" si="14"/>
        <v>928</v>
      </c>
      <c r="C942" s="463"/>
      <c r="D942" s="464"/>
      <c r="E942" s="289"/>
      <c r="F942" s="372"/>
      <c r="G942" s="372"/>
      <c r="H942" s="372"/>
      <c r="I942" s="372"/>
      <c r="J942" s="304"/>
      <c r="K942" s="304" t="s">
        <v>6300</v>
      </c>
      <c r="L942" s="337"/>
      <c r="M942" s="372"/>
      <c r="N942" s="337"/>
      <c r="O942" s="337"/>
      <c r="P942" s="372"/>
      <c r="Q942" s="372"/>
      <c r="R942" s="372"/>
      <c r="S942" s="372"/>
      <c r="T942" s="304"/>
      <c r="U942" s="304"/>
      <c r="V942" s="304" t="s">
        <v>1258</v>
      </c>
      <c r="W942" s="304"/>
      <c r="X942" s="372"/>
      <c r="Y942" s="372"/>
      <c r="Z942" s="337"/>
    </row>
    <row r="943" spans="2:26" s="35" customFormat="1" ht="12" customHeight="1">
      <c r="B943" s="904">
        <f t="shared" si="14"/>
        <v>929</v>
      </c>
      <c r="C943" s="463"/>
      <c r="D943" s="463">
        <v>6</v>
      </c>
      <c r="E943" s="289"/>
      <c r="F943" s="373" t="s">
        <v>1615</v>
      </c>
      <c r="G943" s="371" t="s">
        <v>1435</v>
      </c>
      <c r="H943" s="371" t="s">
        <v>1023</v>
      </c>
      <c r="I943" s="371" t="s">
        <v>1026</v>
      </c>
      <c r="J943" s="289" t="s">
        <v>1262</v>
      </c>
      <c r="K943" s="289" t="s">
        <v>1026</v>
      </c>
      <c r="L943" s="300" t="s">
        <v>1272</v>
      </c>
      <c r="M943" s="371" t="s">
        <v>1435</v>
      </c>
      <c r="N943" s="300" t="s">
        <v>1273</v>
      </c>
      <c r="O943" s="300" t="s">
        <v>95</v>
      </c>
      <c r="P943" s="300" t="s">
        <v>95</v>
      </c>
      <c r="Q943" s="300" t="s">
        <v>95</v>
      </c>
      <c r="R943" s="300" t="s">
        <v>95</v>
      </c>
      <c r="S943" s="300" t="s">
        <v>95</v>
      </c>
      <c r="T943" s="307" t="s">
        <v>95</v>
      </c>
      <c r="U943" s="289" t="s">
        <v>867</v>
      </c>
      <c r="V943" s="289" t="s">
        <v>1274</v>
      </c>
      <c r="W943" s="289" t="s">
        <v>1053</v>
      </c>
      <c r="X943" s="371" t="s">
        <v>2015</v>
      </c>
      <c r="Y943" s="371" t="s">
        <v>1425</v>
      </c>
      <c r="Z943" s="300" t="s">
        <v>6252</v>
      </c>
    </row>
    <row r="944" spans="2:26" s="35" customFormat="1" ht="12" customHeight="1">
      <c r="B944" s="904">
        <f t="shared" si="14"/>
        <v>930</v>
      </c>
      <c r="C944" s="463"/>
      <c r="D944" s="463"/>
      <c r="E944" s="289"/>
      <c r="F944" s="371"/>
      <c r="G944" s="371"/>
      <c r="H944" s="371" t="s">
        <v>1041</v>
      </c>
      <c r="I944" s="371" t="s">
        <v>1025</v>
      </c>
      <c r="J944" s="289" t="s">
        <v>1224</v>
      </c>
      <c r="K944" s="289" t="s">
        <v>1023</v>
      </c>
      <c r="L944" s="300" t="s">
        <v>1282</v>
      </c>
      <c r="M944" s="371"/>
      <c r="N944" s="300" t="s">
        <v>1283</v>
      </c>
      <c r="O944" s="300"/>
      <c r="P944" s="300"/>
      <c r="Q944" s="300"/>
      <c r="R944" s="300"/>
      <c r="S944" s="300"/>
      <c r="T944" s="289"/>
      <c r="U944" s="289" t="s">
        <v>886</v>
      </c>
      <c r="V944" s="289" t="s">
        <v>1284</v>
      </c>
      <c r="W944" s="289"/>
      <c r="X944" s="371"/>
      <c r="Y944" s="371"/>
      <c r="Z944" s="300"/>
    </row>
    <row r="945" spans="2:26" s="35" customFormat="1" ht="12" customHeight="1">
      <c r="B945" s="904">
        <f t="shared" si="14"/>
        <v>931</v>
      </c>
      <c r="C945" s="463"/>
      <c r="D945" s="463"/>
      <c r="E945" s="289"/>
      <c r="F945" s="371"/>
      <c r="G945" s="371"/>
      <c r="H945" s="371" t="s">
        <v>1024</v>
      </c>
      <c r="I945" s="371" t="s">
        <v>1039</v>
      </c>
      <c r="J945" s="289" t="s">
        <v>1248</v>
      </c>
      <c r="K945" s="289" t="s">
        <v>1041</v>
      </c>
      <c r="L945" s="300"/>
      <c r="M945" s="371"/>
      <c r="N945" s="300" t="s">
        <v>1182</v>
      </c>
      <c r="O945" s="300"/>
      <c r="P945" s="300"/>
      <c r="Q945" s="300"/>
      <c r="R945" s="300"/>
      <c r="S945" s="300"/>
      <c r="T945" s="289"/>
      <c r="U945" s="289" t="s">
        <v>929</v>
      </c>
      <c r="V945" s="289" t="s">
        <v>1374</v>
      </c>
      <c r="W945" s="289"/>
      <c r="X945" s="371"/>
      <c r="Y945" s="371"/>
      <c r="Z945" s="300"/>
    </row>
    <row r="946" spans="2:26" s="35" customFormat="1" ht="12" customHeight="1">
      <c r="B946" s="904">
        <f t="shared" si="14"/>
        <v>932</v>
      </c>
      <c r="C946" s="463"/>
      <c r="D946" s="463"/>
      <c r="E946" s="289"/>
      <c r="F946" s="371"/>
      <c r="G946" s="371"/>
      <c r="H946" s="371"/>
      <c r="I946" s="371"/>
      <c r="J946" s="289" t="s">
        <v>1287</v>
      </c>
      <c r="K946" s="289" t="s">
        <v>1025</v>
      </c>
      <c r="L946" s="300"/>
      <c r="M946" s="371"/>
      <c r="N946" s="300"/>
      <c r="O946" s="300"/>
      <c r="P946" s="300"/>
      <c r="Q946" s="300"/>
      <c r="R946" s="300"/>
      <c r="S946" s="300"/>
      <c r="T946" s="289"/>
      <c r="U946" s="289" t="s">
        <v>938</v>
      </c>
      <c r="V946" s="289" t="s">
        <v>1276</v>
      </c>
      <c r="W946" s="289"/>
      <c r="X946" s="371"/>
      <c r="Y946" s="371"/>
      <c r="Z946" s="300"/>
    </row>
    <row r="947" spans="2:26" s="35" customFormat="1" ht="12" customHeight="1">
      <c r="B947" s="904">
        <f t="shared" si="14"/>
        <v>933</v>
      </c>
      <c r="C947" s="463"/>
      <c r="D947" s="463"/>
      <c r="E947" s="289"/>
      <c r="F947" s="371"/>
      <c r="G947" s="371"/>
      <c r="H947" s="371"/>
      <c r="I947" s="371"/>
      <c r="J947" s="289" t="s">
        <v>1267</v>
      </c>
      <c r="K947" s="289" t="s">
        <v>1039</v>
      </c>
      <c r="L947" s="300"/>
      <c r="M947" s="371"/>
      <c r="N947" s="300"/>
      <c r="O947" s="300"/>
      <c r="P947" s="300"/>
      <c r="Q947" s="300"/>
      <c r="R947" s="300"/>
      <c r="S947" s="300"/>
      <c r="T947" s="289"/>
      <c r="U947" s="289"/>
      <c r="V947" s="289" t="s">
        <v>1286</v>
      </c>
      <c r="W947" s="289"/>
      <c r="X947" s="371"/>
      <c r="Y947" s="371"/>
      <c r="Z947" s="300"/>
    </row>
    <row r="948" spans="2:26" s="35" customFormat="1" ht="12" customHeight="1">
      <c r="B948" s="904">
        <f t="shared" si="14"/>
        <v>934</v>
      </c>
      <c r="C948" s="902"/>
      <c r="D948" s="902"/>
      <c r="E948" s="289"/>
      <c r="F948" s="371"/>
      <c r="G948" s="371"/>
      <c r="H948" s="371"/>
      <c r="I948" s="371"/>
      <c r="J948" s="289" t="s">
        <v>1240</v>
      </c>
      <c r="K948" s="289" t="s">
        <v>1024</v>
      </c>
      <c r="L948" s="300"/>
      <c r="M948" s="371"/>
      <c r="N948" s="300"/>
      <c r="O948" s="300"/>
      <c r="P948" s="371"/>
      <c r="Q948" s="371"/>
      <c r="R948" s="371"/>
      <c r="S948" s="371"/>
      <c r="T948" s="289"/>
      <c r="U948" s="289"/>
      <c r="V948" s="289" t="s">
        <v>1381</v>
      </c>
      <c r="W948" s="289"/>
      <c r="X948" s="371"/>
      <c r="Y948" s="371"/>
      <c r="Z948" s="300"/>
    </row>
    <row r="949" spans="2:26" s="35" customFormat="1" ht="12" customHeight="1">
      <c r="B949" s="904">
        <f t="shared" si="14"/>
        <v>935</v>
      </c>
      <c r="C949" s="903"/>
      <c r="D949" s="903"/>
      <c r="E949" s="304"/>
      <c r="F949" s="372"/>
      <c r="G949" s="372"/>
      <c r="H949" s="372"/>
      <c r="I949" s="372"/>
      <c r="J949" s="304"/>
      <c r="K949" s="304" t="s">
        <v>6301</v>
      </c>
      <c r="L949" s="337"/>
      <c r="M949" s="372"/>
      <c r="N949" s="337"/>
      <c r="O949" s="337"/>
      <c r="P949" s="372"/>
      <c r="Q949" s="372"/>
      <c r="R949" s="372"/>
      <c r="S949" s="372"/>
      <c r="T949" s="304"/>
      <c r="U949" s="304"/>
      <c r="V949" s="304"/>
      <c r="W949" s="304"/>
      <c r="X949" s="372"/>
      <c r="Y949" s="372"/>
      <c r="Z949" s="337"/>
    </row>
    <row r="950" spans="2:26" s="35" customFormat="1" ht="12" customHeight="1">
      <c r="B950" s="904">
        <f t="shared" si="14"/>
        <v>936</v>
      </c>
      <c r="C950" s="463">
        <v>20</v>
      </c>
      <c r="D950" s="902">
        <v>1</v>
      </c>
      <c r="E950" s="289" t="s">
        <v>1870</v>
      </c>
      <c r="F950" s="371" t="s">
        <v>1614</v>
      </c>
      <c r="G950" s="371" t="s">
        <v>1871</v>
      </c>
      <c r="H950" s="289" t="s">
        <v>1287</v>
      </c>
      <c r="I950" s="371" t="s">
        <v>95</v>
      </c>
      <c r="J950" s="289" t="s">
        <v>1287</v>
      </c>
      <c r="K950" s="289" t="s">
        <v>1025</v>
      </c>
      <c r="L950" s="300" t="s">
        <v>1282</v>
      </c>
      <c r="M950" s="371" t="s">
        <v>1871</v>
      </c>
      <c r="N950" s="300" t="s">
        <v>1283</v>
      </c>
      <c r="O950" s="337" t="s">
        <v>1043</v>
      </c>
      <c r="P950" s="372" t="s">
        <v>1257</v>
      </c>
      <c r="Q950" s="372" t="s">
        <v>2813</v>
      </c>
      <c r="R950" s="372" t="s">
        <v>1021</v>
      </c>
      <c r="S950" s="372" t="s">
        <v>95</v>
      </c>
      <c r="T950" s="300" t="s">
        <v>95</v>
      </c>
      <c r="U950" s="289" t="s">
        <v>867</v>
      </c>
      <c r="V950" s="289" t="s">
        <v>1283</v>
      </c>
      <c r="W950" s="289" t="s">
        <v>1053</v>
      </c>
      <c r="X950" s="371" t="s">
        <v>2016</v>
      </c>
      <c r="Y950" s="371" t="s">
        <v>1425</v>
      </c>
      <c r="Z950" s="300" t="s">
        <v>6252</v>
      </c>
    </row>
    <row r="951" spans="2:26" s="35" customFormat="1" ht="12" customHeight="1">
      <c r="B951" s="904">
        <f t="shared" si="14"/>
        <v>937</v>
      </c>
      <c r="C951" s="463"/>
      <c r="D951" s="463"/>
      <c r="E951" s="289"/>
      <c r="F951" s="371"/>
      <c r="G951" s="371"/>
      <c r="H951" s="289" t="s">
        <v>1267</v>
      </c>
      <c r="I951" s="371"/>
      <c r="J951" s="289" t="s">
        <v>1267</v>
      </c>
      <c r="K951" s="289" t="s">
        <v>1039</v>
      </c>
      <c r="L951" s="300" t="s">
        <v>1177</v>
      </c>
      <c r="M951" s="371"/>
      <c r="N951" s="300" t="s">
        <v>1182</v>
      </c>
      <c r="O951" s="300" t="s">
        <v>1042</v>
      </c>
      <c r="P951" s="373" t="s">
        <v>1257</v>
      </c>
      <c r="Q951" s="373" t="s">
        <v>2813</v>
      </c>
      <c r="R951" s="373" t="s">
        <v>95</v>
      </c>
      <c r="S951" s="373" t="s">
        <v>1021</v>
      </c>
      <c r="T951" s="289"/>
      <c r="U951" s="289" t="s">
        <v>886</v>
      </c>
      <c r="V951" s="289" t="s">
        <v>1182</v>
      </c>
      <c r="W951" s="289"/>
      <c r="X951" s="371"/>
      <c r="Y951" s="371"/>
      <c r="Z951" s="300"/>
    </row>
    <row r="952" spans="2:26" s="35" customFormat="1" ht="12" customHeight="1">
      <c r="B952" s="904">
        <f t="shared" si="14"/>
        <v>938</v>
      </c>
      <c r="C952" s="463"/>
      <c r="D952" s="463"/>
      <c r="E952" s="289"/>
      <c r="F952" s="371"/>
      <c r="G952" s="371"/>
      <c r="H952" s="289" t="s">
        <v>1240</v>
      </c>
      <c r="I952" s="371"/>
      <c r="J952" s="289" t="s">
        <v>1240</v>
      </c>
      <c r="K952" s="289" t="s">
        <v>1024</v>
      </c>
      <c r="L952" s="300" t="s">
        <v>1255</v>
      </c>
      <c r="M952" s="371"/>
      <c r="N952" s="300"/>
      <c r="O952" s="300"/>
      <c r="P952" s="300"/>
      <c r="Q952" s="300"/>
      <c r="R952" s="300"/>
      <c r="S952" s="300"/>
      <c r="T952" s="289"/>
      <c r="U952" s="289" t="s">
        <v>929</v>
      </c>
      <c r="V952" s="289" t="s">
        <v>1256</v>
      </c>
      <c r="W952" s="289"/>
      <c r="X952" s="371"/>
      <c r="Y952" s="371"/>
      <c r="Z952" s="300"/>
    </row>
    <row r="953" spans="2:26" s="35" customFormat="1" ht="12" customHeight="1">
      <c r="B953" s="904">
        <f t="shared" si="14"/>
        <v>939</v>
      </c>
      <c r="C953" s="463"/>
      <c r="D953" s="463"/>
      <c r="E953" s="289"/>
      <c r="F953" s="371"/>
      <c r="G953" s="371"/>
      <c r="H953" s="371"/>
      <c r="I953" s="371"/>
      <c r="J953" s="289" t="s">
        <v>1964</v>
      </c>
      <c r="K953" s="289" t="s">
        <v>1021</v>
      </c>
      <c r="L953" s="300"/>
      <c r="M953" s="371"/>
      <c r="N953" s="300"/>
      <c r="O953" s="300"/>
      <c r="P953" s="300"/>
      <c r="Q953" s="300"/>
      <c r="R953" s="300"/>
      <c r="S953" s="300"/>
      <c r="T953" s="289"/>
      <c r="U953" s="289" t="s">
        <v>936</v>
      </c>
      <c r="V953" s="289" t="s">
        <v>1285</v>
      </c>
      <c r="W953" s="289"/>
      <c r="X953" s="371"/>
      <c r="Y953" s="371"/>
      <c r="Z953" s="300"/>
    </row>
    <row r="954" spans="2:26" s="35" customFormat="1" ht="12" customHeight="1">
      <c r="B954" s="904">
        <f t="shared" si="14"/>
        <v>940</v>
      </c>
      <c r="C954" s="463"/>
      <c r="D954" s="463"/>
      <c r="E954" s="289"/>
      <c r="F954" s="371"/>
      <c r="G954" s="371"/>
      <c r="H954" s="371"/>
      <c r="I954" s="371"/>
      <c r="J954" s="289"/>
      <c r="K954" s="289" t="s">
        <v>6301</v>
      </c>
      <c r="L954" s="300"/>
      <c r="M954" s="371"/>
      <c r="N954" s="300"/>
      <c r="O954" s="300"/>
      <c r="P954" s="300"/>
      <c r="Q954" s="300"/>
      <c r="R954" s="300"/>
      <c r="S954" s="300"/>
      <c r="T954" s="289"/>
      <c r="U954" s="289"/>
      <c r="V954" s="289" t="s">
        <v>1178</v>
      </c>
      <c r="W954" s="289"/>
      <c r="X954" s="371"/>
      <c r="Y954" s="371"/>
      <c r="Z954" s="300"/>
    </row>
    <row r="955" spans="2:26" s="35" customFormat="1" ht="12" customHeight="1">
      <c r="B955" s="904">
        <f t="shared" si="14"/>
        <v>941</v>
      </c>
      <c r="C955" s="463"/>
      <c r="D955" s="464"/>
      <c r="E955" s="289"/>
      <c r="F955" s="371"/>
      <c r="G955" s="372"/>
      <c r="H955" s="372"/>
      <c r="I955" s="372"/>
      <c r="J955" s="304"/>
      <c r="K955" s="304"/>
      <c r="L955" s="337"/>
      <c r="M955" s="372"/>
      <c r="N955" s="337"/>
      <c r="O955" s="337"/>
      <c r="P955" s="372"/>
      <c r="Q955" s="372"/>
      <c r="R955" s="372"/>
      <c r="S955" s="372"/>
      <c r="T955" s="304"/>
      <c r="U955" s="304"/>
      <c r="V955" s="304" t="s">
        <v>1258</v>
      </c>
      <c r="W955" s="304"/>
      <c r="X955" s="372"/>
      <c r="Y955" s="372"/>
      <c r="Z955" s="337"/>
    </row>
    <row r="956" spans="2:26" s="35" customFormat="1" ht="12" customHeight="1">
      <c r="B956" s="904">
        <f t="shared" si="14"/>
        <v>942</v>
      </c>
      <c r="C956" s="463"/>
      <c r="D956" s="463">
        <v>2</v>
      </c>
      <c r="E956" s="289"/>
      <c r="F956" s="373" t="s">
        <v>1615</v>
      </c>
      <c r="G956" s="371" t="s">
        <v>1871</v>
      </c>
      <c r="H956" s="371" t="s">
        <v>1025</v>
      </c>
      <c r="I956" s="371" t="s">
        <v>95</v>
      </c>
      <c r="J956" s="289" t="s">
        <v>1287</v>
      </c>
      <c r="K956" s="289" t="s">
        <v>1025</v>
      </c>
      <c r="L956" s="300" t="s">
        <v>1282</v>
      </c>
      <c r="M956" s="371" t="s">
        <v>1871</v>
      </c>
      <c r="N956" s="300" t="s">
        <v>1283</v>
      </c>
      <c r="O956" s="300" t="s">
        <v>95</v>
      </c>
      <c r="P956" s="300" t="s">
        <v>95</v>
      </c>
      <c r="Q956" s="300" t="s">
        <v>95</v>
      </c>
      <c r="R956" s="300" t="s">
        <v>95</v>
      </c>
      <c r="S956" s="300" t="s">
        <v>95</v>
      </c>
      <c r="T956" s="307" t="s">
        <v>95</v>
      </c>
      <c r="U956" s="289" t="s">
        <v>867</v>
      </c>
      <c r="V956" s="289" t="s">
        <v>1284</v>
      </c>
      <c r="W956" s="289" t="s">
        <v>1053</v>
      </c>
      <c r="X956" s="371" t="s">
        <v>2016</v>
      </c>
      <c r="Y956" s="371" t="s">
        <v>1425</v>
      </c>
      <c r="Z956" s="300" t="s">
        <v>6252</v>
      </c>
    </row>
    <row r="957" spans="2:26" s="35" customFormat="1" ht="12" customHeight="1">
      <c r="B957" s="904">
        <f t="shared" si="14"/>
        <v>943</v>
      </c>
      <c r="C957" s="463"/>
      <c r="D957" s="463"/>
      <c r="E957" s="289"/>
      <c r="F957" s="371"/>
      <c r="G957" s="371"/>
      <c r="H957" s="371" t="s">
        <v>1039</v>
      </c>
      <c r="I957" s="371"/>
      <c r="J957" s="289" t="s">
        <v>1267</v>
      </c>
      <c r="K957" s="289" t="s">
        <v>1039</v>
      </c>
      <c r="L957" s="300"/>
      <c r="M957" s="371"/>
      <c r="N957" s="300" t="s">
        <v>1182</v>
      </c>
      <c r="O957" s="300"/>
      <c r="P957" s="300"/>
      <c r="Q957" s="300"/>
      <c r="R957" s="300"/>
      <c r="S957" s="300"/>
      <c r="T957" s="289"/>
      <c r="U957" s="289" t="s">
        <v>886</v>
      </c>
      <c r="V957" s="289" t="s">
        <v>1374</v>
      </c>
      <c r="W957" s="289"/>
      <c r="X957" s="371"/>
      <c r="Y957" s="371"/>
      <c r="Z957" s="300"/>
    </row>
    <row r="958" spans="2:26" s="35" customFormat="1" ht="12" customHeight="1">
      <c r="B958" s="904">
        <f t="shared" si="14"/>
        <v>944</v>
      </c>
      <c r="C958" s="463"/>
      <c r="D958" s="463"/>
      <c r="E958" s="289"/>
      <c r="F958" s="371"/>
      <c r="G958" s="371"/>
      <c r="H958" s="371" t="s">
        <v>1240</v>
      </c>
      <c r="I958" s="371"/>
      <c r="J958" s="289" t="s">
        <v>1240</v>
      </c>
      <c r="K958" s="289" t="s">
        <v>1024</v>
      </c>
      <c r="L958" s="300"/>
      <c r="M958" s="371"/>
      <c r="N958" s="300"/>
      <c r="O958" s="300"/>
      <c r="P958" s="300"/>
      <c r="Q958" s="300"/>
      <c r="R958" s="300"/>
      <c r="S958" s="300"/>
      <c r="T958" s="289"/>
      <c r="U958" s="289" t="s">
        <v>929</v>
      </c>
      <c r="V958" s="289" t="s">
        <v>1286</v>
      </c>
      <c r="W958" s="289"/>
      <c r="X958" s="371"/>
      <c r="Y958" s="371"/>
      <c r="Z958" s="300"/>
    </row>
    <row r="959" spans="2:26" s="35" customFormat="1" ht="12" customHeight="1">
      <c r="B959" s="904">
        <f t="shared" si="14"/>
        <v>945</v>
      </c>
      <c r="C959" s="464"/>
      <c r="D959" s="464"/>
      <c r="E959" s="304"/>
      <c r="F959" s="372"/>
      <c r="G959" s="372"/>
      <c r="H959" s="372"/>
      <c r="I959" s="372"/>
      <c r="J959" s="304"/>
      <c r="K959" s="304" t="s">
        <v>6301</v>
      </c>
      <c r="L959" s="337"/>
      <c r="M959" s="372"/>
      <c r="N959" s="337"/>
      <c r="O959" s="337"/>
      <c r="P959" s="372"/>
      <c r="Q959" s="372"/>
      <c r="R959" s="372"/>
      <c r="S959" s="372"/>
      <c r="T959" s="289"/>
      <c r="U959" s="289" t="s">
        <v>936</v>
      </c>
      <c r="V959" s="289" t="s">
        <v>1381</v>
      </c>
      <c r="W959" s="304"/>
      <c r="X959" s="372"/>
      <c r="Y959" s="371"/>
      <c r="Z959" s="337"/>
    </row>
    <row r="960" spans="2:26" s="35" customFormat="1" ht="12" customHeight="1">
      <c r="B960" s="904">
        <f t="shared" si="14"/>
        <v>946</v>
      </c>
      <c r="C960" s="463">
        <v>21</v>
      </c>
      <c r="D960" s="463">
        <v>1</v>
      </c>
      <c r="E960" s="289" t="s">
        <v>1872</v>
      </c>
      <c r="F960" s="371" t="s">
        <v>1614</v>
      </c>
      <c r="G960" s="371" t="s">
        <v>1873</v>
      </c>
      <c r="H960" s="371" t="s">
        <v>1025</v>
      </c>
      <c r="I960" s="371" t="s">
        <v>1024</v>
      </c>
      <c r="J960" s="289" t="s">
        <v>1240</v>
      </c>
      <c r="K960" s="289" t="s">
        <v>1024</v>
      </c>
      <c r="L960" s="300" t="s">
        <v>1282</v>
      </c>
      <c r="M960" s="371" t="s">
        <v>1873</v>
      </c>
      <c r="N960" s="300" t="s">
        <v>1283</v>
      </c>
      <c r="O960" s="337" t="s">
        <v>1043</v>
      </c>
      <c r="P960" s="372" t="s">
        <v>1257</v>
      </c>
      <c r="Q960" s="372" t="s">
        <v>2813</v>
      </c>
      <c r="R960" s="372" t="s">
        <v>1021</v>
      </c>
      <c r="S960" s="372" t="s">
        <v>95</v>
      </c>
      <c r="T960" s="307" t="s">
        <v>95</v>
      </c>
      <c r="U960" s="292" t="s">
        <v>867</v>
      </c>
      <c r="V960" s="292" t="s">
        <v>1284</v>
      </c>
      <c r="W960" s="289" t="s">
        <v>1053</v>
      </c>
      <c r="X960" s="371" t="s">
        <v>2017</v>
      </c>
      <c r="Y960" s="373" t="s">
        <v>1425</v>
      </c>
      <c r="Z960" s="300" t="s">
        <v>95</v>
      </c>
    </row>
    <row r="961" spans="2:26" s="35" customFormat="1" ht="12" customHeight="1">
      <c r="B961" s="904">
        <f t="shared" si="14"/>
        <v>947</v>
      </c>
      <c r="C961" s="463"/>
      <c r="D961" s="463"/>
      <c r="E961" s="289"/>
      <c r="F961" s="371"/>
      <c r="G961" s="371"/>
      <c r="H961" s="371" t="s">
        <v>1039</v>
      </c>
      <c r="I961" s="371"/>
      <c r="J961" s="289" t="s">
        <v>1287</v>
      </c>
      <c r="K961" s="289" t="s">
        <v>1025</v>
      </c>
      <c r="L961" s="300" t="s">
        <v>1177</v>
      </c>
      <c r="M961" s="371"/>
      <c r="N961" s="300" t="s">
        <v>1182</v>
      </c>
      <c r="O961" s="300" t="s">
        <v>1042</v>
      </c>
      <c r="P961" s="373" t="s">
        <v>1257</v>
      </c>
      <c r="Q961" s="373" t="s">
        <v>2813</v>
      </c>
      <c r="R961" s="373" t="s">
        <v>95</v>
      </c>
      <c r="S961" s="373" t="s">
        <v>1021</v>
      </c>
      <c r="T961" s="289"/>
      <c r="U961" s="289" t="s">
        <v>886</v>
      </c>
      <c r="V961" s="289" t="s">
        <v>1374</v>
      </c>
      <c r="W961" s="289"/>
      <c r="X961" s="371"/>
      <c r="Y961" s="371"/>
      <c r="Z961" s="300"/>
    </row>
    <row r="962" spans="2:26" s="35" customFormat="1" ht="12" customHeight="1">
      <c r="B962" s="904">
        <f t="shared" si="14"/>
        <v>948</v>
      </c>
      <c r="C962" s="463"/>
      <c r="D962" s="463"/>
      <c r="E962" s="289"/>
      <c r="F962" s="371"/>
      <c r="G962" s="371"/>
      <c r="H962" s="371"/>
      <c r="I962" s="371"/>
      <c r="J962" s="289" t="s">
        <v>1267</v>
      </c>
      <c r="K962" s="289" t="s">
        <v>1039</v>
      </c>
      <c r="L962" s="300" t="s">
        <v>1255</v>
      </c>
      <c r="M962" s="371"/>
      <c r="N962" s="300"/>
      <c r="O962" s="300"/>
      <c r="P962" s="300"/>
      <c r="Q962" s="300"/>
      <c r="R962" s="300"/>
      <c r="S962" s="300"/>
      <c r="T962" s="289"/>
      <c r="U962" s="289" t="s">
        <v>929</v>
      </c>
      <c r="V962" s="289" t="s">
        <v>1257</v>
      </c>
      <c r="W962" s="289"/>
      <c r="X962" s="371"/>
      <c r="Y962" s="371"/>
      <c r="Z962" s="300"/>
    </row>
    <row r="963" spans="2:26" s="35" customFormat="1" ht="12" customHeight="1">
      <c r="B963" s="904">
        <f t="shared" si="14"/>
        <v>949</v>
      </c>
      <c r="C963" s="463"/>
      <c r="D963" s="463"/>
      <c r="E963" s="289"/>
      <c r="F963" s="371"/>
      <c r="G963" s="371"/>
      <c r="H963" s="371"/>
      <c r="I963" s="371"/>
      <c r="J963" s="289" t="s">
        <v>1964</v>
      </c>
      <c r="K963" s="289" t="s">
        <v>1021</v>
      </c>
      <c r="L963" s="300"/>
      <c r="M963" s="371"/>
      <c r="N963" s="300"/>
      <c r="O963" s="300"/>
      <c r="P963" s="300"/>
      <c r="Q963" s="300"/>
      <c r="R963" s="300"/>
      <c r="S963" s="300"/>
      <c r="T963" s="289"/>
      <c r="U963" s="289" t="s">
        <v>940</v>
      </c>
      <c r="V963" s="289" t="s">
        <v>1286</v>
      </c>
      <c r="W963" s="289"/>
      <c r="X963" s="371"/>
      <c r="Y963" s="371"/>
      <c r="Z963" s="300"/>
    </row>
    <row r="964" spans="2:26" s="35" customFormat="1" ht="12" customHeight="1">
      <c r="B964" s="904">
        <f t="shared" si="14"/>
        <v>950</v>
      </c>
      <c r="C964" s="463"/>
      <c r="D964" s="463"/>
      <c r="E964" s="289"/>
      <c r="F964" s="371"/>
      <c r="G964" s="371"/>
      <c r="H964" s="371"/>
      <c r="I964" s="371"/>
      <c r="J964" s="289"/>
      <c r="K964" s="289"/>
      <c r="L964" s="300"/>
      <c r="M964" s="371"/>
      <c r="N964" s="300"/>
      <c r="O964" s="300"/>
      <c r="P964" s="300"/>
      <c r="Q964" s="300"/>
      <c r="R964" s="300"/>
      <c r="S964" s="300"/>
      <c r="T964" s="289"/>
      <c r="U964" s="289"/>
      <c r="V964" s="289" t="s">
        <v>1381</v>
      </c>
      <c r="W964" s="289"/>
      <c r="X964" s="371"/>
      <c r="Y964" s="371"/>
      <c r="Z964" s="300"/>
    </row>
    <row r="965" spans="2:26" s="35" customFormat="1" ht="12" customHeight="1">
      <c r="B965" s="904">
        <f t="shared" si="14"/>
        <v>951</v>
      </c>
      <c r="C965" s="463"/>
      <c r="D965" s="464"/>
      <c r="E965" s="289"/>
      <c r="F965" s="371"/>
      <c r="G965" s="372"/>
      <c r="H965" s="372"/>
      <c r="I965" s="372"/>
      <c r="J965" s="304"/>
      <c r="K965" s="304"/>
      <c r="L965" s="337"/>
      <c r="M965" s="372"/>
      <c r="N965" s="337"/>
      <c r="O965" s="337"/>
      <c r="P965" s="372"/>
      <c r="Q965" s="372"/>
      <c r="R965" s="372"/>
      <c r="S965" s="372"/>
      <c r="T965" s="304"/>
      <c r="U965" s="304"/>
      <c r="V965" s="304" t="s">
        <v>1259</v>
      </c>
      <c r="W965" s="304"/>
      <c r="X965" s="372"/>
      <c r="Y965" s="372"/>
      <c r="Z965" s="337"/>
    </row>
    <row r="966" spans="2:26" s="35" customFormat="1" ht="12" customHeight="1">
      <c r="B966" s="904">
        <f t="shared" si="14"/>
        <v>952</v>
      </c>
      <c r="C966" s="463"/>
      <c r="D966" s="463">
        <v>2</v>
      </c>
      <c r="E966" s="289"/>
      <c r="F966" s="373" t="s">
        <v>1615</v>
      </c>
      <c r="G966" s="371" t="s">
        <v>1873</v>
      </c>
      <c r="H966" s="371" t="s">
        <v>1025</v>
      </c>
      <c r="I966" s="371" t="s">
        <v>1024</v>
      </c>
      <c r="J966" s="289" t="s">
        <v>1240</v>
      </c>
      <c r="K966" s="289" t="s">
        <v>1024</v>
      </c>
      <c r="L966" s="300" t="s">
        <v>1282</v>
      </c>
      <c r="M966" s="371" t="s">
        <v>1873</v>
      </c>
      <c r="N966" s="300" t="s">
        <v>1283</v>
      </c>
      <c r="O966" s="300" t="s">
        <v>95</v>
      </c>
      <c r="P966" s="300" t="s">
        <v>95</v>
      </c>
      <c r="Q966" s="300" t="s">
        <v>95</v>
      </c>
      <c r="R966" s="300" t="s">
        <v>95</v>
      </c>
      <c r="S966" s="300" t="s">
        <v>95</v>
      </c>
      <c r="T966" s="307" t="s">
        <v>95</v>
      </c>
      <c r="U966" s="289" t="s">
        <v>867</v>
      </c>
      <c r="V966" s="289" t="s">
        <v>1284</v>
      </c>
      <c r="W966" s="289" t="s">
        <v>1053</v>
      </c>
      <c r="X966" s="371" t="s">
        <v>2018</v>
      </c>
      <c r="Y966" s="371" t="s">
        <v>1425</v>
      </c>
      <c r="Z966" s="300" t="s">
        <v>95</v>
      </c>
    </row>
    <row r="967" spans="2:26" s="35" customFormat="1" ht="12" customHeight="1">
      <c r="B967" s="904">
        <f t="shared" si="14"/>
        <v>953</v>
      </c>
      <c r="C967" s="463"/>
      <c r="D967" s="463"/>
      <c r="E967" s="289"/>
      <c r="F967" s="371"/>
      <c r="G967" s="371"/>
      <c r="H967" s="371" t="s">
        <v>1039</v>
      </c>
      <c r="I967" s="371"/>
      <c r="J967" s="289" t="s">
        <v>1287</v>
      </c>
      <c r="K967" s="289" t="s">
        <v>1025</v>
      </c>
      <c r="L967" s="300"/>
      <c r="M967" s="371"/>
      <c r="N967" s="300" t="s">
        <v>1182</v>
      </c>
      <c r="O967" s="300"/>
      <c r="P967" s="300"/>
      <c r="Q967" s="300"/>
      <c r="R967" s="300"/>
      <c r="S967" s="300"/>
      <c r="T967" s="289"/>
      <c r="U967" s="289" t="s">
        <v>886</v>
      </c>
      <c r="V967" s="289" t="s">
        <v>1374</v>
      </c>
      <c r="W967" s="289"/>
      <c r="X967" s="371"/>
      <c r="Y967" s="371"/>
      <c r="Z967" s="300"/>
    </row>
    <row r="968" spans="2:26" s="35" customFormat="1" ht="12" customHeight="1">
      <c r="B968" s="904">
        <f t="shared" si="14"/>
        <v>954</v>
      </c>
      <c r="C968" s="463"/>
      <c r="D968" s="463"/>
      <c r="E968" s="289"/>
      <c r="F968" s="371"/>
      <c r="G968" s="371"/>
      <c r="H968" s="371"/>
      <c r="I968" s="371"/>
      <c r="J968" s="289" t="s">
        <v>1267</v>
      </c>
      <c r="K968" s="289" t="s">
        <v>1039</v>
      </c>
      <c r="L968" s="300"/>
      <c r="M968" s="371"/>
      <c r="N968" s="300"/>
      <c r="O968" s="300"/>
      <c r="P968" s="300"/>
      <c r="Q968" s="300"/>
      <c r="R968" s="300"/>
      <c r="S968" s="300"/>
      <c r="T968" s="289"/>
      <c r="U968" s="289" t="s">
        <v>929</v>
      </c>
      <c r="V968" s="289" t="s">
        <v>1286</v>
      </c>
      <c r="W968" s="289"/>
      <c r="X968" s="371"/>
      <c r="Y968" s="371"/>
      <c r="Z968" s="300"/>
    </row>
    <row r="969" spans="2:26" s="35" customFormat="1" ht="12" customHeight="1">
      <c r="B969" s="904">
        <f t="shared" si="14"/>
        <v>955</v>
      </c>
      <c r="C969" s="464"/>
      <c r="D969" s="464"/>
      <c r="E969" s="304"/>
      <c r="F969" s="372"/>
      <c r="G969" s="372"/>
      <c r="H969" s="372"/>
      <c r="I969" s="372"/>
      <c r="J969" s="304"/>
      <c r="K969" s="304"/>
      <c r="L969" s="337"/>
      <c r="M969" s="372"/>
      <c r="N969" s="337"/>
      <c r="O969" s="337"/>
      <c r="P969" s="372"/>
      <c r="Q969" s="372"/>
      <c r="R969" s="372"/>
      <c r="S969" s="372"/>
      <c r="T969" s="304"/>
      <c r="U969" s="304" t="s">
        <v>940</v>
      </c>
      <c r="V969" s="304" t="s">
        <v>1178</v>
      </c>
      <c r="W969" s="304"/>
      <c r="X969" s="372"/>
      <c r="Y969" s="372"/>
      <c r="Z969" s="337"/>
    </row>
    <row r="970" spans="2:26" s="35" customFormat="1" ht="12" customHeight="1">
      <c r="B970" s="904">
        <f t="shared" si="14"/>
        <v>956</v>
      </c>
      <c r="C970" s="463">
        <v>22</v>
      </c>
      <c r="D970" s="463">
        <v>1</v>
      </c>
      <c r="E970" s="289" t="s">
        <v>1874</v>
      </c>
      <c r="F970" s="371" t="s">
        <v>1614</v>
      </c>
      <c r="G970" s="371" t="s">
        <v>1512</v>
      </c>
      <c r="H970" s="371" t="s">
        <v>1021</v>
      </c>
      <c r="I970" s="371" t="s">
        <v>1020</v>
      </c>
      <c r="J970" s="289" t="s">
        <v>1308</v>
      </c>
      <c r="K970" s="289" t="s">
        <v>1021</v>
      </c>
      <c r="L970" s="300" t="s">
        <v>1255</v>
      </c>
      <c r="M970" s="371" t="s">
        <v>1512</v>
      </c>
      <c r="N970" s="300" t="s">
        <v>1256</v>
      </c>
      <c r="O970" s="300" t="s">
        <v>95</v>
      </c>
      <c r="P970" s="300" t="s">
        <v>95</v>
      </c>
      <c r="Q970" s="300" t="s">
        <v>95</v>
      </c>
      <c r="R970" s="300" t="s">
        <v>95</v>
      </c>
      <c r="S970" s="300" t="s">
        <v>95</v>
      </c>
      <c r="T970" s="300" t="s">
        <v>1175</v>
      </c>
      <c r="U970" s="289" t="s">
        <v>880</v>
      </c>
      <c r="V970" s="289" t="s">
        <v>1256</v>
      </c>
      <c r="W970" s="289" t="s">
        <v>2860</v>
      </c>
      <c r="X970" s="371" t="s">
        <v>2019</v>
      </c>
      <c r="Y970" s="264" t="s">
        <v>1425</v>
      </c>
      <c r="Z970" s="300" t="s">
        <v>95</v>
      </c>
    </row>
    <row r="971" spans="2:26" s="35" customFormat="1" ht="12" customHeight="1">
      <c r="B971" s="904">
        <f t="shared" si="14"/>
        <v>957</v>
      </c>
      <c r="C971" s="463"/>
      <c r="D971" s="463"/>
      <c r="E971" s="289"/>
      <c r="F971" s="371"/>
      <c r="G971" s="371"/>
      <c r="H971" s="371"/>
      <c r="I971" s="371" t="s">
        <v>1044</v>
      </c>
      <c r="J971" s="289" t="s">
        <v>1091</v>
      </c>
      <c r="K971" s="289" t="s">
        <v>1020</v>
      </c>
      <c r="L971" s="300" t="s">
        <v>1224</v>
      </c>
      <c r="M971" s="371"/>
      <c r="N971" s="300" t="s">
        <v>1226</v>
      </c>
      <c r="O971" s="300"/>
      <c r="P971" s="300"/>
      <c r="Q971" s="300"/>
      <c r="R971" s="300"/>
      <c r="S971" s="300"/>
      <c r="T971" s="289"/>
      <c r="U971" s="289" t="s">
        <v>886</v>
      </c>
      <c r="V971" s="289" t="s">
        <v>1226</v>
      </c>
      <c r="W971" s="289"/>
      <c r="X971" s="371"/>
      <c r="Y971" s="452"/>
      <c r="Z971" s="300"/>
    </row>
    <row r="972" spans="2:26" s="35" customFormat="1" ht="12" customHeight="1">
      <c r="B972" s="904">
        <f t="shared" si="14"/>
        <v>958</v>
      </c>
      <c r="C972" s="463"/>
      <c r="D972" s="463"/>
      <c r="E972" s="289"/>
      <c r="F972" s="371"/>
      <c r="G972" s="371"/>
      <c r="H972" s="371"/>
      <c r="I972" s="371" t="s">
        <v>1016</v>
      </c>
      <c r="J972" s="289" t="s">
        <v>1149</v>
      </c>
      <c r="K972" s="289" t="s">
        <v>1044</v>
      </c>
      <c r="L972" s="300" t="s">
        <v>1232</v>
      </c>
      <c r="M972" s="371"/>
      <c r="N972" s="300" t="s">
        <v>1234</v>
      </c>
      <c r="O972" s="300"/>
      <c r="P972" s="300"/>
      <c r="Q972" s="300"/>
      <c r="R972" s="300"/>
      <c r="S972" s="300"/>
      <c r="T972" s="289"/>
      <c r="U972" s="289" t="s">
        <v>1158</v>
      </c>
      <c r="V972" s="289" t="s">
        <v>1234</v>
      </c>
      <c r="W972" s="289"/>
      <c r="X972" s="371"/>
      <c r="Y972" s="452"/>
      <c r="Z972" s="300"/>
    </row>
    <row r="973" spans="2:26" s="35" customFormat="1" ht="12" customHeight="1">
      <c r="B973" s="904">
        <f t="shared" si="14"/>
        <v>959</v>
      </c>
      <c r="C973" s="463"/>
      <c r="D973" s="463"/>
      <c r="E973" s="289"/>
      <c r="F973" s="371"/>
      <c r="G973" s="371"/>
      <c r="H973" s="371"/>
      <c r="I973" s="371" t="s">
        <v>1186</v>
      </c>
      <c r="J973" s="289" t="s">
        <v>1181</v>
      </c>
      <c r="K973" s="289" t="s">
        <v>1016</v>
      </c>
      <c r="L973" s="300" t="s">
        <v>1310</v>
      </c>
      <c r="M973" s="371"/>
      <c r="N973" s="300" t="s">
        <v>1383</v>
      </c>
      <c r="O973" s="300"/>
      <c r="P973" s="300"/>
      <c r="Q973" s="300"/>
      <c r="R973" s="300"/>
      <c r="S973" s="300"/>
      <c r="T973" s="289"/>
      <c r="U973" s="289" t="s">
        <v>1392</v>
      </c>
      <c r="V973" s="289" t="s">
        <v>1383</v>
      </c>
      <c r="W973" s="289"/>
      <c r="X973" s="371"/>
      <c r="Y973" s="452"/>
      <c r="Z973" s="300"/>
    </row>
    <row r="974" spans="2:26" s="35" customFormat="1" ht="12" customHeight="1">
      <c r="B974" s="904">
        <f t="shared" si="14"/>
        <v>960</v>
      </c>
      <c r="C974" s="463"/>
      <c r="D974" s="463"/>
      <c r="E974" s="289"/>
      <c r="F974" s="371"/>
      <c r="G974" s="371"/>
      <c r="H974" s="371"/>
      <c r="I974" s="371"/>
      <c r="J974" s="289" t="s">
        <v>1085</v>
      </c>
      <c r="K974" s="289" t="s">
        <v>1186</v>
      </c>
      <c r="L974" s="300" t="s">
        <v>1149</v>
      </c>
      <c r="M974" s="371"/>
      <c r="N974" s="300" t="s">
        <v>1156</v>
      </c>
      <c r="O974" s="300"/>
      <c r="P974" s="300"/>
      <c r="Q974" s="300"/>
      <c r="R974" s="300"/>
      <c r="S974" s="300"/>
      <c r="T974" s="289"/>
      <c r="V974" s="289" t="s">
        <v>1156</v>
      </c>
      <c r="W974" s="289"/>
      <c r="X974" s="371"/>
      <c r="Y974" s="452"/>
      <c r="Z974" s="300"/>
    </row>
    <row r="975" spans="2:26" s="35" customFormat="1" ht="12" customHeight="1">
      <c r="B975" s="904">
        <f t="shared" si="14"/>
        <v>961</v>
      </c>
      <c r="C975" s="463"/>
      <c r="D975" s="463"/>
      <c r="E975" s="289"/>
      <c r="F975" s="371"/>
      <c r="G975" s="371"/>
      <c r="H975" s="371"/>
      <c r="I975" s="371"/>
      <c r="J975" s="289"/>
      <c r="K975" s="289"/>
      <c r="L975" s="300" t="s">
        <v>1160</v>
      </c>
      <c r="M975" s="371"/>
      <c r="N975" s="300" t="s">
        <v>1164</v>
      </c>
      <c r="O975" s="300"/>
      <c r="P975" s="300"/>
      <c r="Q975" s="300"/>
      <c r="R975" s="300"/>
      <c r="S975" s="300"/>
      <c r="T975" s="289"/>
      <c r="U975" s="289"/>
      <c r="V975" s="289" t="s">
        <v>1164</v>
      </c>
      <c r="W975" s="289"/>
      <c r="X975" s="371"/>
      <c r="Y975" s="452"/>
      <c r="Z975" s="300"/>
    </row>
    <row r="976" spans="2:26" s="35" customFormat="1" ht="12" customHeight="1">
      <c r="B976" s="904">
        <f t="shared" ref="B976:B1039" si="15">B975+1</f>
        <v>962</v>
      </c>
      <c r="C976" s="463"/>
      <c r="D976" s="463"/>
      <c r="E976" s="289"/>
      <c r="F976" s="371"/>
      <c r="G976" s="371"/>
      <c r="H976" s="371"/>
      <c r="I976" s="371"/>
      <c r="J976" s="289"/>
      <c r="K976" s="289"/>
      <c r="L976" s="300" t="s">
        <v>1085</v>
      </c>
      <c r="M976" s="371"/>
      <c r="N976" s="300"/>
      <c r="O976" s="300"/>
      <c r="P976" s="300"/>
      <c r="Q976" s="300"/>
      <c r="R976" s="300"/>
      <c r="S976" s="300"/>
      <c r="T976" s="289"/>
      <c r="U976" s="289"/>
      <c r="V976" s="289" t="s">
        <v>1175</v>
      </c>
      <c r="W976" s="289"/>
      <c r="X976" s="371"/>
      <c r="Y976" s="452"/>
      <c r="Z976" s="300"/>
    </row>
    <row r="977" spans="2:26" s="35" customFormat="1" ht="12" customHeight="1">
      <c r="B977" s="904">
        <f t="shared" si="15"/>
        <v>963</v>
      </c>
      <c r="C977" s="463"/>
      <c r="D977" s="463"/>
      <c r="E977" s="289"/>
      <c r="F977" s="371"/>
      <c r="G977" s="371"/>
      <c r="H977" s="371"/>
      <c r="I977" s="371"/>
      <c r="J977" s="289"/>
      <c r="K977" s="289"/>
      <c r="L977" s="300"/>
      <c r="M977" s="371"/>
      <c r="N977" s="300"/>
      <c r="O977" s="300"/>
      <c r="P977" s="300"/>
      <c r="Q977" s="300"/>
      <c r="R977" s="300"/>
      <c r="S977" s="300"/>
      <c r="T977" s="289"/>
      <c r="U977" s="289"/>
      <c r="V977" s="289" t="s">
        <v>1258</v>
      </c>
      <c r="W977" s="289"/>
      <c r="X977" s="371"/>
      <c r="Y977" s="452"/>
      <c r="Z977" s="300"/>
    </row>
    <row r="978" spans="2:26" s="35" customFormat="1" ht="12" customHeight="1">
      <c r="B978" s="904">
        <f t="shared" si="15"/>
        <v>964</v>
      </c>
      <c r="C978" s="463"/>
      <c r="D978" s="463"/>
      <c r="E978" s="289"/>
      <c r="F978" s="371"/>
      <c r="G978" s="371"/>
      <c r="H978" s="371"/>
      <c r="I978" s="371"/>
      <c r="J978" s="289"/>
      <c r="K978" s="289"/>
      <c r="L978" s="300"/>
      <c r="M978" s="371"/>
      <c r="N978" s="300"/>
      <c r="O978" s="300"/>
      <c r="P978" s="300"/>
      <c r="Q978" s="300"/>
      <c r="R978" s="300"/>
      <c r="S978" s="300"/>
      <c r="T978" s="289"/>
      <c r="U978" s="289"/>
      <c r="V978" s="289" t="s">
        <v>1229</v>
      </c>
      <c r="W978" s="289"/>
      <c r="X978" s="371"/>
      <c r="Y978" s="452"/>
      <c r="Z978" s="300"/>
    </row>
    <row r="979" spans="2:26" s="35" customFormat="1" ht="12" customHeight="1">
      <c r="B979" s="904">
        <f t="shared" si="15"/>
        <v>965</v>
      </c>
      <c r="C979" s="463"/>
      <c r="D979" s="463"/>
      <c r="E979" s="289"/>
      <c r="F979" s="371"/>
      <c r="G979" s="371"/>
      <c r="H979" s="371"/>
      <c r="I979" s="371"/>
      <c r="J979" s="289"/>
      <c r="K979" s="289"/>
      <c r="L979" s="300"/>
      <c r="M979" s="371"/>
      <c r="N979" s="300"/>
      <c r="O979" s="300"/>
      <c r="P979" s="300"/>
      <c r="Q979" s="300"/>
      <c r="R979" s="300"/>
      <c r="S979" s="300"/>
      <c r="T979" s="289"/>
      <c r="U979" s="289"/>
      <c r="V979" s="289" t="s">
        <v>1237</v>
      </c>
      <c r="W979" s="289"/>
      <c r="X979" s="371"/>
      <c r="Y979" s="452"/>
      <c r="Z979" s="300"/>
    </row>
    <row r="980" spans="2:26" s="35" customFormat="1" ht="12" customHeight="1">
      <c r="B980" s="904">
        <f t="shared" si="15"/>
        <v>966</v>
      </c>
      <c r="C980" s="463"/>
      <c r="D980" s="463"/>
      <c r="E980" s="289"/>
      <c r="F980" s="371"/>
      <c r="G980" s="371"/>
      <c r="H980" s="371"/>
      <c r="I980" s="371"/>
      <c r="J980" s="289"/>
      <c r="K980" s="289"/>
      <c r="L980" s="300"/>
      <c r="M980" s="371"/>
      <c r="N980" s="300"/>
      <c r="O980" s="300"/>
      <c r="P980" s="300"/>
      <c r="Q980" s="300"/>
      <c r="R980" s="300"/>
      <c r="S980" s="300"/>
      <c r="T980" s="289"/>
      <c r="U980" s="289"/>
      <c r="V980" s="289" t="s">
        <v>1386</v>
      </c>
      <c r="W980" s="289"/>
      <c r="X980" s="371"/>
      <c r="Y980" s="452"/>
      <c r="Z980" s="300"/>
    </row>
    <row r="981" spans="2:26" s="35" customFormat="1" ht="12" customHeight="1">
      <c r="B981" s="904">
        <f t="shared" si="15"/>
        <v>967</v>
      </c>
      <c r="C981" s="463"/>
      <c r="D981" s="463"/>
      <c r="E981" s="289"/>
      <c r="F981" s="371"/>
      <c r="G981" s="371"/>
      <c r="H981" s="371"/>
      <c r="I981" s="371"/>
      <c r="J981" s="289"/>
      <c r="K981" s="289"/>
      <c r="L981" s="300"/>
      <c r="M981" s="371"/>
      <c r="N981" s="300"/>
      <c r="O981" s="300"/>
      <c r="P981" s="300"/>
      <c r="Q981" s="300"/>
      <c r="R981" s="300"/>
      <c r="S981" s="300"/>
      <c r="T981" s="289"/>
      <c r="U981" s="289"/>
      <c r="V981" s="289" t="s">
        <v>1153</v>
      </c>
      <c r="W981" s="289"/>
      <c r="X981" s="371"/>
      <c r="Y981" s="452"/>
      <c r="Z981" s="300"/>
    </row>
    <row r="982" spans="2:26" s="35" customFormat="1" ht="12" customHeight="1">
      <c r="B982" s="904">
        <f t="shared" si="15"/>
        <v>968</v>
      </c>
      <c r="C982" s="463"/>
      <c r="D982" s="463"/>
      <c r="E982" s="289"/>
      <c r="F982" s="371"/>
      <c r="G982" s="371"/>
      <c r="H982" s="371"/>
      <c r="I982" s="371"/>
      <c r="J982" s="289"/>
      <c r="K982" s="289"/>
      <c r="L982" s="300"/>
      <c r="M982" s="371"/>
      <c r="N982" s="300"/>
      <c r="O982" s="300"/>
      <c r="P982" s="300"/>
      <c r="Q982" s="300"/>
      <c r="R982" s="300"/>
      <c r="S982" s="300"/>
      <c r="T982" s="289"/>
      <c r="U982" s="289"/>
      <c r="V982" s="289" t="s">
        <v>1162</v>
      </c>
      <c r="W982" s="289"/>
      <c r="X982" s="371"/>
      <c r="Y982" s="452"/>
      <c r="Z982" s="300"/>
    </row>
    <row r="983" spans="2:26" s="35" customFormat="1" ht="12" customHeight="1">
      <c r="B983" s="904">
        <f t="shared" si="15"/>
        <v>969</v>
      </c>
      <c r="C983" s="463"/>
      <c r="D983" s="464"/>
      <c r="E983" s="289"/>
      <c r="F983" s="372"/>
      <c r="G983" s="372"/>
      <c r="H983" s="372"/>
      <c r="I983" s="372"/>
      <c r="J983" s="304"/>
      <c r="K983" s="304"/>
      <c r="L983" s="337"/>
      <c r="M983" s="372"/>
      <c r="N983" s="337"/>
      <c r="O983" s="337"/>
      <c r="P983" s="372"/>
      <c r="Q983" s="372"/>
      <c r="R983" s="372"/>
      <c r="S983" s="372"/>
      <c r="T983" s="304"/>
      <c r="U983" s="304"/>
      <c r="V983" s="304" t="s">
        <v>1172</v>
      </c>
      <c r="W983" s="304"/>
      <c r="X983" s="372"/>
      <c r="Y983" s="380"/>
      <c r="Z983" s="337"/>
    </row>
    <row r="984" spans="2:26" s="35" customFormat="1" ht="12" customHeight="1">
      <c r="B984" s="904">
        <f t="shared" si="15"/>
        <v>970</v>
      </c>
      <c r="C984" s="463"/>
      <c r="D984" s="463">
        <v>2</v>
      </c>
      <c r="E984" s="289"/>
      <c r="F984" s="371" t="s">
        <v>1615</v>
      </c>
      <c r="G984" s="371" t="s">
        <v>1512</v>
      </c>
      <c r="H984" s="371" t="s">
        <v>1021</v>
      </c>
      <c r="I984" s="371" t="s">
        <v>1020</v>
      </c>
      <c r="J984" s="289" t="s">
        <v>1308</v>
      </c>
      <c r="K984" s="289" t="s">
        <v>1021</v>
      </c>
      <c r="L984" s="300" t="s">
        <v>1255</v>
      </c>
      <c r="M984" s="371" t="s">
        <v>1512</v>
      </c>
      <c r="N984" s="300" t="s">
        <v>1256</v>
      </c>
      <c r="O984" s="300" t="s">
        <v>95</v>
      </c>
      <c r="P984" s="300" t="s">
        <v>95</v>
      </c>
      <c r="Q984" s="300" t="s">
        <v>95</v>
      </c>
      <c r="R984" s="300" t="s">
        <v>95</v>
      </c>
      <c r="S984" s="300" t="s">
        <v>95</v>
      </c>
      <c r="T984" s="300" t="s">
        <v>95</v>
      </c>
      <c r="U984" s="289" t="s">
        <v>880</v>
      </c>
      <c r="V984" s="289" t="s">
        <v>1257</v>
      </c>
      <c r="W984" s="289" t="s">
        <v>1053</v>
      </c>
      <c r="X984" s="371" t="s">
        <v>2019</v>
      </c>
      <c r="Y984" s="371" t="s">
        <v>1425</v>
      </c>
      <c r="Z984" s="300" t="s">
        <v>95</v>
      </c>
    </row>
    <row r="985" spans="2:26" s="35" customFormat="1" ht="12" customHeight="1">
      <c r="B985" s="904">
        <f t="shared" si="15"/>
        <v>971</v>
      </c>
      <c r="C985" s="463"/>
      <c r="D985" s="463"/>
      <c r="E985" s="289"/>
      <c r="F985" s="371"/>
      <c r="G985" s="371"/>
      <c r="H985" s="371"/>
      <c r="I985" s="371" t="s">
        <v>1044</v>
      </c>
      <c r="J985" s="289" t="s">
        <v>1091</v>
      </c>
      <c r="K985" s="289" t="s">
        <v>1020</v>
      </c>
      <c r="L985" s="300" t="s">
        <v>1224</v>
      </c>
      <c r="M985" s="371"/>
      <c r="N985" s="300" t="s">
        <v>1226</v>
      </c>
      <c r="O985" s="300"/>
      <c r="P985" s="300"/>
      <c r="Q985" s="300"/>
      <c r="R985" s="300"/>
      <c r="S985" s="300"/>
      <c r="T985" s="289"/>
      <c r="U985" s="289" t="s">
        <v>886</v>
      </c>
      <c r="V985" s="289" t="s">
        <v>1227</v>
      </c>
      <c r="W985" s="289"/>
      <c r="X985" s="371"/>
      <c r="Y985" s="371"/>
      <c r="Z985" s="300"/>
    </row>
    <row r="986" spans="2:26" s="35" customFormat="1" ht="12" customHeight="1">
      <c r="B986" s="904">
        <f t="shared" si="15"/>
        <v>972</v>
      </c>
      <c r="C986" s="463"/>
      <c r="D986" s="463"/>
      <c r="E986" s="289"/>
      <c r="F986" s="371"/>
      <c r="G986" s="371"/>
      <c r="H986" s="371"/>
      <c r="I986" s="371" t="s">
        <v>1016</v>
      </c>
      <c r="J986" s="289" t="s">
        <v>1149</v>
      </c>
      <c r="K986" s="289" t="s">
        <v>1044</v>
      </c>
      <c r="L986" s="300" t="s">
        <v>1232</v>
      </c>
      <c r="M986" s="371"/>
      <c r="N986" s="300" t="s">
        <v>1234</v>
      </c>
      <c r="O986" s="300"/>
      <c r="P986" s="300"/>
      <c r="Q986" s="300"/>
      <c r="R986" s="300"/>
      <c r="S986" s="300"/>
      <c r="T986" s="289"/>
      <c r="U986" s="289" t="s">
        <v>1158</v>
      </c>
      <c r="V986" s="289" t="s">
        <v>1235</v>
      </c>
      <c r="W986" s="289"/>
      <c r="X986" s="371"/>
      <c r="Y986" s="371"/>
      <c r="Z986" s="300"/>
    </row>
    <row r="987" spans="2:26" s="35" customFormat="1" ht="12" customHeight="1">
      <c r="B987" s="904">
        <f t="shared" si="15"/>
        <v>973</v>
      </c>
      <c r="C987" s="463"/>
      <c r="D987" s="463"/>
      <c r="E987" s="289"/>
      <c r="F987" s="371"/>
      <c r="G987" s="371"/>
      <c r="H987" s="371"/>
      <c r="I987" s="371" t="s">
        <v>1186</v>
      </c>
      <c r="J987" s="289" t="s">
        <v>1181</v>
      </c>
      <c r="K987" s="289" t="s">
        <v>1016</v>
      </c>
      <c r="L987" s="300"/>
      <c r="M987" s="371"/>
      <c r="N987" s="300" t="s">
        <v>1383</v>
      </c>
      <c r="O987" s="300"/>
      <c r="P987" s="300"/>
      <c r="Q987" s="300"/>
      <c r="R987" s="300"/>
      <c r="S987" s="300"/>
      <c r="T987" s="289"/>
      <c r="U987" s="289" t="s">
        <v>1392</v>
      </c>
      <c r="V987" s="289" t="s">
        <v>1384</v>
      </c>
      <c r="W987" s="289"/>
      <c r="X987" s="371"/>
      <c r="Y987" s="371"/>
      <c r="Z987" s="300"/>
    </row>
    <row r="988" spans="2:26" s="35" customFormat="1" ht="12" customHeight="1">
      <c r="B988" s="904">
        <f t="shared" si="15"/>
        <v>974</v>
      </c>
      <c r="C988" s="463"/>
      <c r="D988" s="463"/>
      <c r="E988" s="289"/>
      <c r="F988" s="371"/>
      <c r="G988" s="371"/>
      <c r="H988" s="371"/>
      <c r="I988" s="371"/>
      <c r="J988" s="289" t="s">
        <v>1085</v>
      </c>
      <c r="K988" s="289" t="s">
        <v>1186</v>
      </c>
      <c r="L988" s="300"/>
      <c r="M988" s="371"/>
      <c r="N988" s="300" t="s">
        <v>1156</v>
      </c>
      <c r="O988" s="300"/>
      <c r="P988" s="300"/>
      <c r="Q988" s="300"/>
      <c r="R988" s="300"/>
      <c r="S988" s="300"/>
      <c r="T988" s="289"/>
      <c r="U988" s="289"/>
      <c r="V988" s="289" t="s">
        <v>1390</v>
      </c>
      <c r="W988" s="289"/>
      <c r="X988" s="371"/>
      <c r="Y988" s="371"/>
      <c r="Z988" s="300"/>
    </row>
    <row r="989" spans="2:26" s="35" customFormat="1" ht="12" customHeight="1">
      <c r="B989" s="904">
        <f t="shared" si="15"/>
        <v>975</v>
      </c>
      <c r="C989" s="463"/>
      <c r="D989" s="463"/>
      <c r="E989" s="289"/>
      <c r="F989" s="371"/>
      <c r="G989" s="371"/>
      <c r="H989" s="371"/>
      <c r="I989" s="371"/>
      <c r="J989" s="289"/>
      <c r="K989" s="289"/>
      <c r="L989" s="300"/>
      <c r="M989" s="371"/>
      <c r="N989" s="300" t="s">
        <v>1164</v>
      </c>
      <c r="O989" s="300"/>
      <c r="P989" s="300"/>
      <c r="Q989" s="300"/>
      <c r="R989" s="300"/>
      <c r="S989" s="300"/>
      <c r="T989" s="289"/>
      <c r="U989" s="289"/>
      <c r="V989" s="289" t="s">
        <v>1391</v>
      </c>
      <c r="W989" s="289"/>
      <c r="X989" s="371"/>
      <c r="Y989" s="371"/>
      <c r="Z989" s="300"/>
    </row>
    <row r="990" spans="2:26" s="35" customFormat="1" ht="12" customHeight="1">
      <c r="B990" s="904">
        <f t="shared" si="15"/>
        <v>976</v>
      </c>
      <c r="C990" s="463"/>
      <c r="D990" s="463"/>
      <c r="E990" s="289"/>
      <c r="F990" s="371"/>
      <c r="G990" s="371"/>
      <c r="H990" s="371"/>
      <c r="I990" s="371"/>
      <c r="J990" s="289"/>
      <c r="K990" s="289"/>
      <c r="L990" s="300"/>
      <c r="M990" s="371"/>
      <c r="N990" s="300"/>
      <c r="O990" s="300"/>
      <c r="P990" s="300"/>
      <c r="Q990" s="300"/>
      <c r="R990" s="300"/>
      <c r="S990" s="300"/>
      <c r="T990" s="289"/>
      <c r="U990" s="289"/>
      <c r="V990" s="289" t="s">
        <v>1259</v>
      </c>
      <c r="W990" s="289"/>
      <c r="X990" s="371"/>
      <c r="Y990" s="371"/>
      <c r="Z990" s="300"/>
    </row>
    <row r="991" spans="2:26" s="35" customFormat="1" ht="12" customHeight="1">
      <c r="B991" s="904">
        <f t="shared" si="15"/>
        <v>977</v>
      </c>
      <c r="C991" s="463"/>
      <c r="D991" s="463"/>
      <c r="E991" s="289"/>
      <c r="F991" s="371"/>
      <c r="G991" s="371"/>
      <c r="H991" s="371"/>
      <c r="I991" s="371"/>
      <c r="J991" s="289"/>
      <c r="K991" s="289"/>
      <c r="L991" s="300"/>
      <c r="M991" s="371"/>
      <c r="N991" s="300"/>
      <c r="O991" s="300"/>
      <c r="P991" s="300"/>
      <c r="Q991" s="300"/>
      <c r="R991" s="300"/>
      <c r="S991" s="300"/>
      <c r="T991" s="289"/>
      <c r="U991" s="289"/>
      <c r="V991" s="289" t="s">
        <v>1230</v>
      </c>
      <c r="W991" s="289"/>
      <c r="X991" s="371"/>
      <c r="Y991" s="371"/>
      <c r="Z991" s="300"/>
    </row>
    <row r="992" spans="2:26" s="35" customFormat="1" ht="12" customHeight="1">
      <c r="B992" s="904">
        <f t="shared" si="15"/>
        <v>978</v>
      </c>
      <c r="C992" s="463"/>
      <c r="D992" s="463"/>
      <c r="E992" s="289"/>
      <c r="F992" s="371"/>
      <c r="G992" s="371"/>
      <c r="H992" s="371"/>
      <c r="I992" s="371"/>
      <c r="J992" s="289"/>
      <c r="K992" s="289"/>
      <c r="L992" s="300"/>
      <c r="M992" s="371"/>
      <c r="N992" s="300"/>
      <c r="O992" s="300"/>
      <c r="P992" s="300"/>
      <c r="Q992" s="300"/>
      <c r="R992" s="300"/>
      <c r="S992" s="300"/>
      <c r="T992" s="289"/>
      <c r="U992" s="289"/>
      <c r="V992" s="289" t="s">
        <v>1238</v>
      </c>
      <c r="W992" s="289"/>
      <c r="X992" s="371"/>
      <c r="Y992" s="371"/>
      <c r="Z992" s="300"/>
    </row>
    <row r="993" spans="2:26" s="35" customFormat="1" ht="12" customHeight="1">
      <c r="B993" s="904">
        <f t="shared" si="15"/>
        <v>979</v>
      </c>
      <c r="C993" s="463"/>
      <c r="D993" s="463"/>
      <c r="E993" s="289"/>
      <c r="F993" s="371"/>
      <c r="G993" s="371"/>
      <c r="H993" s="371"/>
      <c r="I993" s="371"/>
      <c r="J993" s="289"/>
      <c r="K993" s="289"/>
      <c r="L993" s="300"/>
      <c r="M993" s="371"/>
      <c r="N993" s="300"/>
      <c r="O993" s="300"/>
      <c r="P993" s="300"/>
      <c r="Q993" s="300"/>
      <c r="R993" s="300"/>
      <c r="S993" s="300"/>
      <c r="T993" s="289"/>
      <c r="U993" s="289"/>
      <c r="V993" s="289" t="s">
        <v>1375</v>
      </c>
      <c r="W993" s="289"/>
      <c r="X993" s="371"/>
      <c r="Y993" s="371"/>
      <c r="Z993" s="300"/>
    </row>
    <row r="994" spans="2:26" s="35" customFormat="1" ht="12" customHeight="1">
      <c r="B994" s="904">
        <f t="shared" si="15"/>
        <v>980</v>
      </c>
      <c r="C994" s="463"/>
      <c r="D994" s="463"/>
      <c r="E994" s="289"/>
      <c r="F994" s="371"/>
      <c r="G994" s="371"/>
      <c r="H994" s="371"/>
      <c r="I994" s="371"/>
      <c r="J994" s="289"/>
      <c r="K994" s="289"/>
      <c r="L994" s="300"/>
      <c r="M994" s="371"/>
      <c r="N994" s="300"/>
      <c r="O994" s="300"/>
      <c r="P994" s="300"/>
      <c r="Q994" s="300"/>
      <c r="R994" s="300"/>
      <c r="S994" s="300"/>
      <c r="T994" s="289"/>
      <c r="U994" s="289"/>
      <c r="V994" s="289" t="s">
        <v>1377</v>
      </c>
      <c r="W994" s="289"/>
      <c r="X994" s="371"/>
      <c r="Y994" s="371"/>
      <c r="Z994" s="300"/>
    </row>
    <row r="995" spans="2:26" s="35" customFormat="1" ht="12" customHeight="1">
      <c r="B995" s="904">
        <f t="shared" si="15"/>
        <v>981</v>
      </c>
      <c r="C995" s="463"/>
      <c r="D995" s="464"/>
      <c r="E995" s="289"/>
      <c r="F995" s="372"/>
      <c r="G995" s="372"/>
      <c r="H995" s="372"/>
      <c r="I995" s="372"/>
      <c r="J995" s="304"/>
      <c r="K995" s="304"/>
      <c r="L995" s="337"/>
      <c r="M995" s="372"/>
      <c r="N995" s="337"/>
      <c r="O995" s="337"/>
      <c r="P995" s="372"/>
      <c r="Q995" s="372"/>
      <c r="R995" s="372"/>
      <c r="S995" s="372"/>
      <c r="T995" s="304"/>
      <c r="U995" s="304"/>
      <c r="V995" s="304" t="s">
        <v>1380</v>
      </c>
      <c r="W995" s="304"/>
      <c r="X995" s="372"/>
      <c r="Y995" s="372"/>
      <c r="Z995" s="337"/>
    </row>
    <row r="996" spans="2:26" s="35" customFormat="1" ht="12" customHeight="1">
      <c r="B996" s="904">
        <f t="shared" si="15"/>
        <v>982</v>
      </c>
      <c r="C996" s="463"/>
      <c r="D996" s="463">
        <v>3</v>
      </c>
      <c r="E996" s="289"/>
      <c r="F996" s="373" t="s">
        <v>1614</v>
      </c>
      <c r="G996" s="371" t="s">
        <v>1062</v>
      </c>
      <c r="H996" s="371" t="s">
        <v>1021</v>
      </c>
      <c r="I996" s="371" t="s">
        <v>1020</v>
      </c>
      <c r="J996" s="289" t="s">
        <v>1308</v>
      </c>
      <c r="K996" s="289" t="s">
        <v>1021</v>
      </c>
      <c r="L996" s="300" t="s">
        <v>1255</v>
      </c>
      <c r="M996" s="371" t="s">
        <v>1062</v>
      </c>
      <c r="N996" s="300" t="s">
        <v>1256</v>
      </c>
      <c r="O996" s="300" t="s">
        <v>95</v>
      </c>
      <c r="P996" s="300" t="s">
        <v>95</v>
      </c>
      <c r="Q996" s="300" t="s">
        <v>95</v>
      </c>
      <c r="R996" s="300" t="s">
        <v>95</v>
      </c>
      <c r="S996" s="300" t="s">
        <v>95</v>
      </c>
      <c r="T996" s="307" t="s">
        <v>1875</v>
      </c>
      <c r="U996" s="289" t="s">
        <v>860</v>
      </c>
      <c r="V996" s="289" t="s">
        <v>1257</v>
      </c>
      <c r="W996" s="289" t="s">
        <v>2866</v>
      </c>
      <c r="X996" s="371" t="s">
        <v>2019</v>
      </c>
      <c r="Y996" s="264" t="s">
        <v>1425</v>
      </c>
      <c r="Z996" s="300" t="s">
        <v>95</v>
      </c>
    </row>
    <row r="997" spans="2:26" s="35" customFormat="1" ht="12" customHeight="1">
      <c r="B997" s="904">
        <f t="shared" si="15"/>
        <v>983</v>
      </c>
      <c r="C997" s="463"/>
      <c r="D997" s="463"/>
      <c r="E997" s="289"/>
      <c r="F997" s="371"/>
      <c r="G997" s="371"/>
      <c r="H997" s="371" t="s">
        <v>1016</v>
      </c>
      <c r="I997" s="371" t="s">
        <v>1044</v>
      </c>
      <c r="J997" s="289" t="s">
        <v>1091</v>
      </c>
      <c r="K997" s="289" t="s">
        <v>1020</v>
      </c>
      <c r="L997" s="300" t="s">
        <v>1224</v>
      </c>
      <c r="M997" s="371"/>
      <c r="N997" s="300" t="s">
        <v>1226</v>
      </c>
      <c r="O997" s="300"/>
      <c r="P997" s="300"/>
      <c r="Q997" s="300"/>
      <c r="R997" s="300"/>
      <c r="S997" s="300"/>
      <c r="T997" s="289"/>
      <c r="U997" s="289" t="s">
        <v>867</v>
      </c>
      <c r="V997" s="289" t="s">
        <v>1227</v>
      </c>
      <c r="W997" s="289"/>
      <c r="X997" s="371"/>
      <c r="Y997" s="452"/>
      <c r="Z997" s="300"/>
    </row>
    <row r="998" spans="2:26" s="35" customFormat="1" ht="12" customHeight="1">
      <c r="B998" s="904">
        <f t="shared" si="15"/>
        <v>984</v>
      </c>
      <c r="C998" s="463"/>
      <c r="D998" s="463"/>
      <c r="E998" s="289"/>
      <c r="F998" s="371"/>
      <c r="G998" s="371"/>
      <c r="H998" s="371" t="s">
        <v>1186</v>
      </c>
      <c r="I998" s="371"/>
      <c r="J998" s="289" t="s">
        <v>1149</v>
      </c>
      <c r="K998" s="289" t="s">
        <v>1044</v>
      </c>
      <c r="L998" s="300" t="s">
        <v>1261</v>
      </c>
      <c r="M998" s="371"/>
      <c r="N998" s="300" t="s">
        <v>1372</v>
      </c>
      <c r="O998" s="300"/>
      <c r="P998" s="300"/>
      <c r="Q998" s="300"/>
      <c r="R998" s="300"/>
      <c r="S998" s="300"/>
      <c r="T998" s="289"/>
      <c r="U998" s="289" t="s">
        <v>1494</v>
      </c>
      <c r="V998" s="289" t="s">
        <v>1372</v>
      </c>
      <c r="W998" s="289"/>
      <c r="X998" s="371"/>
      <c r="Y998" s="452"/>
      <c r="Z998" s="300"/>
    </row>
    <row r="999" spans="2:26" s="35" customFormat="1" ht="12" customHeight="1">
      <c r="B999" s="904">
        <f t="shared" si="15"/>
        <v>985</v>
      </c>
      <c r="C999" s="463"/>
      <c r="D999" s="463"/>
      <c r="E999" s="289"/>
      <c r="F999" s="371"/>
      <c r="G999" s="371"/>
      <c r="H999" s="371"/>
      <c r="I999" s="371"/>
      <c r="J999" s="289" t="s">
        <v>1181</v>
      </c>
      <c r="K999" s="289" t="s">
        <v>1016</v>
      </c>
      <c r="L999" s="300" t="s">
        <v>1308</v>
      </c>
      <c r="M999" s="371"/>
      <c r="N999" s="300" t="s">
        <v>1080</v>
      </c>
      <c r="O999" s="300"/>
      <c r="P999" s="300"/>
      <c r="Q999" s="300"/>
      <c r="R999" s="300"/>
      <c r="S999" s="300"/>
      <c r="T999" s="289"/>
      <c r="U999" s="289" t="s">
        <v>1496</v>
      </c>
      <c r="V999" s="289" t="s">
        <v>1080</v>
      </c>
      <c r="W999" s="289"/>
      <c r="X999" s="371"/>
      <c r="Y999" s="452"/>
      <c r="Z999" s="300"/>
    </row>
    <row r="1000" spans="2:26" s="35" customFormat="1" ht="12" customHeight="1">
      <c r="B1000" s="904">
        <f t="shared" si="15"/>
        <v>986</v>
      </c>
      <c r="C1000" s="463"/>
      <c r="D1000" s="463"/>
      <c r="E1000" s="289"/>
      <c r="F1000" s="371"/>
      <c r="G1000" s="371"/>
      <c r="H1000" s="371"/>
      <c r="I1000" s="371"/>
      <c r="J1000" s="289" t="s">
        <v>1085</v>
      </c>
      <c r="K1000" s="289" t="s">
        <v>1186</v>
      </c>
      <c r="L1000" s="300" t="s">
        <v>1091</v>
      </c>
      <c r="M1000" s="371"/>
      <c r="N1000" s="300" t="s">
        <v>1078</v>
      </c>
      <c r="O1000" s="300"/>
      <c r="P1000" s="300"/>
      <c r="Q1000" s="300"/>
      <c r="R1000" s="300"/>
      <c r="S1000" s="300"/>
      <c r="T1000" s="289"/>
      <c r="U1000" s="289"/>
      <c r="V1000" s="289" t="s">
        <v>1078</v>
      </c>
      <c r="W1000" s="289"/>
      <c r="X1000" s="371"/>
      <c r="Y1000" s="452"/>
      <c r="Z1000" s="300"/>
    </row>
    <row r="1001" spans="2:26" s="35" customFormat="1" ht="12" customHeight="1">
      <c r="B1001" s="904">
        <f t="shared" si="15"/>
        <v>987</v>
      </c>
      <c r="C1001" s="463"/>
      <c r="D1001" s="463"/>
      <c r="E1001" s="289"/>
      <c r="F1001" s="371"/>
      <c r="G1001" s="371"/>
      <c r="H1001" s="371"/>
      <c r="I1001" s="371"/>
      <c r="J1001" s="289"/>
      <c r="K1001" s="289"/>
      <c r="L1001" s="300" t="s">
        <v>1145</v>
      </c>
      <c r="M1001" s="371"/>
      <c r="N1001" s="300" t="s">
        <v>1070</v>
      </c>
      <c r="O1001" s="300"/>
      <c r="P1001" s="300"/>
      <c r="Q1001" s="300"/>
      <c r="R1001" s="300"/>
      <c r="S1001" s="300"/>
      <c r="T1001" s="289"/>
      <c r="U1001" s="289"/>
      <c r="V1001" s="289" t="s">
        <v>1070</v>
      </c>
      <c r="W1001" s="289"/>
      <c r="X1001" s="371"/>
      <c r="Y1001" s="452"/>
      <c r="Z1001" s="300"/>
    </row>
    <row r="1002" spans="2:26" s="35" customFormat="1" ht="12" customHeight="1">
      <c r="B1002" s="904">
        <f t="shared" si="15"/>
        <v>988</v>
      </c>
      <c r="C1002" s="463"/>
      <c r="D1002" s="463"/>
      <c r="E1002" s="289"/>
      <c r="F1002" s="371"/>
      <c r="G1002" s="371"/>
      <c r="H1002" s="371"/>
      <c r="I1002" s="371"/>
      <c r="J1002" s="289"/>
      <c r="K1002" s="289"/>
      <c r="L1002" s="300" t="s">
        <v>1181</v>
      </c>
      <c r="M1002" s="371"/>
      <c r="N1002" s="300" t="s">
        <v>1064</v>
      </c>
      <c r="O1002" s="300"/>
      <c r="P1002" s="300"/>
      <c r="Q1002" s="300"/>
      <c r="R1002" s="300"/>
      <c r="S1002" s="300"/>
      <c r="T1002" s="289"/>
      <c r="U1002" s="289"/>
      <c r="V1002" s="289" t="s">
        <v>1064</v>
      </c>
      <c r="W1002" s="289"/>
      <c r="X1002" s="371"/>
      <c r="Y1002" s="452"/>
      <c r="Z1002" s="300"/>
    </row>
    <row r="1003" spans="2:26" s="35" customFormat="1" ht="12" customHeight="1">
      <c r="B1003" s="904">
        <f t="shared" si="15"/>
        <v>989</v>
      </c>
      <c r="C1003" s="463"/>
      <c r="D1003" s="463"/>
      <c r="E1003" s="289"/>
      <c r="F1003" s="371"/>
      <c r="G1003" s="371"/>
      <c r="H1003" s="371"/>
      <c r="I1003" s="371"/>
      <c r="J1003" s="289"/>
      <c r="K1003" s="289"/>
      <c r="L1003" s="300" t="s">
        <v>1541</v>
      </c>
      <c r="M1003" s="371"/>
      <c r="N1003" s="300" t="s">
        <v>1061</v>
      </c>
      <c r="O1003" s="300"/>
      <c r="P1003" s="300"/>
      <c r="Q1003" s="300"/>
      <c r="R1003" s="300"/>
      <c r="S1003" s="300"/>
      <c r="T1003" s="289"/>
      <c r="U1003" s="289"/>
      <c r="V1003" s="289" t="s">
        <v>1061</v>
      </c>
      <c r="W1003" s="289"/>
      <c r="X1003" s="371"/>
      <c r="Y1003" s="452"/>
      <c r="Z1003" s="300"/>
    </row>
    <row r="1004" spans="2:26" s="35" customFormat="1" ht="12" customHeight="1">
      <c r="B1004" s="904">
        <f t="shared" si="15"/>
        <v>990</v>
      </c>
      <c r="C1004" s="463"/>
      <c r="D1004" s="463"/>
      <c r="E1004" s="289"/>
      <c r="F1004" s="371"/>
      <c r="G1004" s="371"/>
      <c r="H1004" s="371"/>
      <c r="I1004" s="371"/>
      <c r="J1004" s="289"/>
      <c r="K1004" s="289"/>
      <c r="L1004" s="300" t="s">
        <v>1479</v>
      </c>
      <c r="M1004" s="371"/>
      <c r="N1004" s="300" t="s">
        <v>1483</v>
      </c>
      <c r="O1004" s="300"/>
      <c r="P1004" s="300"/>
      <c r="Q1004" s="300"/>
      <c r="R1004" s="300"/>
      <c r="S1004" s="300"/>
      <c r="T1004" s="289"/>
      <c r="U1004" s="289"/>
      <c r="V1004" s="289" t="s">
        <v>1483</v>
      </c>
      <c r="W1004" s="289"/>
      <c r="X1004" s="371"/>
      <c r="Y1004" s="371"/>
      <c r="Z1004" s="300"/>
    </row>
    <row r="1005" spans="2:26" s="35" customFormat="1" ht="12" customHeight="1">
      <c r="B1005" s="904">
        <f t="shared" si="15"/>
        <v>991</v>
      </c>
      <c r="C1005" s="463"/>
      <c r="D1005" s="463"/>
      <c r="E1005" s="289"/>
      <c r="F1005" s="371"/>
      <c r="G1005" s="371"/>
      <c r="H1005" s="371"/>
      <c r="I1005" s="371"/>
      <c r="J1005" s="289"/>
      <c r="K1005" s="289"/>
      <c r="L1005" s="300" t="s">
        <v>1477</v>
      </c>
      <c r="M1005" s="371"/>
      <c r="N1005" s="300" t="s">
        <v>1486</v>
      </c>
      <c r="O1005" s="300"/>
      <c r="P1005" s="300"/>
      <c r="Q1005" s="300"/>
      <c r="R1005" s="300"/>
      <c r="S1005" s="300"/>
      <c r="T1005" s="289"/>
      <c r="U1005" s="289"/>
      <c r="V1005" s="289" t="s">
        <v>1486</v>
      </c>
      <c r="W1005" s="289"/>
      <c r="X1005" s="371"/>
      <c r="Y1005" s="371"/>
      <c r="Z1005" s="300"/>
    </row>
    <row r="1006" spans="2:26" s="35" customFormat="1" ht="12" customHeight="1">
      <c r="B1006" s="904">
        <f t="shared" si="15"/>
        <v>992</v>
      </c>
      <c r="C1006" s="463"/>
      <c r="D1006" s="463"/>
      <c r="E1006" s="289"/>
      <c r="F1006" s="371"/>
      <c r="G1006" s="371"/>
      <c r="H1006" s="371"/>
      <c r="I1006" s="371"/>
      <c r="J1006" s="289"/>
      <c r="K1006" s="289"/>
      <c r="L1006" s="300" t="s">
        <v>1852</v>
      </c>
      <c r="M1006" s="371"/>
      <c r="N1006" s="300"/>
      <c r="O1006" s="300"/>
      <c r="P1006" s="300"/>
      <c r="Q1006" s="300"/>
      <c r="R1006" s="300"/>
      <c r="S1006" s="300"/>
      <c r="T1006" s="289"/>
      <c r="U1006" s="289"/>
      <c r="V1006" s="289" t="s">
        <v>1830</v>
      </c>
      <c r="W1006" s="289"/>
      <c r="X1006" s="371"/>
      <c r="Y1006" s="371"/>
      <c r="Z1006" s="300"/>
    </row>
    <row r="1007" spans="2:26" s="35" customFormat="1" ht="12" customHeight="1">
      <c r="B1007" s="904">
        <f t="shared" si="15"/>
        <v>993</v>
      </c>
      <c r="C1007" s="463"/>
      <c r="D1007" s="463"/>
      <c r="E1007" s="289"/>
      <c r="F1007" s="371"/>
      <c r="G1007" s="371"/>
      <c r="H1007" s="371"/>
      <c r="I1007" s="371"/>
      <c r="J1007" s="289"/>
      <c r="K1007" s="289"/>
      <c r="L1007" s="300"/>
      <c r="M1007" s="371"/>
      <c r="N1007" s="300"/>
      <c r="O1007" s="300"/>
      <c r="P1007" s="300"/>
      <c r="Q1007" s="300"/>
      <c r="R1007" s="300"/>
      <c r="S1007" s="300"/>
      <c r="T1007" s="289"/>
      <c r="U1007" s="289"/>
      <c r="V1007" s="289" t="s">
        <v>1876</v>
      </c>
      <c r="W1007" s="289"/>
      <c r="X1007" s="371"/>
      <c r="Y1007" s="371"/>
      <c r="Z1007" s="300"/>
    </row>
    <row r="1008" spans="2:26" s="35" customFormat="1" ht="12" customHeight="1">
      <c r="B1008" s="904">
        <f t="shared" si="15"/>
        <v>994</v>
      </c>
      <c r="C1008" s="463"/>
      <c r="D1008" s="463"/>
      <c r="E1008" s="289"/>
      <c r="F1008" s="371"/>
      <c r="G1008" s="371"/>
      <c r="H1008" s="371"/>
      <c r="I1008" s="371"/>
      <c r="J1008" s="289"/>
      <c r="K1008" s="289"/>
      <c r="L1008" s="300"/>
      <c r="M1008" s="371"/>
      <c r="N1008" s="300"/>
      <c r="O1008" s="300"/>
      <c r="P1008" s="300"/>
      <c r="Q1008" s="300"/>
      <c r="R1008" s="300"/>
      <c r="S1008" s="300"/>
      <c r="T1008" s="289"/>
      <c r="U1008" s="289"/>
      <c r="V1008" s="289" t="s">
        <v>1854</v>
      </c>
      <c r="W1008" s="289"/>
      <c r="X1008" s="371"/>
      <c r="Y1008" s="371"/>
      <c r="Z1008" s="300"/>
    </row>
    <row r="1009" spans="2:26" s="35" customFormat="1" ht="12" customHeight="1">
      <c r="B1009" s="904">
        <f t="shared" si="15"/>
        <v>995</v>
      </c>
      <c r="C1009" s="463"/>
      <c r="D1009" s="463"/>
      <c r="E1009" s="289"/>
      <c r="F1009" s="371"/>
      <c r="G1009" s="371"/>
      <c r="H1009" s="371"/>
      <c r="I1009" s="371"/>
      <c r="J1009" s="289"/>
      <c r="K1009" s="289"/>
      <c r="L1009" s="300"/>
      <c r="M1009" s="371"/>
      <c r="N1009" s="300"/>
      <c r="O1009" s="300"/>
      <c r="P1009" s="300"/>
      <c r="Q1009" s="300"/>
      <c r="R1009" s="300"/>
      <c r="S1009" s="300"/>
      <c r="T1009" s="289"/>
      <c r="U1009" s="289"/>
      <c r="V1009" s="289" t="s">
        <v>1855</v>
      </c>
      <c r="W1009" s="289"/>
      <c r="X1009" s="371"/>
      <c r="Y1009" s="371"/>
      <c r="Z1009" s="300"/>
    </row>
    <row r="1010" spans="2:26" s="35" customFormat="1" ht="12" customHeight="1">
      <c r="B1010" s="904">
        <f t="shared" si="15"/>
        <v>996</v>
      </c>
      <c r="C1010" s="463"/>
      <c r="D1010" s="463"/>
      <c r="E1010" s="289"/>
      <c r="F1010" s="371"/>
      <c r="G1010" s="371"/>
      <c r="H1010" s="371"/>
      <c r="I1010" s="371"/>
      <c r="J1010" s="289"/>
      <c r="K1010" s="289"/>
      <c r="L1010" s="300"/>
      <c r="M1010" s="371"/>
      <c r="N1010" s="300"/>
      <c r="O1010" s="300"/>
      <c r="P1010" s="300"/>
      <c r="Q1010" s="300"/>
      <c r="R1010" s="300"/>
      <c r="S1010" s="300"/>
      <c r="T1010" s="289"/>
      <c r="U1010" s="289"/>
      <c r="V1010" s="289" t="s">
        <v>1856</v>
      </c>
      <c r="W1010" s="289"/>
      <c r="X1010" s="371"/>
      <c r="Y1010" s="371"/>
      <c r="Z1010" s="300"/>
    </row>
    <row r="1011" spans="2:26" s="35" customFormat="1" ht="12" customHeight="1">
      <c r="B1011" s="904">
        <f t="shared" si="15"/>
        <v>997</v>
      </c>
      <c r="C1011" s="463"/>
      <c r="D1011" s="463"/>
      <c r="E1011" s="289"/>
      <c r="F1011" s="371"/>
      <c r="G1011" s="371"/>
      <c r="H1011" s="371"/>
      <c r="I1011" s="371"/>
      <c r="J1011" s="289"/>
      <c r="K1011" s="289"/>
      <c r="L1011" s="300"/>
      <c r="M1011" s="371"/>
      <c r="N1011" s="300"/>
      <c r="O1011" s="300"/>
      <c r="P1011" s="300"/>
      <c r="Q1011" s="300"/>
      <c r="R1011" s="300"/>
      <c r="S1011" s="300"/>
      <c r="T1011" s="289"/>
      <c r="U1011" s="289"/>
      <c r="V1011" s="289" t="s">
        <v>1857</v>
      </c>
      <c r="W1011" s="289"/>
      <c r="X1011" s="371"/>
      <c r="Y1011" s="371"/>
      <c r="Z1011" s="300"/>
    </row>
    <row r="1012" spans="2:26" s="35" customFormat="1" ht="12" customHeight="1">
      <c r="B1012" s="904">
        <f t="shared" si="15"/>
        <v>998</v>
      </c>
      <c r="C1012" s="463"/>
      <c r="D1012" s="463"/>
      <c r="E1012" s="289"/>
      <c r="F1012" s="371"/>
      <c r="G1012" s="371"/>
      <c r="H1012" s="371"/>
      <c r="I1012" s="371"/>
      <c r="J1012" s="289"/>
      <c r="K1012" s="289"/>
      <c r="L1012" s="300"/>
      <c r="M1012" s="371"/>
      <c r="N1012" s="300"/>
      <c r="O1012" s="300"/>
      <c r="P1012" s="300"/>
      <c r="Q1012" s="300"/>
      <c r="R1012" s="300"/>
      <c r="S1012" s="300"/>
      <c r="T1012" s="289"/>
      <c r="U1012" s="289"/>
      <c r="V1012" s="289" t="s">
        <v>1858</v>
      </c>
      <c r="W1012" s="289"/>
      <c r="X1012" s="371"/>
      <c r="Y1012" s="371"/>
      <c r="Z1012" s="300"/>
    </row>
    <row r="1013" spans="2:26" s="35" customFormat="1" ht="12" customHeight="1">
      <c r="B1013" s="904">
        <f t="shared" si="15"/>
        <v>999</v>
      </c>
      <c r="C1013" s="463"/>
      <c r="D1013" s="463"/>
      <c r="E1013" s="289"/>
      <c r="F1013" s="371"/>
      <c r="G1013" s="371"/>
      <c r="H1013" s="371"/>
      <c r="I1013" s="371"/>
      <c r="J1013" s="289"/>
      <c r="K1013" s="289"/>
      <c r="L1013" s="300"/>
      <c r="M1013" s="371"/>
      <c r="N1013" s="300"/>
      <c r="O1013" s="300"/>
      <c r="P1013" s="300"/>
      <c r="Q1013" s="300"/>
      <c r="R1013" s="300"/>
      <c r="S1013" s="300"/>
      <c r="T1013" s="289"/>
      <c r="U1013" s="289"/>
      <c r="V1013" s="289" t="s">
        <v>1859</v>
      </c>
      <c r="W1013" s="289"/>
      <c r="X1013" s="371"/>
      <c r="Y1013" s="371"/>
      <c r="Z1013" s="300"/>
    </row>
    <row r="1014" spans="2:26" s="35" customFormat="1" ht="12" customHeight="1">
      <c r="B1014" s="904">
        <f t="shared" si="15"/>
        <v>1000</v>
      </c>
      <c r="C1014" s="463"/>
      <c r="D1014" s="463"/>
      <c r="E1014" s="289"/>
      <c r="F1014" s="371"/>
      <c r="G1014" s="371"/>
      <c r="H1014" s="371"/>
      <c r="I1014" s="371"/>
      <c r="J1014" s="289"/>
      <c r="K1014" s="289"/>
      <c r="L1014" s="300"/>
      <c r="M1014" s="371"/>
      <c r="N1014" s="300"/>
      <c r="O1014" s="300"/>
      <c r="P1014" s="300"/>
      <c r="Q1014" s="300"/>
      <c r="R1014" s="300"/>
      <c r="S1014" s="300"/>
      <c r="T1014" s="289"/>
      <c r="U1014" s="289"/>
      <c r="V1014" s="289" t="s">
        <v>1860</v>
      </c>
      <c r="W1014" s="289"/>
      <c r="X1014" s="371"/>
      <c r="Y1014" s="371"/>
      <c r="Z1014" s="300"/>
    </row>
    <row r="1015" spans="2:26" s="35" customFormat="1" ht="12" customHeight="1">
      <c r="B1015" s="904">
        <f t="shared" si="15"/>
        <v>1001</v>
      </c>
      <c r="C1015" s="463"/>
      <c r="D1015" s="463"/>
      <c r="E1015" s="289"/>
      <c r="F1015" s="371"/>
      <c r="G1015" s="371"/>
      <c r="H1015" s="371"/>
      <c r="I1015" s="371"/>
      <c r="J1015" s="289"/>
      <c r="K1015" s="289"/>
      <c r="L1015" s="300"/>
      <c r="M1015" s="371"/>
      <c r="N1015" s="300"/>
      <c r="O1015" s="300"/>
      <c r="P1015" s="300"/>
      <c r="Q1015" s="300"/>
      <c r="R1015" s="300"/>
      <c r="S1015" s="300"/>
      <c r="T1015" s="289"/>
      <c r="U1015" s="289"/>
      <c r="V1015" s="289" t="s">
        <v>1861</v>
      </c>
      <c r="W1015" s="289"/>
      <c r="X1015" s="371"/>
      <c r="Y1015" s="371"/>
      <c r="Z1015" s="300"/>
    </row>
    <row r="1016" spans="2:26" s="35" customFormat="1" ht="12" customHeight="1">
      <c r="B1016" s="904">
        <f t="shared" si="15"/>
        <v>1002</v>
      </c>
      <c r="C1016" s="463"/>
      <c r="D1016" s="463"/>
      <c r="E1016" s="289"/>
      <c r="F1016" s="371"/>
      <c r="G1016" s="371"/>
      <c r="H1016" s="371"/>
      <c r="I1016" s="371"/>
      <c r="J1016" s="289"/>
      <c r="K1016" s="289"/>
      <c r="L1016" s="300"/>
      <c r="M1016" s="371"/>
      <c r="N1016" s="300"/>
      <c r="O1016" s="300"/>
      <c r="P1016" s="300"/>
      <c r="Q1016" s="300"/>
      <c r="R1016" s="300"/>
      <c r="S1016" s="300"/>
      <c r="T1016" s="289"/>
      <c r="U1016" s="289"/>
      <c r="V1016" s="289" t="s">
        <v>1862</v>
      </c>
      <c r="W1016" s="289"/>
      <c r="X1016" s="371"/>
      <c r="Y1016" s="371"/>
      <c r="Z1016" s="300"/>
    </row>
    <row r="1017" spans="2:26" s="35" customFormat="1" ht="12" customHeight="1">
      <c r="B1017" s="904">
        <f t="shared" si="15"/>
        <v>1003</v>
      </c>
      <c r="C1017" s="463"/>
      <c r="D1017" s="464"/>
      <c r="E1017" s="289"/>
      <c r="F1017" s="372"/>
      <c r="G1017" s="372"/>
      <c r="H1017" s="372"/>
      <c r="I1017" s="372"/>
      <c r="J1017" s="304"/>
      <c r="K1017" s="304"/>
      <c r="L1017" s="337"/>
      <c r="M1017" s="372"/>
      <c r="N1017" s="337"/>
      <c r="O1017" s="337"/>
      <c r="P1017" s="372"/>
      <c r="Q1017" s="372"/>
      <c r="R1017" s="372"/>
      <c r="S1017" s="372"/>
      <c r="T1017" s="304"/>
      <c r="U1017" s="304"/>
      <c r="V1017" s="304" t="s">
        <v>1863</v>
      </c>
      <c r="W1017" s="304"/>
      <c r="X1017" s="372"/>
      <c r="Y1017" s="372"/>
      <c r="Z1017" s="337"/>
    </row>
    <row r="1018" spans="2:26" s="35" customFormat="1" ht="12" customHeight="1">
      <c r="B1018" s="904">
        <f t="shared" si="15"/>
        <v>1004</v>
      </c>
      <c r="C1018" s="463"/>
      <c r="D1018" s="463">
        <v>4</v>
      </c>
      <c r="E1018" s="289"/>
      <c r="F1018" s="373" t="s">
        <v>1864</v>
      </c>
      <c r="G1018" s="371" t="s">
        <v>1877</v>
      </c>
      <c r="H1018" s="371" t="s">
        <v>1021</v>
      </c>
      <c r="I1018" s="371" t="s">
        <v>1020</v>
      </c>
      <c r="J1018" s="289" t="s">
        <v>1840</v>
      </c>
      <c r="K1018" s="289" t="s">
        <v>1021</v>
      </c>
      <c r="L1018" s="300" t="s">
        <v>1878</v>
      </c>
      <c r="M1018" s="371" t="s">
        <v>1877</v>
      </c>
      <c r="N1018" s="300" t="s">
        <v>1879</v>
      </c>
      <c r="O1018" s="300" t="s">
        <v>95</v>
      </c>
      <c r="P1018" s="300" t="s">
        <v>95</v>
      </c>
      <c r="Q1018" s="300" t="s">
        <v>95</v>
      </c>
      <c r="R1018" s="300" t="s">
        <v>95</v>
      </c>
      <c r="S1018" s="300" t="s">
        <v>95</v>
      </c>
      <c r="T1018" s="307" t="s">
        <v>95</v>
      </c>
      <c r="U1018" s="289" t="s">
        <v>860</v>
      </c>
      <c r="V1018" s="250" t="s">
        <v>1257</v>
      </c>
      <c r="W1018" s="289" t="s">
        <v>1831</v>
      </c>
      <c r="X1018" s="371" t="s">
        <v>2019</v>
      </c>
      <c r="Y1018" s="371" t="s">
        <v>1832</v>
      </c>
      <c r="Z1018" s="300" t="s">
        <v>95</v>
      </c>
    </row>
    <row r="1019" spans="2:26" s="35" customFormat="1" ht="12" customHeight="1">
      <c r="B1019" s="904">
        <f t="shared" si="15"/>
        <v>1005</v>
      </c>
      <c r="C1019" s="463"/>
      <c r="D1019" s="463"/>
      <c r="E1019" s="289"/>
      <c r="F1019" s="371"/>
      <c r="G1019" s="371"/>
      <c r="H1019" s="371" t="s">
        <v>1016</v>
      </c>
      <c r="I1019" s="371" t="s">
        <v>1044</v>
      </c>
      <c r="J1019" s="289" t="s">
        <v>1616</v>
      </c>
      <c r="K1019" s="289" t="s">
        <v>1020</v>
      </c>
      <c r="L1019" s="300" t="s">
        <v>1834</v>
      </c>
      <c r="M1019" s="371"/>
      <c r="N1019" s="300" t="s">
        <v>1835</v>
      </c>
      <c r="O1019" s="300"/>
      <c r="P1019" s="300"/>
      <c r="Q1019" s="300"/>
      <c r="R1019" s="300"/>
      <c r="S1019" s="300"/>
      <c r="T1019" s="289"/>
      <c r="U1019" s="289" t="s">
        <v>867</v>
      </c>
      <c r="V1019" s="289" t="s">
        <v>1227</v>
      </c>
      <c r="W1019" s="289"/>
      <c r="X1019" s="371"/>
      <c r="Y1019" s="371"/>
      <c r="Z1019" s="300"/>
    </row>
    <row r="1020" spans="2:26" s="35" customFormat="1" ht="12" customHeight="1">
      <c r="B1020" s="904">
        <f t="shared" si="15"/>
        <v>1006</v>
      </c>
      <c r="C1020" s="463"/>
      <c r="D1020" s="463"/>
      <c r="E1020" s="289"/>
      <c r="F1020" s="371"/>
      <c r="G1020" s="371"/>
      <c r="H1020" s="371" t="s">
        <v>1186</v>
      </c>
      <c r="I1020" s="371"/>
      <c r="J1020" s="289" t="s">
        <v>1839</v>
      </c>
      <c r="K1020" s="289" t="s">
        <v>1044</v>
      </c>
      <c r="L1020" s="300"/>
      <c r="M1020" s="371"/>
      <c r="N1020" s="300" t="s">
        <v>1838</v>
      </c>
      <c r="O1020" s="300"/>
      <c r="P1020" s="300"/>
      <c r="Q1020" s="300"/>
      <c r="R1020" s="300"/>
      <c r="S1020" s="300"/>
      <c r="T1020" s="289"/>
      <c r="U1020" s="289" t="s">
        <v>1494</v>
      </c>
      <c r="V1020" s="289" t="s">
        <v>1428</v>
      </c>
      <c r="W1020" s="289"/>
      <c r="X1020" s="371"/>
      <c r="Y1020" s="371"/>
      <c r="Z1020" s="300"/>
    </row>
    <row r="1021" spans="2:26" s="35" customFormat="1" ht="12" customHeight="1">
      <c r="B1021" s="904">
        <f t="shared" si="15"/>
        <v>1007</v>
      </c>
      <c r="C1021" s="463"/>
      <c r="D1021" s="463"/>
      <c r="E1021" s="289"/>
      <c r="F1021" s="371"/>
      <c r="G1021" s="371"/>
      <c r="H1021" s="371"/>
      <c r="I1021" s="371"/>
      <c r="J1021" s="289" t="s">
        <v>1836</v>
      </c>
      <c r="K1021" s="289" t="s">
        <v>1016</v>
      </c>
      <c r="L1021" s="300"/>
      <c r="M1021" s="371"/>
      <c r="N1021" s="300" t="s">
        <v>1841</v>
      </c>
      <c r="O1021" s="300"/>
      <c r="P1021" s="300"/>
      <c r="Q1021" s="300"/>
      <c r="R1021" s="300"/>
      <c r="S1021" s="300"/>
      <c r="T1021" s="289"/>
      <c r="U1021" s="289" t="s">
        <v>1496</v>
      </c>
      <c r="V1021" s="289" t="s">
        <v>1426</v>
      </c>
      <c r="W1021" s="289"/>
      <c r="X1021" s="371"/>
      <c r="Y1021" s="371"/>
      <c r="Z1021" s="300"/>
    </row>
    <row r="1022" spans="2:26" s="35" customFormat="1" ht="12" customHeight="1">
      <c r="B1022" s="904">
        <f t="shared" si="15"/>
        <v>1008</v>
      </c>
      <c r="C1022" s="463"/>
      <c r="D1022" s="463"/>
      <c r="E1022" s="289"/>
      <c r="F1022" s="371"/>
      <c r="G1022" s="371"/>
      <c r="H1022" s="371"/>
      <c r="I1022" s="371"/>
      <c r="J1022" s="289" t="s">
        <v>1823</v>
      </c>
      <c r="K1022" s="289" t="s">
        <v>1186</v>
      </c>
      <c r="L1022" s="300"/>
      <c r="M1022" s="371"/>
      <c r="N1022" s="300" t="s">
        <v>1843</v>
      </c>
      <c r="O1022" s="300"/>
      <c r="P1022" s="300"/>
      <c r="Q1022" s="300"/>
      <c r="R1022" s="300"/>
      <c r="S1022" s="300"/>
      <c r="T1022" s="289"/>
      <c r="U1022" s="289"/>
      <c r="V1022" s="289" t="s">
        <v>1423</v>
      </c>
      <c r="W1022" s="289"/>
      <c r="X1022" s="371"/>
      <c r="Y1022" s="371"/>
      <c r="Z1022" s="300"/>
    </row>
    <row r="1023" spans="2:26" s="35" customFormat="1" ht="12" customHeight="1">
      <c r="B1023" s="904">
        <f t="shared" si="15"/>
        <v>1009</v>
      </c>
      <c r="C1023" s="463"/>
      <c r="D1023" s="463"/>
      <c r="E1023" s="289"/>
      <c r="F1023" s="371"/>
      <c r="G1023" s="371"/>
      <c r="H1023" s="371"/>
      <c r="I1023" s="371"/>
      <c r="J1023" s="289"/>
      <c r="K1023" s="289"/>
      <c r="L1023" s="300"/>
      <c r="M1023" s="371"/>
      <c r="N1023" s="300" t="s">
        <v>1844</v>
      </c>
      <c r="O1023" s="300"/>
      <c r="P1023" s="300"/>
      <c r="Q1023" s="300"/>
      <c r="R1023" s="300"/>
      <c r="S1023" s="300"/>
      <c r="T1023" s="289"/>
      <c r="U1023" s="289"/>
      <c r="V1023" s="289" t="s">
        <v>1549</v>
      </c>
      <c r="W1023" s="289"/>
      <c r="X1023" s="371"/>
      <c r="Y1023" s="371"/>
      <c r="Z1023" s="300"/>
    </row>
    <row r="1024" spans="2:26" s="35" customFormat="1" ht="12" customHeight="1">
      <c r="B1024" s="904">
        <f t="shared" si="15"/>
        <v>1010</v>
      </c>
      <c r="C1024" s="463"/>
      <c r="D1024" s="463"/>
      <c r="E1024" s="289"/>
      <c r="F1024" s="371"/>
      <c r="G1024" s="371"/>
      <c r="H1024" s="371"/>
      <c r="I1024" s="371"/>
      <c r="J1024" s="289"/>
      <c r="K1024" s="289"/>
      <c r="L1024" s="300"/>
      <c r="M1024" s="371"/>
      <c r="N1024" s="300" t="s">
        <v>1845</v>
      </c>
      <c r="O1024" s="300"/>
      <c r="P1024" s="300"/>
      <c r="Q1024" s="300"/>
      <c r="R1024" s="300"/>
      <c r="S1024" s="300"/>
      <c r="T1024" s="289"/>
      <c r="U1024" s="289"/>
      <c r="V1024" s="289" t="s">
        <v>1550</v>
      </c>
      <c r="W1024" s="289"/>
      <c r="X1024" s="371"/>
      <c r="Y1024" s="371"/>
      <c r="Z1024" s="300"/>
    </row>
    <row r="1025" spans="2:26" s="35" customFormat="1" ht="12" customHeight="1">
      <c r="B1025" s="904">
        <f t="shared" si="15"/>
        <v>1011</v>
      </c>
      <c r="C1025" s="463"/>
      <c r="D1025" s="463"/>
      <c r="E1025" s="289"/>
      <c r="F1025" s="371"/>
      <c r="G1025" s="371"/>
      <c r="H1025" s="371"/>
      <c r="I1025" s="371"/>
      <c r="J1025" s="289"/>
      <c r="K1025" s="289"/>
      <c r="L1025" s="300"/>
      <c r="M1025" s="371"/>
      <c r="N1025" s="300" t="s">
        <v>1847</v>
      </c>
      <c r="O1025" s="300"/>
      <c r="P1025" s="300"/>
      <c r="Q1025" s="300"/>
      <c r="R1025" s="300"/>
      <c r="S1025" s="300"/>
      <c r="T1025" s="289"/>
      <c r="U1025" s="289"/>
      <c r="V1025" s="289" t="s">
        <v>1551</v>
      </c>
      <c r="W1025" s="289"/>
      <c r="X1025" s="371"/>
      <c r="Y1025" s="371"/>
      <c r="Z1025" s="300"/>
    </row>
    <row r="1026" spans="2:26" s="35" customFormat="1" ht="12" customHeight="1">
      <c r="B1026" s="904">
        <f t="shared" si="15"/>
        <v>1012</v>
      </c>
      <c r="C1026" s="463"/>
      <c r="D1026" s="463"/>
      <c r="E1026" s="289"/>
      <c r="F1026" s="371"/>
      <c r="G1026" s="371"/>
      <c r="H1026" s="371"/>
      <c r="I1026" s="371"/>
      <c r="J1026" s="289"/>
      <c r="K1026" s="289"/>
      <c r="L1026" s="300"/>
      <c r="M1026" s="371"/>
      <c r="N1026" s="300" t="s">
        <v>1849</v>
      </c>
      <c r="O1026" s="300"/>
      <c r="P1026" s="300"/>
      <c r="Q1026" s="300"/>
      <c r="R1026" s="300"/>
      <c r="S1026" s="300"/>
      <c r="T1026" s="289"/>
      <c r="U1026" s="289"/>
      <c r="V1026" s="289" t="s">
        <v>1552</v>
      </c>
      <c r="W1026" s="289"/>
      <c r="X1026" s="371"/>
      <c r="Y1026" s="371"/>
      <c r="Z1026" s="300"/>
    </row>
    <row r="1027" spans="2:26" s="35" customFormat="1" ht="12" customHeight="1">
      <c r="B1027" s="904">
        <f t="shared" si="15"/>
        <v>1013</v>
      </c>
      <c r="C1027" s="463"/>
      <c r="D1027" s="463"/>
      <c r="E1027" s="289"/>
      <c r="F1027" s="371"/>
      <c r="G1027" s="371"/>
      <c r="H1027" s="371"/>
      <c r="I1027" s="371"/>
      <c r="J1027" s="289"/>
      <c r="K1027" s="289"/>
      <c r="L1027" s="300"/>
      <c r="M1027" s="371"/>
      <c r="N1027" s="300" t="s">
        <v>1851</v>
      </c>
      <c r="O1027" s="300"/>
      <c r="P1027" s="300"/>
      <c r="Q1027" s="300"/>
      <c r="R1027" s="300"/>
      <c r="S1027" s="300"/>
      <c r="T1027" s="289"/>
      <c r="U1027" s="289"/>
      <c r="V1027" s="289" t="s">
        <v>1758</v>
      </c>
      <c r="W1027" s="289"/>
      <c r="X1027" s="371"/>
      <c r="Y1027" s="371"/>
      <c r="Z1027" s="300"/>
    </row>
    <row r="1028" spans="2:26" s="35" customFormat="1" ht="12" customHeight="1">
      <c r="B1028" s="904">
        <f t="shared" si="15"/>
        <v>1014</v>
      </c>
      <c r="C1028" s="463"/>
      <c r="D1028" s="463"/>
      <c r="E1028" s="289"/>
      <c r="F1028" s="371"/>
      <c r="G1028" s="371"/>
      <c r="H1028" s="371"/>
      <c r="I1028" s="371"/>
      <c r="J1028" s="289"/>
      <c r="K1028" s="289"/>
      <c r="L1028" s="300"/>
      <c r="M1028" s="371"/>
      <c r="N1028" s="300"/>
      <c r="O1028" s="300"/>
      <c r="P1028" s="300"/>
      <c r="Q1028" s="300"/>
      <c r="R1028" s="300"/>
      <c r="S1028" s="300"/>
      <c r="T1028" s="289"/>
      <c r="U1028" s="289"/>
      <c r="V1028" s="289" t="s">
        <v>1259</v>
      </c>
      <c r="W1028" s="289"/>
      <c r="X1028" s="371"/>
      <c r="Y1028" s="371"/>
      <c r="Z1028" s="300"/>
    </row>
    <row r="1029" spans="2:26" s="35" customFormat="1" ht="12" customHeight="1">
      <c r="B1029" s="904">
        <f t="shared" si="15"/>
        <v>1015</v>
      </c>
      <c r="C1029" s="463"/>
      <c r="D1029" s="463"/>
      <c r="E1029" s="289"/>
      <c r="F1029" s="371"/>
      <c r="G1029" s="371"/>
      <c r="H1029" s="371"/>
      <c r="I1029" s="371"/>
      <c r="J1029" s="289"/>
      <c r="K1029" s="289"/>
      <c r="L1029" s="300"/>
      <c r="M1029" s="371"/>
      <c r="N1029" s="300"/>
      <c r="O1029" s="300"/>
      <c r="P1029" s="300"/>
      <c r="Q1029" s="300"/>
      <c r="R1029" s="300"/>
      <c r="S1029" s="300"/>
      <c r="T1029" s="289"/>
      <c r="U1029" s="289"/>
      <c r="V1029" s="289" t="s">
        <v>1230</v>
      </c>
      <c r="W1029" s="289"/>
      <c r="X1029" s="371"/>
      <c r="Y1029" s="371"/>
      <c r="Z1029" s="300"/>
    </row>
    <row r="1030" spans="2:26" s="35" customFormat="1" ht="12" customHeight="1">
      <c r="B1030" s="904">
        <f t="shared" si="15"/>
        <v>1016</v>
      </c>
      <c r="C1030" s="463"/>
      <c r="D1030" s="463"/>
      <c r="E1030" s="289"/>
      <c r="F1030" s="371"/>
      <c r="G1030" s="371"/>
      <c r="H1030" s="371"/>
      <c r="I1030" s="371"/>
      <c r="J1030" s="289"/>
      <c r="K1030" s="289"/>
      <c r="L1030" s="300"/>
      <c r="M1030" s="371"/>
      <c r="N1030" s="300"/>
      <c r="O1030" s="300"/>
      <c r="P1030" s="300"/>
      <c r="Q1030" s="300"/>
      <c r="R1030" s="300"/>
      <c r="S1030" s="300"/>
      <c r="T1030" s="289"/>
      <c r="U1030" s="289"/>
      <c r="V1030" s="289" t="s">
        <v>1373</v>
      </c>
      <c r="W1030" s="289"/>
      <c r="X1030" s="371"/>
      <c r="Y1030" s="371"/>
      <c r="Z1030" s="300"/>
    </row>
    <row r="1031" spans="2:26" s="35" customFormat="1" ht="12" customHeight="1">
      <c r="B1031" s="904">
        <f t="shared" si="15"/>
        <v>1017</v>
      </c>
      <c r="C1031" s="463"/>
      <c r="D1031" s="463"/>
      <c r="E1031" s="289"/>
      <c r="F1031" s="371"/>
      <c r="G1031" s="371"/>
      <c r="H1031" s="371"/>
      <c r="I1031" s="371"/>
      <c r="J1031" s="289"/>
      <c r="K1031" s="289"/>
      <c r="L1031" s="300"/>
      <c r="M1031" s="371"/>
      <c r="N1031" s="300"/>
      <c r="O1031" s="300"/>
      <c r="P1031" s="300"/>
      <c r="Q1031" s="300"/>
      <c r="R1031" s="300"/>
      <c r="S1031" s="300"/>
      <c r="T1031" s="289"/>
      <c r="U1031" s="289"/>
      <c r="V1031" s="289" t="s">
        <v>1487</v>
      </c>
      <c r="W1031" s="289"/>
      <c r="X1031" s="371"/>
      <c r="Y1031" s="371"/>
      <c r="Z1031" s="300"/>
    </row>
    <row r="1032" spans="2:26" s="35" customFormat="1" ht="12" customHeight="1">
      <c r="B1032" s="904">
        <f t="shared" si="15"/>
        <v>1018</v>
      </c>
      <c r="C1032" s="463"/>
      <c r="D1032" s="463"/>
      <c r="E1032" s="289"/>
      <c r="F1032" s="371"/>
      <c r="G1032" s="371"/>
      <c r="H1032" s="371"/>
      <c r="I1032" s="371"/>
      <c r="J1032" s="289"/>
      <c r="K1032" s="289"/>
      <c r="L1032" s="300"/>
      <c r="M1032" s="371"/>
      <c r="N1032" s="300"/>
      <c r="O1032" s="300"/>
      <c r="P1032" s="300"/>
      <c r="Q1032" s="300"/>
      <c r="R1032" s="300"/>
      <c r="S1032" s="300"/>
      <c r="T1032" s="289"/>
      <c r="U1032" s="289"/>
      <c r="V1032" s="289" t="s">
        <v>1488</v>
      </c>
      <c r="W1032" s="289"/>
      <c r="X1032" s="371"/>
      <c r="Y1032" s="371"/>
      <c r="Z1032" s="300"/>
    </row>
    <row r="1033" spans="2:26" s="35" customFormat="1" ht="12" customHeight="1">
      <c r="B1033" s="904">
        <f t="shared" si="15"/>
        <v>1019</v>
      </c>
      <c r="C1033" s="463"/>
      <c r="D1033" s="463"/>
      <c r="E1033" s="289"/>
      <c r="F1033" s="371"/>
      <c r="G1033" s="371"/>
      <c r="H1033" s="371"/>
      <c r="I1033" s="371"/>
      <c r="J1033" s="289"/>
      <c r="K1033" s="289"/>
      <c r="L1033" s="300"/>
      <c r="M1033" s="371"/>
      <c r="N1033" s="300"/>
      <c r="O1033" s="300"/>
      <c r="P1033" s="300"/>
      <c r="Q1033" s="300"/>
      <c r="R1033" s="300"/>
      <c r="S1033" s="300"/>
      <c r="T1033" s="289"/>
      <c r="U1033" s="289"/>
      <c r="V1033" s="289" t="s">
        <v>1490</v>
      </c>
      <c r="W1033" s="289"/>
      <c r="X1033" s="371"/>
      <c r="Y1033" s="371"/>
      <c r="Z1033" s="300"/>
    </row>
    <row r="1034" spans="2:26" s="35" customFormat="1" ht="12" customHeight="1">
      <c r="B1034" s="904">
        <f t="shared" si="15"/>
        <v>1020</v>
      </c>
      <c r="C1034" s="463"/>
      <c r="D1034" s="463"/>
      <c r="E1034" s="289"/>
      <c r="F1034" s="371"/>
      <c r="G1034" s="371"/>
      <c r="H1034" s="371"/>
      <c r="I1034" s="371"/>
      <c r="J1034" s="289"/>
      <c r="K1034" s="289"/>
      <c r="L1034" s="300"/>
      <c r="M1034" s="371"/>
      <c r="N1034" s="300"/>
      <c r="O1034" s="300"/>
      <c r="P1034" s="300"/>
      <c r="Q1034" s="300"/>
      <c r="R1034" s="300"/>
      <c r="S1034" s="300"/>
      <c r="T1034" s="289"/>
      <c r="U1034" s="289"/>
      <c r="V1034" s="289" t="s">
        <v>1492</v>
      </c>
      <c r="W1034" s="289"/>
      <c r="X1034" s="371"/>
      <c r="Y1034" s="371"/>
      <c r="Z1034" s="300"/>
    </row>
    <row r="1035" spans="2:26" s="35" customFormat="1" ht="12" customHeight="1">
      <c r="B1035" s="904">
        <f t="shared" si="15"/>
        <v>1021</v>
      </c>
      <c r="C1035" s="463"/>
      <c r="D1035" s="463"/>
      <c r="E1035" s="289"/>
      <c r="F1035" s="371"/>
      <c r="G1035" s="371"/>
      <c r="H1035" s="371"/>
      <c r="I1035" s="371"/>
      <c r="J1035" s="289"/>
      <c r="K1035" s="289"/>
      <c r="L1035" s="300"/>
      <c r="M1035" s="371"/>
      <c r="N1035" s="300"/>
      <c r="O1035" s="300"/>
      <c r="P1035" s="300"/>
      <c r="Q1035" s="300"/>
      <c r="R1035" s="300"/>
      <c r="S1035" s="300"/>
      <c r="T1035" s="289"/>
      <c r="U1035" s="289"/>
      <c r="V1035" s="289" t="s">
        <v>1493</v>
      </c>
      <c r="W1035" s="289"/>
      <c r="X1035" s="371"/>
      <c r="Y1035" s="371"/>
      <c r="Z1035" s="300"/>
    </row>
    <row r="1036" spans="2:26" s="35" customFormat="1" ht="12" customHeight="1">
      <c r="B1036" s="904">
        <f t="shared" si="15"/>
        <v>1022</v>
      </c>
      <c r="C1036" s="463"/>
      <c r="D1036" s="463"/>
      <c r="E1036" s="289"/>
      <c r="F1036" s="371"/>
      <c r="G1036" s="371"/>
      <c r="H1036" s="371"/>
      <c r="I1036" s="371"/>
      <c r="J1036" s="289"/>
      <c r="K1036" s="289"/>
      <c r="L1036" s="300"/>
      <c r="M1036" s="371"/>
      <c r="N1036" s="300"/>
      <c r="O1036" s="300"/>
      <c r="P1036" s="300"/>
      <c r="Q1036" s="300"/>
      <c r="R1036" s="300"/>
      <c r="S1036" s="300"/>
      <c r="T1036" s="289"/>
      <c r="U1036" s="289"/>
      <c r="V1036" s="289" t="s">
        <v>1495</v>
      </c>
      <c r="W1036" s="289"/>
      <c r="X1036" s="371"/>
      <c r="Y1036" s="371"/>
      <c r="Z1036" s="300"/>
    </row>
    <row r="1037" spans="2:26" s="35" customFormat="1" ht="12" customHeight="1">
      <c r="B1037" s="904">
        <f t="shared" si="15"/>
        <v>1023</v>
      </c>
      <c r="C1037" s="463"/>
      <c r="D1037" s="464"/>
      <c r="E1037" s="289"/>
      <c r="F1037" s="372"/>
      <c r="G1037" s="372"/>
      <c r="H1037" s="372"/>
      <c r="I1037" s="372"/>
      <c r="J1037" s="304"/>
      <c r="K1037" s="304"/>
      <c r="L1037" s="337"/>
      <c r="M1037" s="372"/>
      <c r="N1037" s="337"/>
      <c r="O1037" s="337"/>
      <c r="P1037" s="372"/>
      <c r="Q1037" s="372"/>
      <c r="R1037" s="372"/>
      <c r="S1037" s="372"/>
      <c r="T1037" s="304"/>
      <c r="U1037" s="304"/>
      <c r="V1037" s="304" t="s">
        <v>1497</v>
      </c>
      <c r="W1037" s="304"/>
      <c r="X1037" s="372"/>
      <c r="Y1037" s="372"/>
      <c r="Z1037" s="337"/>
    </row>
    <row r="1038" spans="2:26" s="35" customFormat="1" ht="12" customHeight="1">
      <c r="B1038" s="904">
        <f t="shared" si="15"/>
        <v>1024</v>
      </c>
      <c r="C1038" s="463"/>
      <c r="D1038" s="463">
        <v>5</v>
      </c>
      <c r="E1038" s="289"/>
      <c r="F1038" s="371" t="s">
        <v>2881</v>
      </c>
      <c r="G1038" s="371" t="s">
        <v>1880</v>
      </c>
      <c r="H1038" s="371" t="s">
        <v>1021</v>
      </c>
      <c r="I1038" s="371" t="s">
        <v>1020</v>
      </c>
      <c r="J1038" s="289" t="s">
        <v>1840</v>
      </c>
      <c r="K1038" s="289" t="s">
        <v>1021</v>
      </c>
      <c r="L1038" s="300" t="s">
        <v>1878</v>
      </c>
      <c r="M1038" s="371" t="s">
        <v>1880</v>
      </c>
      <c r="N1038" s="300" t="s">
        <v>1879</v>
      </c>
      <c r="O1038" s="300" t="s">
        <v>95</v>
      </c>
      <c r="P1038" s="300" t="s">
        <v>95</v>
      </c>
      <c r="Q1038" s="300" t="s">
        <v>95</v>
      </c>
      <c r="R1038" s="300" t="s">
        <v>95</v>
      </c>
      <c r="S1038" s="300" t="s">
        <v>95</v>
      </c>
      <c r="T1038" s="300" t="s">
        <v>95</v>
      </c>
      <c r="U1038" s="289" t="s">
        <v>860</v>
      </c>
      <c r="V1038" s="289" t="s">
        <v>1257</v>
      </c>
      <c r="W1038" s="289" t="s">
        <v>1831</v>
      </c>
      <c r="X1038" s="371" t="s">
        <v>2019</v>
      </c>
      <c r="Y1038" s="371" t="s">
        <v>1832</v>
      </c>
      <c r="Z1038" s="300" t="s">
        <v>95</v>
      </c>
    </row>
    <row r="1039" spans="2:26" s="35" customFormat="1" ht="12" customHeight="1">
      <c r="B1039" s="904">
        <f t="shared" si="15"/>
        <v>1025</v>
      </c>
      <c r="C1039" s="463"/>
      <c r="D1039" s="463"/>
      <c r="E1039" s="289"/>
      <c r="F1039" s="371"/>
      <c r="G1039" s="371"/>
      <c r="H1039" s="371" t="s">
        <v>1016</v>
      </c>
      <c r="I1039" s="371" t="s">
        <v>1044</v>
      </c>
      <c r="J1039" s="289" t="s">
        <v>1616</v>
      </c>
      <c r="K1039" s="289" t="s">
        <v>1020</v>
      </c>
      <c r="L1039" s="300" t="s">
        <v>1834</v>
      </c>
      <c r="M1039" s="371"/>
      <c r="N1039" s="300" t="s">
        <v>1835</v>
      </c>
      <c r="O1039" s="300"/>
      <c r="P1039" s="300"/>
      <c r="Q1039" s="300"/>
      <c r="R1039" s="300"/>
      <c r="S1039" s="300"/>
      <c r="T1039" s="289"/>
      <c r="U1039" s="289" t="s">
        <v>867</v>
      </c>
      <c r="V1039" s="289" t="s">
        <v>1227</v>
      </c>
      <c r="W1039" s="289"/>
      <c r="X1039" s="371"/>
      <c r="Y1039" s="371"/>
      <c r="Z1039" s="300"/>
    </row>
    <row r="1040" spans="2:26" s="35" customFormat="1" ht="12" customHeight="1">
      <c r="B1040" s="904">
        <f t="shared" ref="B1040:B1073" si="16">B1039+1</f>
        <v>1026</v>
      </c>
      <c r="C1040" s="463"/>
      <c r="D1040" s="463"/>
      <c r="E1040" s="289"/>
      <c r="F1040" s="371"/>
      <c r="G1040" s="371"/>
      <c r="H1040" s="371" t="s">
        <v>1186</v>
      </c>
      <c r="I1040" s="371"/>
      <c r="J1040" s="289" t="s">
        <v>1839</v>
      </c>
      <c r="K1040" s="289" t="s">
        <v>1044</v>
      </c>
      <c r="L1040" s="300"/>
      <c r="M1040" s="371"/>
      <c r="N1040" s="300" t="s">
        <v>1838</v>
      </c>
      <c r="O1040" s="300"/>
      <c r="P1040" s="300"/>
      <c r="Q1040" s="300"/>
      <c r="R1040" s="300"/>
      <c r="S1040" s="300"/>
      <c r="T1040" s="289"/>
      <c r="U1040" s="289" t="s">
        <v>1496</v>
      </c>
      <c r="V1040" s="289" t="s">
        <v>1428</v>
      </c>
      <c r="W1040" s="289"/>
      <c r="X1040" s="371"/>
      <c r="Y1040" s="371"/>
      <c r="Z1040" s="300"/>
    </row>
    <row r="1041" spans="2:26" s="35" customFormat="1" ht="12" customHeight="1">
      <c r="B1041" s="904">
        <f t="shared" si="16"/>
        <v>1027</v>
      </c>
      <c r="C1041" s="463"/>
      <c r="D1041" s="463"/>
      <c r="E1041" s="289"/>
      <c r="F1041" s="371"/>
      <c r="G1041" s="371"/>
      <c r="H1041" s="371"/>
      <c r="I1041" s="371"/>
      <c r="J1041" s="289" t="s">
        <v>1836</v>
      </c>
      <c r="K1041" s="289" t="s">
        <v>1016</v>
      </c>
      <c r="L1041" s="300"/>
      <c r="M1041" s="371"/>
      <c r="N1041" s="300" t="s">
        <v>1841</v>
      </c>
      <c r="O1041" s="300"/>
      <c r="P1041" s="300"/>
      <c r="Q1041" s="300"/>
      <c r="R1041" s="300"/>
      <c r="S1041" s="300"/>
      <c r="T1041" s="289"/>
      <c r="U1041" s="289"/>
      <c r="V1041" s="289" t="s">
        <v>1426</v>
      </c>
      <c r="W1041" s="289"/>
      <c r="X1041" s="371"/>
      <c r="Y1041" s="371"/>
      <c r="Z1041" s="300"/>
    </row>
    <row r="1042" spans="2:26" s="35" customFormat="1" ht="12" customHeight="1">
      <c r="B1042" s="904">
        <f t="shared" si="16"/>
        <v>1028</v>
      </c>
      <c r="C1042" s="463"/>
      <c r="D1042" s="463"/>
      <c r="E1042" s="289"/>
      <c r="F1042" s="371"/>
      <c r="G1042" s="371"/>
      <c r="H1042" s="371"/>
      <c r="I1042" s="371"/>
      <c r="J1042" s="289" t="s">
        <v>1823</v>
      </c>
      <c r="K1042" s="289" t="s">
        <v>1186</v>
      </c>
      <c r="L1042" s="300"/>
      <c r="M1042" s="371"/>
      <c r="N1042" s="300" t="s">
        <v>1843</v>
      </c>
      <c r="O1042" s="300"/>
      <c r="P1042" s="300"/>
      <c r="Q1042" s="300"/>
      <c r="R1042" s="300"/>
      <c r="S1042" s="300"/>
      <c r="T1042" s="289"/>
      <c r="U1042" s="289"/>
      <c r="V1042" s="289" t="s">
        <v>1423</v>
      </c>
      <c r="W1042" s="289"/>
      <c r="X1042" s="371"/>
      <c r="Y1042" s="371"/>
      <c r="Z1042" s="300"/>
    </row>
    <row r="1043" spans="2:26" s="35" customFormat="1" ht="12" customHeight="1">
      <c r="B1043" s="904">
        <f t="shared" si="16"/>
        <v>1029</v>
      </c>
      <c r="C1043" s="463"/>
      <c r="D1043" s="463"/>
      <c r="E1043" s="289"/>
      <c r="F1043" s="371"/>
      <c r="G1043" s="371"/>
      <c r="H1043" s="371"/>
      <c r="I1043" s="371"/>
      <c r="J1043" s="289"/>
      <c r="K1043" s="289"/>
      <c r="L1043" s="300"/>
      <c r="M1043" s="371"/>
      <c r="N1043" s="300" t="s">
        <v>1844</v>
      </c>
      <c r="O1043" s="300"/>
      <c r="P1043" s="300"/>
      <c r="Q1043" s="300"/>
      <c r="R1043" s="300"/>
      <c r="S1043" s="300"/>
      <c r="T1043" s="289"/>
      <c r="U1043" s="289"/>
      <c r="V1043" s="289" t="s">
        <v>1549</v>
      </c>
      <c r="W1043" s="289"/>
      <c r="X1043" s="371"/>
      <c r="Y1043" s="371"/>
      <c r="Z1043" s="300"/>
    </row>
    <row r="1044" spans="2:26" s="35" customFormat="1" ht="12" customHeight="1">
      <c r="B1044" s="904">
        <f t="shared" si="16"/>
        <v>1030</v>
      </c>
      <c r="C1044" s="463"/>
      <c r="D1044" s="463"/>
      <c r="E1044" s="289"/>
      <c r="F1044" s="371"/>
      <c r="G1044" s="371"/>
      <c r="H1044" s="371"/>
      <c r="I1044" s="371"/>
      <c r="J1044" s="289"/>
      <c r="K1044" s="289"/>
      <c r="L1044" s="300"/>
      <c r="M1044" s="371"/>
      <c r="N1044" s="300"/>
      <c r="O1044" s="300"/>
      <c r="P1044" s="300"/>
      <c r="Q1044" s="300"/>
      <c r="R1044" s="300"/>
      <c r="S1044" s="300"/>
      <c r="T1044" s="289"/>
      <c r="U1044" s="289"/>
      <c r="V1044" s="289" t="s">
        <v>1259</v>
      </c>
      <c r="W1044" s="289"/>
      <c r="X1044" s="371"/>
      <c r="Y1044" s="371"/>
      <c r="Z1044" s="300"/>
    </row>
    <row r="1045" spans="2:26" s="35" customFormat="1" ht="12" customHeight="1">
      <c r="B1045" s="904">
        <f t="shared" si="16"/>
        <v>1031</v>
      </c>
      <c r="C1045" s="463"/>
      <c r="D1045" s="463"/>
      <c r="E1045" s="289"/>
      <c r="F1045" s="371"/>
      <c r="G1045" s="371"/>
      <c r="H1045" s="371"/>
      <c r="I1045" s="371"/>
      <c r="J1045" s="289"/>
      <c r="K1045" s="289"/>
      <c r="L1045" s="300"/>
      <c r="M1045" s="371"/>
      <c r="N1045" s="300"/>
      <c r="O1045" s="300"/>
      <c r="P1045" s="300"/>
      <c r="Q1045" s="300"/>
      <c r="R1045" s="300"/>
      <c r="S1045" s="300"/>
      <c r="T1045" s="289"/>
      <c r="U1045" s="289"/>
      <c r="V1045" s="289" t="s">
        <v>1230</v>
      </c>
      <c r="W1045" s="289"/>
      <c r="X1045" s="371"/>
      <c r="Y1045" s="371"/>
      <c r="Z1045" s="300"/>
    </row>
    <row r="1046" spans="2:26" s="35" customFormat="1" ht="12" customHeight="1">
      <c r="B1046" s="904">
        <f t="shared" si="16"/>
        <v>1032</v>
      </c>
      <c r="C1046" s="463"/>
      <c r="D1046" s="463"/>
      <c r="E1046" s="289"/>
      <c r="F1046" s="371"/>
      <c r="G1046" s="371"/>
      <c r="H1046" s="371"/>
      <c r="I1046" s="371"/>
      <c r="J1046" s="289"/>
      <c r="K1046" s="289"/>
      <c r="L1046" s="300"/>
      <c r="M1046" s="371"/>
      <c r="N1046" s="300"/>
      <c r="O1046" s="300"/>
      <c r="P1046" s="300"/>
      <c r="Q1046" s="300"/>
      <c r="R1046" s="300"/>
      <c r="S1046" s="300"/>
      <c r="T1046" s="289"/>
      <c r="U1046" s="289"/>
      <c r="V1046" s="289" t="s">
        <v>1373</v>
      </c>
      <c r="W1046" s="289"/>
      <c r="X1046" s="371"/>
      <c r="Y1046" s="371"/>
      <c r="Z1046" s="300"/>
    </row>
    <row r="1047" spans="2:26" s="35" customFormat="1" ht="12" customHeight="1">
      <c r="B1047" s="904">
        <f t="shared" si="16"/>
        <v>1033</v>
      </c>
      <c r="C1047" s="463"/>
      <c r="D1047" s="463"/>
      <c r="E1047" s="289"/>
      <c r="F1047" s="371"/>
      <c r="G1047" s="371"/>
      <c r="H1047" s="371"/>
      <c r="I1047" s="371"/>
      <c r="J1047" s="289"/>
      <c r="K1047" s="289"/>
      <c r="L1047" s="300"/>
      <c r="M1047" s="371"/>
      <c r="N1047" s="300"/>
      <c r="O1047" s="300"/>
      <c r="P1047" s="300"/>
      <c r="Q1047" s="300"/>
      <c r="R1047" s="300"/>
      <c r="S1047" s="300"/>
      <c r="T1047" s="289"/>
      <c r="U1047" s="289"/>
      <c r="V1047" s="289" t="s">
        <v>1487</v>
      </c>
      <c r="W1047" s="289"/>
      <c r="X1047" s="371"/>
      <c r="Y1047" s="371"/>
      <c r="Z1047" s="300"/>
    </row>
    <row r="1048" spans="2:26" s="35" customFormat="1" ht="12" customHeight="1">
      <c r="B1048" s="904">
        <f t="shared" si="16"/>
        <v>1034</v>
      </c>
      <c r="C1048" s="463"/>
      <c r="D1048" s="463"/>
      <c r="E1048" s="289"/>
      <c r="F1048" s="371"/>
      <c r="G1048" s="371"/>
      <c r="H1048" s="371"/>
      <c r="I1048" s="371"/>
      <c r="J1048" s="289"/>
      <c r="K1048" s="289"/>
      <c r="L1048" s="300"/>
      <c r="M1048" s="371"/>
      <c r="N1048" s="300"/>
      <c r="O1048" s="300"/>
      <c r="P1048" s="300"/>
      <c r="Q1048" s="300"/>
      <c r="R1048" s="300"/>
      <c r="S1048" s="300"/>
      <c r="T1048" s="289"/>
      <c r="U1048" s="289"/>
      <c r="V1048" s="289" t="s">
        <v>1488</v>
      </c>
      <c r="W1048" s="289"/>
      <c r="X1048" s="371"/>
      <c r="Y1048" s="371"/>
      <c r="Z1048" s="300"/>
    </row>
    <row r="1049" spans="2:26" s="35" customFormat="1" ht="12" customHeight="1">
      <c r="B1049" s="904">
        <f t="shared" si="16"/>
        <v>1035</v>
      </c>
      <c r="C1049" s="463"/>
      <c r="D1049" s="464"/>
      <c r="E1049" s="289"/>
      <c r="F1049" s="372"/>
      <c r="G1049" s="372"/>
      <c r="H1049" s="372"/>
      <c r="I1049" s="372"/>
      <c r="J1049" s="304"/>
      <c r="K1049" s="304"/>
      <c r="L1049" s="337"/>
      <c r="M1049" s="372"/>
      <c r="N1049" s="337"/>
      <c r="O1049" s="337"/>
      <c r="P1049" s="372"/>
      <c r="Q1049" s="372"/>
      <c r="R1049" s="372"/>
      <c r="S1049" s="372"/>
      <c r="T1049" s="304"/>
      <c r="U1049" s="304"/>
      <c r="V1049" s="304" t="s">
        <v>1490</v>
      </c>
      <c r="W1049" s="304"/>
      <c r="X1049" s="372"/>
      <c r="Y1049" s="372"/>
      <c r="Z1049" s="337"/>
    </row>
    <row r="1050" spans="2:26" s="35" customFormat="1" ht="12" customHeight="1">
      <c r="B1050" s="904">
        <f t="shared" si="16"/>
        <v>1036</v>
      </c>
      <c r="C1050" s="499"/>
      <c r="D1050" s="499">
        <v>6</v>
      </c>
      <c r="E1050" s="324"/>
      <c r="F1050" s="299" t="s">
        <v>2882</v>
      </c>
      <c r="G1050" s="299" t="s">
        <v>2083</v>
      </c>
      <c r="H1050" s="299" t="s">
        <v>1021</v>
      </c>
      <c r="I1050" s="299" t="s">
        <v>1020</v>
      </c>
      <c r="J1050" s="324" t="s">
        <v>1021</v>
      </c>
      <c r="K1050" s="324" t="s">
        <v>1021</v>
      </c>
      <c r="L1050" s="264" t="s">
        <v>1047</v>
      </c>
      <c r="M1050" s="299" t="s">
        <v>2083</v>
      </c>
      <c r="N1050" s="264" t="s">
        <v>2844</v>
      </c>
      <c r="O1050" s="264" t="s">
        <v>95</v>
      </c>
      <c r="P1050" s="300" t="s">
        <v>95</v>
      </c>
      <c r="Q1050" s="300" t="s">
        <v>95</v>
      </c>
      <c r="R1050" s="300" t="s">
        <v>95</v>
      </c>
      <c r="S1050" s="300" t="s">
        <v>95</v>
      </c>
      <c r="T1050" s="324" t="s">
        <v>95</v>
      </c>
      <c r="U1050" s="324" t="s">
        <v>880</v>
      </c>
      <c r="V1050" s="324" t="s">
        <v>1257</v>
      </c>
      <c r="W1050" s="324" t="s">
        <v>95</v>
      </c>
      <c r="X1050" s="299" t="s">
        <v>1208</v>
      </c>
      <c r="Y1050" s="299" t="s">
        <v>2884</v>
      </c>
      <c r="Z1050" s="264" t="s">
        <v>95</v>
      </c>
    </row>
    <row r="1051" spans="2:26" s="35" customFormat="1" ht="12" customHeight="1">
      <c r="B1051" s="904">
        <f t="shared" si="16"/>
        <v>1037</v>
      </c>
      <c r="C1051" s="499"/>
      <c r="D1051" s="499"/>
      <c r="E1051" s="324"/>
      <c r="F1051" s="299"/>
      <c r="G1051" s="299"/>
      <c r="H1051" s="299"/>
      <c r="I1051" s="299" t="s">
        <v>1044</v>
      </c>
      <c r="J1051" s="324" t="s">
        <v>1020</v>
      </c>
      <c r="K1051" s="324" t="s">
        <v>1020</v>
      </c>
      <c r="L1051" s="264" t="s">
        <v>1023</v>
      </c>
      <c r="M1051" s="299"/>
      <c r="N1051" s="264" t="s">
        <v>2906</v>
      </c>
      <c r="O1051" s="264"/>
      <c r="P1051" s="264"/>
      <c r="Q1051" s="264"/>
      <c r="R1051" s="264"/>
      <c r="S1051" s="264"/>
      <c r="T1051" s="324"/>
      <c r="U1051" s="324" t="s">
        <v>886</v>
      </c>
      <c r="V1051" s="324" t="s">
        <v>1227</v>
      </c>
      <c r="W1051" s="324"/>
      <c r="X1051" s="299"/>
      <c r="Y1051" s="299"/>
      <c r="Z1051" s="264"/>
    </row>
    <row r="1052" spans="2:26" s="35" customFormat="1" ht="12" customHeight="1">
      <c r="B1052" s="904">
        <f t="shared" si="16"/>
        <v>1038</v>
      </c>
      <c r="C1052" s="499"/>
      <c r="D1052" s="499"/>
      <c r="E1052" s="324"/>
      <c r="F1052" s="299"/>
      <c r="G1052" s="299"/>
      <c r="H1052" s="299"/>
      <c r="I1052" s="299" t="s">
        <v>1016</v>
      </c>
      <c r="J1052" s="324" t="s">
        <v>1044</v>
      </c>
      <c r="K1052" s="324" t="s">
        <v>1044</v>
      </c>
      <c r="L1052" s="264" t="s">
        <v>1042</v>
      </c>
      <c r="M1052" s="299"/>
      <c r="N1052" s="264" t="s">
        <v>2898</v>
      </c>
      <c r="O1052" s="264"/>
      <c r="P1052" s="264"/>
      <c r="Q1052" s="264"/>
      <c r="R1052" s="264"/>
      <c r="S1052" s="264"/>
      <c r="T1052" s="324"/>
      <c r="U1052" s="324" t="s">
        <v>1158</v>
      </c>
      <c r="V1052" s="324" t="s">
        <v>1235</v>
      </c>
      <c r="W1052" s="324"/>
      <c r="X1052" s="299"/>
      <c r="Y1052" s="299"/>
      <c r="Z1052" s="264"/>
    </row>
    <row r="1053" spans="2:26" s="35" customFormat="1" ht="12" customHeight="1">
      <c r="B1053" s="904">
        <f t="shared" si="16"/>
        <v>1039</v>
      </c>
      <c r="C1053" s="499"/>
      <c r="D1053" s="499"/>
      <c r="E1053" s="324"/>
      <c r="F1053" s="299"/>
      <c r="G1053" s="299"/>
      <c r="H1053" s="299"/>
      <c r="I1053" s="299" t="s">
        <v>2909</v>
      </c>
      <c r="J1053" s="324" t="s">
        <v>1016</v>
      </c>
      <c r="K1053" s="324" t="s">
        <v>1016</v>
      </c>
      <c r="L1053" s="264" t="s">
        <v>3188</v>
      </c>
      <c r="M1053" s="299"/>
      <c r="N1053" s="264" t="s">
        <v>2899</v>
      </c>
      <c r="O1053" s="264"/>
      <c r="P1053" s="264"/>
      <c r="Q1053" s="264"/>
      <c r="R1053" s="264"/>
      <c r="S1053" s="264"/>
      <c r="T1053" s="324"/>
      <c r="U1053" s="324"/>
      <c r="V1053" s="324" t="s">
        <v>1384</v>
      </c>
      <c r="W1053" s="324"/>
      <c r="X1053" s="299"/>
      <c r="Y1053" s="299"/>
      <c r="Z1053" s="264"/>
    </row>
    <row r="1054" spans="2:26" s="35" customFormat="1" ht="12" customHeight="1">
      <c r="B1054" s="904">
        <f t="shared" si="16"/>
        <v>1040</v>
      </c>
      <c r="C1054" s="499"/>
      <c r="D1054" s="499"/>
      <c r="E1054" s="324"/>
      <c r="F1054" s="299"/>
      <c r="G1054" s="299"/>
      <c r="H1054" s="299"/>
      <c r="I1054" s="299"/>
      <c r="J1054" s="324" t="s">
        <v>1186</v>
      </c>
      <c r="K1054" s="324" t="s">
        <v>1186</v>
      </c>
      <c r="L1054" s="264" t="s">
        <v>3189</v>
      </c>
      <c r="M1054" s="299"/>
      <c r="N1054" s="264" t="s">
        <v>2900</v>
      </c>
      <c r="O1054" s="264"/>
      <c r="P1054" s="264"/>
      <c r="Q1054" s="264"/>
      <c r="R1054" s="264"/>
      <c r="S1054" s="264"/>
      <c r="T1054" s="324"/>
      <c r="U1054" s="324"/>
      <c r="V1054" s="324" t="s">
        <v>1390</v>
      </c>
      <c r="W1054" s="324"/>
      <c r="X1054" s="299"/>
      <c r="Y1054" s="299"/>
      <c r="Z1054" s="264"/>
    </row>
    <row r="1055" spans="2:26" s="35" customFormat="1" ht="12" customHeight="1">
      <c r="B1055" s="904">
        <f t="shared" si="16"/>
        <v>1041</v>
      </c>
      <c r="C1055" s="499"/>
      <c r="D1055" s="499"/>
      <c r="E1055" s="324"/>
      <c r="F1055" s="299"/>
      <c r="G1055" s="299"/>
      <c r="H1055" s="299"/>
      <c r="I1055" s="299"/>
      <c r="J1055" s="324"/>
      <c r="K1055" s="324"/>
      <c r="L1055" s="264"/>
      <c r="M1055" s="299"/>
      <c r="N1055" s="264"/>
      <c r="O1055" s="264"/>
      <c r="P1055" s="264"/>
      <c r="Q1055" s="264"/>
      <c r="R1055" s="264"/>
      <c r="S1055" s="264"/>
      <c r="T1055" s="324"/>
      <c r="U1055" s="324"/>
      <c r="V1055" s="324" t="s">
        <v>2918</v>
      </c>
      <c r="W1055" s="324"/>
      <c r="X1055" s="299"/>
      <c r="Y1055" s="299"/>
      <c r="Z1055" s="264"/>
    </row>
    <row r="1056" spans="2:26" s="35" customFormat="1" ht="12" customHeight="1">
      <c r="B1056" s="904">
        <f t="shared" si="16"/>
        <v>1042</v>
      </c>
      <c r="C1056" s="499"/>
      <c r="D1056" s="499"/>
      <c r="E1056" s="324"/>
      <c r="F1056" s="299"/>
      <c r="G1056" s="299"/>
      <c r="H1056" s="299"/>
      <c r="I1056" s="299"/>
      <c r="J1056" s="324"/>
      <c r="K1056" s="324"/>
      <c r="L1056" s="264"/>
      <c r="M1056" s="299"/>
      <c r="N1056" s="264"/>
      <c r="O1056" s="264"/>
      <c r="P1056" s="264"/>
      <c r="Q1056" s="264"/>
      <c r="R1056" s="264"/>
      <c r="S1056" s="264"/>
      <c r="T1056" s="324"/>
      <c r="U1056" s="324"/>
      <c r="V1056" s="324" t="s">
        <v>2911</v>
      </c>
      <c r="W1056" s="324"/>
      <c r="X1056" s="299"/>
      <c r="Y1056" s="299"/>
      <c r="Z1056" s="264"/>
    </row>
    <row r="1057" spans="2:26" s="35" customFormat="1" ht="12" customHeight="1">
      <c r="B1057" s="904">
        <f t="shared" si="16"/>
        <v>1043</v>
      </c>
      <c r="C1057" s="499"/>
      <c r="D1057" s="499"/>
      <c r="E1057" s="324"/>
      <c r="F1057" s="299"/>
      <c r="G1057" s="299"/>
      <c r="H1057" s="299"/>
      <c r="I1057" s="299"/>
      <c r="J1057" s="324"/>
      <c r="K1057" s="324"/>
      <c r="L1057" s="264"/>
      <c r="M1057" s="299"/>
      <c r="N1057" s="264"/>
      <c r="O1057" s="264"/>
      <c r="P1057" s="264"/>
      <c r="Q1057" s="264"/>
      <c r="R1057" s="264"/>
      <c r="S1057" s="264"/>
      <c r="T1057" s="324"/>
      <c r="U1057" s="324"/>
      <c r="V1057" s="324" t="s">
        <v>2902</v>
      </c>
      <c r="W1057" s="324"/>
      <c r="X1057" s="299"/>
      <c r="Y1057" s="299"/>
      <c r="Z1057" s="264"/>
    </row>
    <row r="1058" spans="2:26" s="35" customFormat="1" ht="12" customHeight="1">
      <c r="B1058" s="904">
        <f t="shared" si="16"/>
        <v>1044</v>
      </c>
      <c r="C1058" s="499"/>
      <c r="D1058" s="499"/>
      <c r="E1058" s="324"/>
      <c r="F1058" s="299"/>
      <c r="G1058" s="299"/>
      <c r="H1058" s="299"/>
      <c r="I1058" s="299"/>
      <c r="J1058" s="324"/>
      <c r="K1058" s="324"/>
      <c r="L1058" s="264"/>
      <c r="M1058" s="299"/>
      <c r="N1058" s="264"/>
      <c r="O1058" s="264"/>
      <c r="P1058" s="264"/>
      <c r="Q1058" s="264"/>
      <c r="R1058" s="264"/>
      <c r="S1058" s="264"/>
      <c r="T1058" s="324"/>
      <c r="U1058" s="324"/>
      <c r="V1058" s="324" t="s">
        <v>2903</v>
      </c>
      <c r="W1058" s="324"/>
      <c r="X1058" s="299"/>
      <c r="Y1058" s="299"/>
      <c r="Z1058" s="264"/>
    </row>
    <row r="1059" spans="2:26" s="35" customFormat="1" ht="12" customHeight="1">
      <c r="B1059" s="904">
        <f t="shared" si="16"/>
        <v>1045</v>
      </c>
      <c r="C1059" s="499"/>
      <c r="D1059" s="500"/>
      <c r="E1059" s="324"/>
      <c r="F1059" s="303"/>
      <c r="G1059" s="303"/>
      <c r="H1059" s="303"/>
      <c r="I1059" s="303"/>
      <c r="J1059" s="335"/>
      <c r="K1059" s="335"/>
      <c r="L1059" s="268"/>
      <c r="M1059" s="303"/>
      <c r="N1059" s="268"/>
      <c r="O1059" s="268"/>
      <c r="P1059" s="372"/>
      <c r="Q1059" s="372"/>
      <c r="R1059" s="372"/>
      <c r="S1059" s="372"/>
      <c r="T1059" s="335"/>
      <c r="U1059" s="335"/>
      <c r="V1059" s="335" t="s">
        <v>2904</v>
      </c>
      <c r="W1059" s="335"/>
      <c r="X1059" s="303"/>
      <c r="Y1059" s="303"/>
      <c r="Z1059" s="268"/>
    </row>
    <row r="1060" spans="2:26" s="35" customFormat="1" ht="12" customHeight="1">
      <c r="B1060" s="904">
        <f t="shared" si="16"/>
        <v>1046</v>
      </c>
      <c r="C1060" s="499"/>
      <c r="D1060" s="499">
        <v>7</v>
      </c>
      <c r="E1060" s="324"/>
      <c r="F1060" s="299" t="s">
        <v>2882</v>
      </c>
      <c r="G1060" s="299" t="s">
        <v>2919</v>
      </c>
      <c r="H1060" s="299" t="s">
        <v>1021</v>
      </c>
      <c r="I1060" s="299" t="s">
        <v>1020</v>
      </c>
      <c r="J1060" s="324" t="s">
        <v>1021</v>
      </c>
      <c r="K1060" s="324" t="s">
        <v>1021</v>
      </c>
      <c r="L1060" s="264" t="s">
        <v>1047</v>
      </c>
      <c r="M1060" s="299" t="s">
        <v>2919</v>
      </c>
      <c r="N1060" s="264" t="s">
        <v>2844</v>
      </c>
      <c r="O1060" s="264" t="s">
        <v>95</v>
      </c>
      <c r="P1060" s="300" t="s">
        <v>95</v>
      </c>
      <c r="Q1060" s="300" t="s">
        <v>95</v>
      </c>
      <c r="R1060" s="300" t="s">
        <v>95</v>
      </c>
      <c r="S1060" s="300" t="s">
        <v>95</v>
      </c>
      <c r="T1060" s="324" t="s">
        <v>95</v>
      </c>
      <c r="U1060" s="324" t="s">
        <v>860</v>
      </c>
      <c r="V1060" s="324" t="s">
        <v>1257</v>
      </c>
      <c r="W1060" s="324" t="s">
        <v>95</v>
      </c>
      <c r="X1060" s="299" t="s">
        <v>1208</v>
      </c>
      <c r="Y1060" s="299" t="s">
        <v>2884</v>
      </c>
      <c r="Z1060" s="264" t="s">
        <v>95</v>
      </c>
    </row>
    <row r="1061" spans="2:26" s="35" customFormat="1" ht="12" customHeight="1">
      <c r="B1061" s="904">
        <f t="shared" si="16"/>
        <v>1047</v>
      </c>
      <c r="C1061" s="499"/>
      <c r="D1061" s="499"/>
      <c r="E1061" s="324"/>
      <c r="F1061" s="299"/>
      <c r="G1061" s="299"/>
      <c r="H1061" s="299" t="s">
        <v>1016</v>
      </c>
      <c r="I1061" s="299" t="s">
        <v>1044</v>
      </c>
      <c r="J1061" s="324" t="s">
        <v>1020</v>
      </c>
      <c r="K1061" s="324" t="s">
        <v>1020</v>
      </c>
      <c r="L1061" s="264" t="s">
        <v>1023</v>
      </c>
      <c r="M1061" s="299"/>
      <c r="N1061" s="264" t="s">
        <v>2906</v>
      </c>
      <c r="O1061" s="264"/>
      <c r="P1061" s="264"/>
      <c r="Q1061" s="264"/>
      <c r="R1061" s="264"/>
      <c r="S1061" s="264"/>
      <c r="T1061" s="324"/>
      <c r="U1061" s="324" t="s">
        <v>867</v>
      </c>
      <c r="V1061" s="324" t="s">
        <v>1227</v>
      </c>
      <c r="W1061" s="324"/>
      <c r="X1061" s="299"/>
      <c r="Y1061" s="299"/>
      <c r="Z1061" s="264"/>
    </row>
    <row r="1062" spans="2:26" s="35" customFormat="1" ht="12" customHeight="1">
      <c r="B1062" s="904">
        <f t="shared" si="16"/>
        <v>1048</v>
      </c>
      <c r="C1062" s="499"/>
      <c r="D1062" s="499"/>
      <c r="E1062" s="324"/>
      <c r="F1062" s="299"/>
      <c r="G1062" s="299"/>
      <c r="H1062" s="299" t="s">
        <v>1186</v>
      </c>
      <c r="I1062" s="299"/>
      <c r="J1062" s="324" t="s">
        <v>1044</v>
      </c>
      <c r="K1062" s="324" t="s">
        <v>1044</v>
      </c>
      <c r="L1062" s="264" t="s">
        <v>3190</v>
      </c>
      <c r="M1062" s="299"/>
      <c r="N1062" s="264" t="s">
        <v>2907</v>
      </c>
      <c r="O1062" s="264"/>
      <c r="P1062" s="264"/>
      <c r="Q1062" s="264"/>
      <c r="R1062" s="264"/>
      <c r="S1062" s="264"/>
      <c r="T1062" s="324"/>
      <c r="U1062" s="324"/>
      <c r="V1062" s="324" t="s">
        <v>1428</v>
      </c>
      <c r="W1062" s="324"/>
      <c r="X1062" s="299"/>
      <c r="Y1062" s="299"/>
      <c r="Z1062" s="264"/>
    </row>
    <row r="1063" spans="2:26" s="35" customFormat="1" ht="12" customHeight="1">
      <c r="B1063" s="904">
        <f t="shared" si="16"/>
        <v>1049</v>
      </c>
      <c r="C1063" s="499"/>
      <c r="D1063" s="499"/>
      <c r="E1063" s="324"/>
      <c r="F1063" s="299"/>
      <c r="G1063" s="299"/>
      <c r="H1063" s="299"/>
      <c r="I1063" s="299"/>
      <c r="J1063" s="324" t="s">
        <v>1016</v>
      </c>
      <c r="K1063" s="324" t="s">
        <v>1016</v>
      </c>
      <c r="L1063" s="264" t="s">
        <v>3191</v>
      </c>
      <c r="M1063" s="299"/>
      <c r="N1063" s="264" t="s">
        <v>2908</v>
      </c>
      <c r="O1063" s="264"/>
      <c r="P1063" s="264"/>
      <c r="Q1063" s="264"/>
      <c r="R1063" s="264"/>
      <c r="S1063" s="264"/>
      <c r="T1063" s="324"/>
      <c r="U1063" s="324"/>
      <c r="V1063" s="324" t="s">
        <v>1426</v>
      </c>
      <c r="W1063" s="324"/>
      <c r="X1063" s="299"/>
      <c r="Y1063" s="299"/>
      <c r="Z1063" s="264"/>
    </row>
    <row r="1064" spans="2:26" s="35" customFormat="1" ht="12" customHeight="1">
      <c r="B1064" s="904">
        <f t="shared" si="16"/>
        <v>1050</v>
      </c>
      <c r="C1064" s="499"/>
      <c r="D1064" s="499"/>
      <c r="E1064" s="324"/>
      <c r="F1064" s="299"/>
      <c r="G1064" s="299"/>
      <c r="H1064" s="299"/>
      <c r="I1064" s="299"/>
      <c r="J1064" s="324" t="s">
        <v>1186</v>
      </c>
      <c r="K1064" s="324" t="s">
        <v>1186</v>
      </c>
      <c r="L1064" s="264"/>
      <c r="M1064" s="299"/>
      <c r="N1064" s="264"/>
      <c r="O1064" s="264"/>
      <c r="P1064" s="264"/>
      <c r="Q1064" s="264"/>
      <c r="R1064" s="264"/>
      <c r="S1064" s="264"/>
      <c r="T1064" s="324"/>
      <c r="U1064" s="324"/>
      <c r="V1064" s="324" t="s">
        <v>2918</v>
      </c>
      <c r="W1064" s="324"/>
      <c r="X1064" s="299"/>
      <c r="Y1064" s="299"/>
      <c r="Z1064" s="264"/>
    </row>
    <row r="1065" spans="2:26" s="35" customFormat="1" ht="12" customHeight="1">
      <c r="B1065" s="904">
        <f t="shared" si="16"/>
        <v>1051</v>
      </c>
      <c r="C1065" s="499"/>
      <c r="D1065" s="499"/>
      <c r="E1065" s="324"/>
      <c r="F1065" s="299"/>
      <c r="G1065" s="299"/>
      <c r="H1065" s="299"/>
      <c r="I1065" s="299"/>
      <c r="J1065" s="324"/>
      <c r="K1065" s="324"/>
      <c r="L1065" s="264"/>
      <c r="M1065" s="299"/>
      <c r="N1065" s="264"/>
      <c r="O1065" s="264"/>
      <c r="P1065" s="264"/>
      <c r="Q1065" s="264"/>
      <c r="R1065" s="264"/>
      <c r="S1065" s="264"/>
      <c r="T1065" s="324"/>
      <c r="U1065" s="324"/>
      <c r="V1065" s="324" t="s">
        <v>2911</v>
      </c>
      <c r="W1065" s="324"/>
      <c r="X1065" s="299"/>
      <c r="Y1065" s="299"/>
      <c r="Z1065" s="264"/>
    </row>
    <row r="1066" spans="2:26" s="35" customFormat="1" ht="12" customHeight="1">
      <c r="B1066" s="904">
        <f t="shared" si="16"/>
        <v>1052</v>
      </c>
      <c r="C1066" s="499"/>
      <c r="D1066" s="499"/>
      <c r="E1066" s="324"/>
      <c r="F1066" s="299"/>
      <c r="G1066" s="299"/>
      <c r="H1066" s="299"/>
      <c r="I1066" s="299"/>
      <c r="J1066" s="324"/>
      <c r="K1066" s="324"/>
      <c r="L1066" s="264"/>
      <c r="M1066" s="299"/>
      <c r="N1066" s="264"/>
      <c r="O1066" s="264"/>
      <c r="P1066" s="264"/>
      <c r="Q1066" s="264"/>
      <c r="R1066" s="264"/>
      <c r="S1066" s="264"/>
      <c r="T1066" s="324"/>
      <c r="U1066" s="324"/>
      <c r="V1066" s="324" t="s">
        <v>2912</v>
      </c>
      <c r="W1066" s="324"/>
      <c r="X1066" s="299"/>
      <c r="Y1066" s="299"/>
      <c r="Z1066" s="264"/>
    </row>
    <row r="1067" spans="2:26" s="35" customFormat="1" ht="12" customHeight="1">
      <c r="B1067" s="904">
        <f t="shared" si="16"/>
        <v>1053</v>
      </c>
      <c r="C1067" s="499"/>
      <c r="D1067" s="500"/>
      <c r="E1067" s="324"/>
      <c r="F1067" s="303"/>
      <c r="G1067" s="303"/>
      <c r="H1067" s="303"/>
      <c r="I1067" s="303"/>
      <c r="J1067" s="335"/>
      <c r="K1067" s="335"/>
      <c r="L1067" s="268"/>
      <c r="M1067" s="303"/>
      <c r="N1067" s="268"/>
      <c r="O1067" s="268"/>
      <c r="P1067" s="372"/>
      <c r="Q1067" s="372"/>
      <c r="R1067" s="372"/>
      <c r="S1067" s="372"/>
      <c r="T1067" s="335"/>
      <c r="U1067" s="335"/>
      <c r="V1067" s="335" t="s">
        <v>2913</v>
      </c>
      <c r="W1067" s="335"/>
      <c r="X1067" s="303"/>
      <c r="Y1067" s="303"/>
      <c r="Z1067" s="268"/>
    </row>
    <row r="1068" spans="2:26" s="35" customFormat="1" ht="12" customHeight="1">
      <c r="B1068" s="904">
        <f t="shared" si="16"/>
        <v>1054</v>
      </c>
      <c r="C1068" s="463"/>
      <c r="D1068" s="463">
        <v>8</v>
      </c>
      <c r="E1068" s="289"/>
      <c r="F1068" s="373" t="s">
        <v>1825</v>
      </c>
      <c r="G1068" s="371" t="s">
        <v>1881</v>
      </c>
      <c r="H1068" s="371" t="s">
        <v>1020</v>
      </c>
      <c r="I1068" s="371" t="s">
        <v>1021</v>
      </c>
      <c r="J1068" s="289" t="s">
        <v>1840</v>
      </c>
      <c r="K1068" s="289" t="s">
        <v>1021</v>
      </c>
      <c r="L1068" s="300" t="s">
        <v>1878</v>
      </c>
      <c r="M1068" s="371" t="s">
        <v>1881</v>
      </c>
      <c r="N1068" s="300" t="s">
        <v>1879</v>
      </c>
      <c r="O1068" s="300" t="s">
        <v>95</v>
      </c>
      <c r="P1068" s="300" t="s">
        <v>95</v>
      </c>
      <c r="Q1068" s="300" t="s">
        <v>95</v>
      </c>
      <c r="R1068" s="300" t="s">
        <v>95</v>
      </c>
      <c r="S1068" s="300" t="s">
        <v>95</v>
      </c>
      <c r="T1068" s="307" t="s">
        <v>95</v>
      </c>
      <c r="U1068" s="289" t="s">
        <v>929</v>
      </c>
      <c r="V1068" s="289" t="s">
        <v>1879</v>
      </c>
      <c r="W1068" s="289" t="s">
        <v>1831</v>
      </c>
      <c r="X1068" s="371" t="s">
        <v>2019</v>
      </c>
      <c r="Y1068" s="371" t="s">
        <v>1832</v>
      </c>
      <c r="Z1068" s="300" t="s">
        <v>95</v>
      </c>
    </row>
    <row r="1069" spans="2:26" s="35" customFormat="1" ht="12" customHeight="1">
      <c r="B1069" s="904">
        <f t="shared" si="16"/>
        <v>1055</v>
      </c>
      <c r="C1069" s="463"/>
      <c r="D1069" s="463"/>
      <c r="E1069" s="289"/>
      <c r="F1069" s="371"/>
      <c r="G1069" s="371"/>
      <c r="H1069" s="371" t="s">
        <v>1044</v>
      </c>
      <c r="I1069" s="371"/>
      <c r="J1069" s="289" t="s">
        <v>1616</v>
      </c>
      <c r="K1069" s="289" t="s">
        <v>1020</v>
      </c>
      <c r="L1069" s="300" t="s">
        <v>1965</v>
      </c>
      <c r="M1069" s="371"/>
      <c r="N1069" s="300"/>
      <c r="O1069" s="300"/>
      <c r="P1069" s="300"/>
      <c r="Q1069" s="300"/>
      <c r="R1069" s="300"/>
      <c r="S1069" s="300"/>
      <c r="T1069" s="289"/>
      <c r="U1069" s="289"/>
      <c r="V1069" s="289" t="s">
        <v>1876</v>
      </c>
      <c r="W1069" s="289"/>
      <c r="X1069" s="371"/>
      <c r="Y1069" s="371"/>
      <c r="Z1069" s="300"/>
    </row>
    <row r="1070" spans="2:26" s="35" customFormat="1" ht="12" customHeight="1">
      <c r="B1070" s="904">
        <f t="shared" si="16"/>
        <v>1056</v>
      </c>
      <c r="C1070" s="463"/>
      <c r="D1070" s="464"/>
      <c r="E1070" s="289"/>
      <c r="F1070" s="372"/>
      <c r="G1070" s="372"/>
      <c r="H1070" s="372"/>
      <c r="I1070" s="372"/>
      <c r="J1070" s="304" t="s">
        <v>1839</v>
      </c>
      <c r="K1070" s="304" t="s">
        <v>1044</v>
      </c>
      <c r="L1070" s="337"/>
      <c r="M1070" s="372"/>
      <c r="N1070" s="337"/>
      <c r="O1070" s="337"/>
      <c r="P1070" s="372"/>
      <c r="Q1070" s="372"/>
      <c r="R1070" s="372"/>
      <c r="S1070" s="372"/>
      <c r="T1070" s="304"/>
      <c r="U1070" s="304"/>
      <c r="V1070" s="304"/>
      <c r="W1070" s="304"/>
      <c r="X1070" s="372"/>
      <c r="Y1070" s="372"/>
      <c r="Z1070" s="337"/>
    </row>
    <row r="1071" spans="2:26" s="35" customFormat="1" ht="12" customHeight="1">
      <c r="B1071" s="904">
        <f t="shared" si="16"/>
        <v>1057</v>
      </c>
      <c r="C1071" s="463"/>
      <c r="D1071" s="463">
        <v>9</v>
      </c>
      <c r="E1071" s="289"/>
      <c r="F1071" s="373" t="s">
        <v>1864</v>
      </c>
      <c r="G1071" s="371" t="s">
        <v>1881</v>
      </c>
      <c r="H1071" s="371" t="s">
        <v>1020</v>
      </c>
      <c r="I1071" s="371" t="s">
        <v>1021</v>
      </c>
      <c r="J1071" s="289" t="s">
        <v>1840</v>
      </c>
      <c r="K1071" s="289" t="s">
        <v>1021</v>
      </c>
      <c r="L1071" s="300" t="s">
        <v>1878</v>
      </c>
      <c r="M1071" s="371" t="s">
        <v>1881</v>
      </c>
      <c r="N1071" s="300" t="s">
        <v>1879</v>
      </c>
      <c r="O1071" s="300" t="s">
        <v>95</v>
      </c>
      <c r="P1071" s="300" t="s">
        <v>95</v>
      </c>
      <c r="Q1071" s="300" t="s">
        <v>95</v>
      </c>
      <c r="R1071" s="300" t="s">
        <v>95</v>
      </c>
      <c r="S1071" s="300" t="s">
        <v>95</v>
      </c>
      <c r="T1071" s="307" t="s">
        <v>95</v>
      </c>
      <c r="U1071" s="289" t="s">
        <v>929</v>
      </c>
      <c r="V1071" s="289" t="s">
        <v>1257</v>
      </c>
      <c r="W1071" s="289" t="s">
        <v>1831</v>
      </c>
      <c r="X1071" s="371" t="s">
        <v>1910</v>
      </c>
      <c r="Y1071" s="371" t="s">
        <v>1832</v>
      </c>
      <c r="Z1071" s="300" t="s">
        <v>95</v>
      </c>
    </row>
    <row r="1072" spans="2:26" s="35" customFormat="1" ht="12" customHeight="1">
      <c r="B1072" s="904">
        <f t="shared" si="16"/>
        <v>1058</v>
      </c>
      <c r="C1072" s="463"/>
      <c r="D1072" s="463"/>
      <c r="E1072" s="289"/>
      <c r="F1072" s="371"/>
      <c r="G1072" s="371"/>
      <c r="H1072" s="371" t="s">
        <v>1044</v>
      </c>
      <c r="I1072" s="371"/>
      <c r="J1072" s="289" t="s">
        <v>1616</v>
      </c>
      <c r="K1072" s="289" t="s">
        <v>1020</v>
      </c>
      <c r="L1072" s="300"/>
      <c r="M1072" s="371"/>
      <c r="N1072" s="300"/>
      <c r="O1072" s="300"/>
      <c r="P1072" s="300"/>
      <c r="Q1072" s="300"/>
      <c r="R1072" s="300"/>
      <c r="S1072" s="300"/>
      <c r="T1072" s="289"/>
      <c r="U1072" s="289"/>
      <c r="V1072" s="289" t="s">
        <v>1259</v>
      </c>
      <c r="W1072" s="289"/>
      <c r="X1072" s="371"/>
      <c r="Y1072" s="371"/>
      <c r="Z1072" s="300"/>
    </row>
    <row r="1073" spans="2:26" s="35" customFormat="1" ht="12" customHeight="1" thickBot="1">
      <c r="B1073" s="172">
        <f t="shared" si="16"/>
        <v>1059</v>
      </c>
      <c r="C1073" s="126"/>
      <c r="D1073" s="126"/>
      <c r="E1073" s="295"/>
      <c r="F1073" s="425"/>
      <c r="G1073" s="425"/>
      <c r="H1073" s="425"/>
      <c r="I1073" s="425"/>
      <c r="J1073" s="295" t="s">
        <v>1839</v>
      </c>
      <c r="K1073" s="295" t="s">
        <v>1044</v>
      </c>
      <c r="L1073" s="338"/>
      <c r="M1073" s="425"/>
      <c r="N1073" s="338"/>
      <c r="O1073" s="338"/>
      <c r="P1073" s="338"/>
      <c r="Q1073" s="338"/>
      <c r="R1073" s="338"/>
      <c r="S1073" s="338"/>
      <c r="T1073" s="295"/>
      <c r="U1073" s="295"/>
      <c r="V1073" s="295"/>
      <c r="W1073" s="295"/>
      <c r="X1073" s="425"/>
      <c r="Y1073" s="425"/>
      <c r="Z1073" s="338"/>
    </row>
    <row r="1074" spans="2:26" ht="16" thickTop="1">
      <c r="Y1074" s="140"/>
      <c r="Z1074" s="901" t="s">
        <v>4845</v>
      </c>
    </row>
    <row r="1075" spans="2:26" s="35" customFormat="1">
      <c r="B1075" s="33"/>
      <c r="C1075" s="33"/>
      <c r="D1075" s="33"/>
      <c r="E1075" s="33"/>
      <c r="F1075" s="33"/>
      <c r="G1075" s="33"/>
      <c r="H1075" s="33"/>
      <c r="I1075" s="33"/>
      <c r="J1075" s="33"/>
      <c r="K1075" s="33"/>
      <c r="L1075" s="33"/>
      <c r="M1075" s="33"/>
      <c r="N1075" s="33"/>
      <c r="O1075" s="33"/>
      <c r="P1075" s="33"/>
      <c r="Q1075" s="33"/>
      <c r="R1075" s="33"/>
      <c r="S1075" s="33"/>
      <c r="T1075" s="33"/>
      <c r="U1075" s="33"/>
      <c r="V1075" s="33"/>
      <c r="W1075" s="169"/>
      <c r="X1075" s="33"/>
      <c r="Y1075" s="33"/>
      <c r="Z1075" s="900"/>
    </row>
    <row r="1076" spans="2:26" s="35" customFormat="1" ht="53.25" customHeight="1">
      <c r="B1076" s="722" t="s">
        <v>5153</v>
      </c>
      <c r="C1076" s="722" t="s">
        <v>5144</v>
      </c>
      <c r="D1076" s="722" t="s">
        <v>5144</v>
      </c>
      <c r="E1076" s="722" t="s">
        <v>5780</v>
      </c>
      <c r="F1076" s="722" t="s">
        <v>5781</v>
      </c>
      <c r="G1076" s="716" t="s">
        <v>5782</v>
      </c>
      <c r="H1076" s="722" t="s">
        <v>5154</v>
      </c>
      <c r="I1076" s="722" t="s">
        <v>5154</v>
      </c>
      <c r="J1076" s="722" t="s">
        <v>5154</v>
      </c>
      <c r="K1076" s="722" t="s">
        <v>5154</v>
      </c>
      <c r="L1076" s="722" t="s">
        <v>5154</v>
      </c>
      <c r="M1076" s="716" t="s">
        <v>5782</v>
      </c>
      <c r="N1076" s="750" t="s">
        <v>5664</v>
      </c>
      <c r="O1076" s="722" t="s">
        <v>5154</v>
      </c>
      <c r="P1076" s="750" t="s">
        <v>5663</v>
      </c>
      <c r="Q1076" s="750" t="s">
        <v>5783</v>
      </c>
      <c r="R1076" s="750" t="s">
        <v>5187</v>
      </c>
      <c r="S1076" s="750" t="s">
        <v>5187</v>
      </c>
      <c r="T1076" s="722" t="s">
        <v>5784</v>
      </c>
      <c r="U1076" s="716" t="s">
        <v>5782</v>
      </c>
      <c r="V1076" s="716" t="s">
        <v>5663</v>
      </c>
      <c r="W1076" s="716" t="s">
        <v>5187</v>
      </c>
      <c r="X1076" s="716" t="s">
        <v>5785</v>
      </c>
      <c r="Y1076" s="722" t="s">
        <v>5768</v>
      </c>
      <c r="Z1076" s="918" t="s">
        <v>386</v>
      </c>
    </row>
    <row r="1077" spans="2:26" s="69" customFormat="1" ht="295.5" customHeight="1">
      <c r="B1077" s="716" t="s">
        <v>5158</v>
      </c>
      <c r="C1077" s="722" t="s">
        <v>5144</v>
      </c>
      <c r="D1077" s="722" t="s">
        <v>5144</v>
      </c>
      <c r="E1077" s="851" t="s">
        <v>6476</v>
      </c>
      <c r="F1077" s="194" t="s">
        <v>5787</v>
      </c>
      <c r="G1077" s="194" t="s">
        <v>5788</v>
      </c>
      <c r="H1077" s="1071" t="s">
        <v>729</v>
      </c>
      <c r="I1077" s="1072"/>
      <c r="J1077" s="194" t="s">
        <v>5789</v>
      </c>
      <c r="K1077" s="194" t="s">
        <v>5790</v>
      </c>
      <c r="L1077" s="194" t="s">
        <v>5791</v>
      </c>
      <c r="M1077" s="252" t="s">
        <v>5788</v>
      </c>
      <c r="N1077" s="195" t="s">
        <v>5792</v>
      </c>
      <c r="O1077" s="194" t="s">
        <v>5793</v>
      </c>
      <c r="P1077" s="194" t="s">
        <v>5794</v>
      </c>
      <c r="Q1077" s="194" t="s">
        <v>5795</v>
      </c>
      <c r="R1077" s="1069" t="s">
        <v>5796</v>
      </c>
      <c r="S1077" s="1070"/>
      <c r="T1077" s="194" t="s">
        <v>5797</v>
      </c>
      <c r="U1077" s="194" t="s">
        <v>5798</v>
      </c>
      <c r="V1077" s="198" t="s">
        <v>5799</v>
      </c>
      <c r="W1077" s="202" t="s">
        <v>5800</v>
      </c>
      <c r="X1077" s="198" t="s">
        <v>5801</v>
      </c>
      <c r="Y1077" s="196" t="s">
        <v>5802</v>
      </c>
      <c r="Z1077" s="853" t="s">
        <v>6466</v>
      </c>
    </row>
    <row r="1078" spans="2:26" s="69" customFormat="1" ht="226.5" customHeight="1">
      <c r="B1078" s="722" t="s">
        <v>5803</v>
      </c>
      <c r="C1078" s="722" t="s">
        <v>5804</v>
      </c>
      <c r="D1078" s="722" t="s">
        <v>5804</v>
      </c>
      <c r="E1078" s="851" t="s">
        <v>6477</v>
      </c>
      <c r="F1078" s="748" t="s">
        <v>5804</v>
      </c>
      <c r="G1078" s="748" t="s">
        <v>731</v>
      </c>
      <c r="H1078" s="1069" t="s">
        <v>5805</v>
      </c>
      <c r="I1078" s="1070"/>
      <c r="J1078" s="194" t="s">
        <v>5806</v>
      </c>
      <c r="K1078" s="198" t="s">
        <v>5807</v>
      </c>
      <c r="L1078" s="194" t="s">
        <v>5808</v>
      </c>
      <c r="M1078" s="194" t="s">
        <v>5809</v>
      </c>
      <c r="N1078" s="195" t="s">
        <v>5810</v>
      </c>
      <c r="O1078" s="1116" t="s">
        <v>5811</v>
      </c>
      <c r="P1078" s="1117"/>
      <c r="Q1078" s="1117"/>
      <c r="R1078" s="1117"/>
      <c r="S1078" s="1118"/>
      <c r="T1078" s="195" t="s">
        <v>5812</v>
      </c>
      <c r="U1078" s="194" t="s">
        <v>5813</v>
      </c>
      <c r="V1078" s="198" t="s">
        <v>5814</v>
      </c>
      <c r="W1078" s="202" t="s">
        <v>5815</v>
      </c>
      <c r="X1078" s="198" t="s">
        <v>5816</v>
      </c>
      <c r="Y1078" s="196" t="s">
        <v>5817</v>
      </c>
      <c r="Z1078" s="853" t="s">
        <v>6454</v>
      </c>
    </row>
    <row r="1079" spans="2:26" s="69" customFormat="1" ht="156" hidden="1" customHeight="1" outlineLevel="1">
      <c r="B1079" s="722" t="s">
        <v>288</v>
      </c>
      <c r="C1079" s="722" t="s">
        <v>5804</v>
      </c>
      <c r="D1079" s="722" t="s">
        <v>5804</v>
      </c>
      <c r="E1079" s="851" t="s">
        <v>787</v>
      </c>
      <c r="F1079" s="194" t="s">
        <v>4943</v>
      </c>
      <c r="G1079" s="194" t="s">
        <v>287</v>
      </c>
      <c r="H1079" s="1069" t="s">
        <v>735</v>
      </c>
      <c r="I1079" s="1070"/>
      <c r="J1079" s="747" t="s">
        <v>789</v>
      </c>
      <c r="K1079" s="747" t="s">
        <v>789</v>
      </c>
      <c r="L1079" s="194" t="s">
        <v>4944</v>
      </c>
      <c r="M1079" s="195" t="s">
        <v>287</v>
      </c>
      <c r="N1079" s="195" t="s">
        <v>790</v>
      </c>
      <c r="O1079" s="194" t="s">
        <v>5818</v>
      </c>
      <c r="P1079" s="194" t="s">
        <v>4945</v>
      </c>
      <c r="Q1079" s="194" t="s">
        <v>4946</v>
      </c>
      <c r="R1079" s="1069" t="s">
        <v>4947</v>
      </c>
      <c r="S1079" s="1070"/>
      <c r="T1079" s="194" t="s">
        <v>5819</v>
      </c>
      <c r="U1079" s="748" t="s">
        <v>5820</v>
      </c>
      <c r="V1079" s="748" t="s">
        <v>791</v>
      </c>
      <c r="W1079" s="202" t="s">
        <v>501</v>
      </c>
      <c r="X1079" s="198" t="s">
        <v>2044</v>
      </c>
      <c r="Y1079" s="196" t="s">
        <v>736</v>
      </c>
      <c r="Z1079" s="853" t="s">
        <v>6467</v>
      </c>
    </row>
    <row r="1080" spans="2:26" s="68" customFormat="1" ht="104.25" hidden="1" customHeight="1" outlineLevel="1">
      <c r="B1080" s="722" t="s">
        <v>39</v>
      </c>
      <c r="C1080" s="722" t="s">
        <v>5241</v>
      </c>
      <c r="D1080" s="722" t="s">
        <v>5241</v>
      </c>
      <c r="E1080" s="851" t="s">
        <v>6478</v>
      </c>
      <c r="F1080" s="194" t="s">
        <v>5241</v>
      </c>
      <c r="G1080" s="748" t="s">
        <v>286</v>
      </c>
      <c r="H1080" s="1069" t="s">
        <v>745</v>
      </c>
      <c r="I1080" s="1070"/>
      <c r="J1080" s="194" t="s">
        <v>746</v>
      </c>
      <c r="K1080" s="198" t="s">
        <v>169</v>
      </c>
      <c r="L1080" s="194" t="s">
        <v>284</v>
      </c>
      <c r="M1080" s="195" t="s">
        <v>747</v>
      </c>
      <c r="N1080" s="195" t="s">
        <v>283</v>
      </c>
      <c r="O1080" s="1119" t="s">
        <v>4948</v>
      </c>
      <c r="P1080" s="1120"/>
      <c r="Q1080" s="1120"/>
      <c r="R1080" s="1120"/>
      <c r="S1080" s="1121"/>
      <c r="T1080" s="195" t="s">
        <v>282</v>
      </c>
      <c r="U1080" s="194" t="s">
        <v>4949</v>
      </c>
      <c r="V1080" s="194" t="s">
        <v>619</v>
      </c>
      <c r="W1080" s="202" t="s">
        <v>168</v>
      </c>
      <c r="X1080" s="198" t="s">
        <v>281</v>
      </c>
      <c r="Y1080" s="196" t="s">
        <v>748</v>
      </c>
      <c r="Z1080" s="853" t="s">
        <v>6456</v>
      </c>
    </row>
    <row r="1081" spans="2:26" collapsed="1">
      <c r="B1081" s="757"/>
      <c r="C1081" s="757"/>
      <c r="D1081" s="757"/>
      <c r="E1081" s="757"/>
      <c r="F1081" s="757"/>
      <c r="G1081" s="757"/>
      <c r="H1081" s="757"/>
      <c r="I1081" s="757"/>
      <c r="J1081" s="757"/>
      <c r="K1081" s="757"/>
      <c r="L1081" s="757"/>
      <c r="M1081" s="757"/>
      <c r="N1081" s="757"/>
      <c r="O1081" s="757"/>
      <c r="P1081" s="757"/>
      <c r="Q1081" s="757"/>
      <c r="R1081" s="757"/>
      <c r="S1081" s="757"/>
      <c r="T1081" s="757"/>
      <c r="U1081" s="757"/>
      <c r="V1081" s="757"/>
      <c r="X1081" s="757"/>
      <c r="Y1081" s="187"/>
    </row>
    <row r="1082" spans="2:26">
      <c r="B1082" s="757" t="s">
        <v>5821</v>
      </c>
      <c r="C1082" s="757"/>
      <c r="D1082" s="757"/>
      <c r="E1082" s="757"/>
      <c r="F1082" s="757"/>
      <c r="G1082" s="757"/>
      <c r="H1082" s="757"/>
      <c r="I1082" s="757"/>
      <c r="J1082" s="757"/>
      <c r="K1082" s="757"/>
      <c r="L1082" s="757"/>
      <c r="M1082" s="757"/>
      <c r="N1082" s="757"/>
      <c r="O1082" s="757"/>
      <c r="P1082" s="757"/>
      <c r="Q1082" s="757"/>
      <c r="R1082" s="757"/>
      <c r="S1082" s="757"/>
      <c r="T1082" s="757"/>
      <c r="U1082" s="757"/>
      <c r="V1082" s="757"/>
      <c r="X1082" s="757"/>
      <c r="Y1082" s="757"/>
    </row>
  </sheetData>
  <mergeCells count="51">
    <mergeCell ref="O1078:S1078"/>
    <mergeCell ref="R1079:S1079"/>
    <mergeCell ref="O1080:S1080"/>
    <mergeCell ref="T7:T8"/>
    <mergeCell ref="H1079:I1079"/>
    <mergeCell ref="H1080:I1080"/>
    <mergeCell ref="H1077:I1077"/>
    <mergeCell ref="H1078:I1078"/>
    <mergeCell ref="O7:O8"/>
    <mergeCell ref="M7:M8"/>
    <mergeCell ref="N7:N8"/>
    <mergeCell ref="H7:I8"/>
    <mergeCell ref="J7:J8"/>
    <mergeCell ref="K7:K8"/>
    <mergeCell ref="L7:L8"/>
    <mergeCell ref="P7:P8"/>
    <mergeCell ref="Q7:Q8"/>
    <mergeCell ref="R7:S8"/>
    <mergeCell ref="R1077:S1077"/>
    <mergeCell ref="Y7:Y8"/>
    <mergeCell ref="U7:U8"/>
    <mergeCell ref="V7:V8"/>
    <mergeCell ref="W7:W8"/>
    <mergeCell ref="X7:X8"/>
    <mergeCell ref="U3:U4"/>
    <mergeCell ref="V3:V4"/>
    <mergeCell ref="W3:W4"/>
    <mergeCell ref="X3:X4"/>
    <mergeCell ref="R4:S4"/>
    <mergeCell ref="O3:S3"/>
    <mergeCell ref="J3:J4"/>
    <mergeCell ref="K3:K4"/>
    <mergeCell ref="L3:L4"/>
    <mergeCell ref="M3:M4"/>
    <mergeCell ref="N3:N4"/>
    <mergeCell ref="Z3:Z4"/>
    <mergeCell ref="Z7:Z8"/>
    <mergeCell ref="B7:B9"/>
    <mergeCell ref="C7:C9"/>
    <mergeCell ref="D7:D9"/>
    <mergeCell ref="E7:E9"/>
    <mergeCell ref="G3:G4"/>
    <mergeCell ref="B3:B5"/>
    <mergeCell ref="C3:C5"/>
    <mergeCell ref="D3:D5"/>
    <mergeCell ref="E3:E5"/>
    <mergeCell ref="F3:F5"/>
    <mergeCell ref="F7:F9"/>
    <mergeCell ref="G7:G8"/>
    <mergeCell ref="Y3:Y4"/>
    <mergeCell ref="H3:I4"/>
  </mergeCells>
  <phoneticPr fontId="3"/>
  <dataValidations count="2">
    <dataValidation imeMode="off" allowBlank="1" showInputMessage="1" showErrorMessage="1" sqref="H5:I5 M6:T6 U5:Z6 W3 E3:F3 R5:S5 H3 J3:L3 E6:I6 J5:L6 O3 Y3:Z3" xr:uid="{00000000-0002-0000-1D00-000000000000}"/>
    <dataValidation imeMode="on" allowBlank="1" showInputMessage="1" showErrorMessage="1" sqref="H9:J9 Y1074 L9 X10:Y10 E10:V10 W7 V1076 Y1078:Y1080 H1076:L1076 E1076:F1076 W1079:X1080 F1078:H1078 F1077 Z1079:Z1080 T1080:V1080 J1079:N1080 O1080 Z7 Y1076:Z1076 E1079:H1080" xr:uid="{00000000-0002-0000-1D00-000001000000}"/>
  </dataValidations>
  <printOptions horizontalCentered="1" verticalCentered="1"/>
  <pageMargins left="0.70866141732283472" right="0.70866141732283472" top="0.74803149606299213" bottom="0.74803149606299213" header="0.31496062992125984" footer="0.31496062992125984"/>
  <pageSetup paperSize="8" scale="54" fitToHeight="0" orientation="landscape" r:id="rId1"/>
  <headerFooter scaleWithDoc="0">
    <oddHeader>&amp;R&amp;10&amp;F　&amp;A　</oddHeader>
    <oddFooter>&amp;R&amp;"-,太字"&amp;16ROKU7800-93-1510100H（　&amp;P+4　／　&amp;N+4　）</oddFooter>
  </headerFooter>
  <legacy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2">
    <pageSetUpPr fitToPage="1"/>
  </sheetPr>
  <dimension ref="A1:R131"/>
  <sheetViews>
    <sheetView showGridLines="0" view="pageBreakPreview" zoomScaleNormal="40" zoomScaleSheetLayoutView="100" zoomScalePageLayoutView="42" workbookViewId="0">
      <selection activeCell="AC15" sqref="AC15"/>
    </sheetView>
  </sheetViews>
  <sheetFormatPr baseColWidth="10" defaultColWidth="8.83203125" defaultRowHeight="15" outlineLevelRow="1"/>
  <cols>
    <col min="1" max="1" width="3.1640625" style="251" bestFit="1" customWidth="1"/>
    <col min="2" max="2" width="7.6640625" style="33" bestFit="1" customWidth="1"/>
    <col min="3" max="3" width="3" style="33" customWidth="1"/>
    <col min="4" max="4" width="6.5" style="33" bestFit="1" customWidth="1"/>
    <col min="5" max="5" width="15.33203125" style="33" customWidth="1"/>
    <col min="6" max="6" width="15.1640625" style="33" customWidth="1"/>
    <col min="7" max="7" width="16.83203125" style="33" customWidth="1"/>
    <col min="8" max="10" width="13.6640625" style="33" customWidth="1"/>
    <col min="11" max="11" width="20.1640625" style="33" customWidth="1"/>
    <col min="12" max="12" width="13.6640625" style="33" customWidth="1"/>
    <col min="13" max="13" width="15.6640625" style="33" customWidth="1"/>
    <col min="14" max="16" width="13.6640625" style="33" customWidth="1"/>
    <col min="17" max="16384" width="8.83203125" style="251"/>
  </cols>
  <sheetData>
    <row r="1" spans="1:18" s="35" customFormat="1" ht="13">
      <c r="B1" s="35">
        <v>22</v>
      </c>
      <c r="C1" s="36" t="s">
        <v>806</v>
      </c>
    </row>
    <row r="2" spans="1:18" s="35" customFormat="1" ht="13">
      <c r="E2" s="36"/>
      <c r="F2" s="73"/>
      <c r="G2" s="73"/>
      <c r="H2" s="73"/>
      <c r="I2" s="73"/>
      <c r="J2" s="73"/>
      <c r="K2" s="73"/>
      <c r="L2" s="73"/>
      <c r="M2" s="73"/>
      <c r="N2" s="73"/>
      <c r="O2" s="73"/>
      <c r="P2" s="73"/>
    </row>
    <row r="3" spans="1:18" s="35" customFormat="1" ht="11.25" customHeight="1">
      <c r="B3" s="1115" t="s">
        <v>5144</v>
      </c>
      <c r="C3" s="1115" t="s">
        <v>5144</v>
      </c>
      <c r="D3" s="1115" t="s">
        <v>5144</v>
      </c>
      <c r="E3" s="989" t="s">
        <v>5225</v>
      </c>
      <c r="F3" s="989" t="s">
        <v>5752</v>
      </c>
      <c r="G3" s="989" t="s">
        <v>5753</v>
      </c>
      <c r="H3" s="989" t="s">
        <v>5822</v>
      </c>
      <c r="I3" s="989" t="s">
        <v>5823</v>
      </c>
      <c r="J3" s="989" t="s">
        <v>712</v>
      </c>
      <c r="K3" s="989" t="s">
        <v>713</v>
      </c>
      <c r="L3" s="989" t="s">
        <v>713</v>
      </c>
      <c r="M3" s="992" t="s">
        <v>5824</v>
      </c>
      <c r="N3" s="992"/>
      <c r="O3" s="992"/>
      <c r="P3" s="992"/>
    </row>
    <row r="4" spans="1:18" s="35" customFormat="1" ht="37.5" customHeight="1">
      <c r="B4" s="1115"/>
      <c r="C4" s="1115"/>
      <c r="D4" s="1115"/>
      <c r="E4" s="990"/>
      <c r="F4" s="990"/>
      <c r="G4" s="991"/>
      <c r="H4" s="991"/>
      <c r="I4" s="991"/>
      <c r="J4" s="991"/>
      <c r="K4" s="991"/>
      <c r="L4" s="991"/>
      <c r="M4" s="722" t="s">
        <v>714</v>
      </c>
      <c r="N4" s="722" t="s">
        <v>715</v>
      </c>
      <c r="O4" s="722" t="s">
        <v>716</v>
      </c>
      <c r="P4" s="722" t="s">
        <v>716</v>
      </c>
    </row>
    <row r="5" spans="1:18" s="35" customFormat="1" ht="12" customHeight="1">
      <c r="B5" s="1115"/>
      <c r="C5" s="1115"/>
      <c r="D5" s="1115"/>
      <c r="E5" s="991"/>
      <c r="F5" s="991"/>
      <c r="G5" s="721" t="s">
        <v>5764</v>
      </c>
      <c r="H5" s="722" t="s">
        <v>5825</v>
      </c>
      <c r="I5" s="756" t="s">
        <v>5144</v>
      </c>
      <c r="J5" s="756" t="s">
        <v>5144</v>
      </c>
      <c r="K5" s="756" t="s">
        <v>717</v>
      </c>
      <c r="L5" s="756" t="s">
        <v>718</v>
      </c>
      <c r="M5" s="756" t="s">
        <v>5826</v>
      </c>
      <c r="N5" s="756" t="s">
        <v>5827</v>
      </c>
      <c r="O5" s="756" t="s">
        <v>5828</v>
      </c>
      <c r="P5" s="756" t="s">
        <v>5829</v>
      </c>
    </row>
    <row r="6" spans="1:18" s="35" customFormat="1" ht="12" hidden="1" customHeight="1" outlineLevel="1">
      <c r="B6" s="756"/>
      <c r="C6" s="756"/>
      <c r="D6" s="756"/>
      <c r="E6" s="110"/>
      <c r="F6" s="110"/>
      <c r="G6" s="110"/>
      <c r="H6" s="110"/>
      <c r="I6" s="157"/>
      <c r="J6" s="157"/>
      <c r="K6" s="157"/>
      <c r="L6" s="157"/>
      <c r="M6" s="157"/>
      <c r="N6" s="157"/>
      <c r="O6" s="157"/>
      <c r="P6" s="157"/>
      <c r="R6" s="35" t="s">
        <v>770</v>
      </c>
    </row>
    <row r="7" spans="1:18" s="35" customFormat="1" ht="12" hidden="1" customHeight="1" outlineLevel="1">
      <c r="B7" s="1074" t="s">
        <v>5128</v>
      </c>
      <c r="C7" s="1074" t="s">
        <v>5144</v>
      </c>
      <c r="D7" s="1074" t="s">
        <v>5144</v>
      </c>
      <c r="E7" s="1074" t="s">
        <v>301</v>
      </c>
      <c r="F7" s="989" t="s">
        <v>300</v>
      </c>
      <c r="G7" s="989" t="s">
        <v>297</v>
      </c>
      <c r="H7" s="989" t="s">
        <v>4</v>
      </c>
      <c r="I7" s="989" t="s">
        <v>298</v>
      </c>
      <c r="J7" s="989" t="s">
        <v>303</v>
      </c>
      <c r="K7" s="989" t="s">
        <v>719</v>
      </c>
      <c r="L7" s="989" t="s">
        <v>719</v>
      </c>
      <c r="M7" s="992" t="s">
        <v>720</v>
      </c>
      <c r="N7" s="992"/>
      <c r="O7" s="992"/>
      <c r="P7" s="992"/>
    </row>
    <row r="8" spans="1:18" s="35" customFormat="1" ht="24.75" hidden="1" customHeight="1" outlineLevel="1">
      <c r="B8" s="1075"/>
      <c r="C8" s="1075"/>
      <c r="D8" s="1075"/>
      <c r="E8" s="1075"/>
      <c r="F8" s="990"/>
      <c r="G8" s="991"/>
      <c r="H8" s="991"/>
      <c r="I8" s="991"/>
      <c r="J8" s="991"/>
      <c r="K8" s="991"/>
      <c r="L8" s="991"/>
      <c r="M8" s="722" t="s">
        <v>721</v>
      </c>
      <c r="N8" s="722" t="s">
        <v>722</v>
      </c>
      <c r="O8" s="722" t="s">
        <v>723</v>
      </c>
      <c r="P8" s="722" t="s">
        <v>722</v>
      </c>
    </row>
    <row r="9" spans="1:18" s="35" customFormat="1" ht="12" hidden="1" customHeight="1" outlineLevel="1">
      <c r="B9" s="1076"/>
      <c r="C9" s="1076"/>
      <c r="D9" s="1076"/>
      <c r="E9" s="1076"/>
      <c r="F9" s="991"/>
      <c r="G9" s="721" t="s">
        <v>724</v>
      </c>
      <c r="H9" s="721" t="s">
        <v>725</v>
      </c>
      <c r="I9" s="721" t="s">
        <v>5144</v>
      </c>
      <c r="J9" s="721" t="s">
        <v>5144</v>
      </c>
      <c r="K9" s="721" t="s">
        <v>617</v>
      </c>
      <c r="L9" s="721" t="s">
        <v>618</v>
      </c>
      <c r="M9" s="722" t="s">
        <v>726</v>
      </c>
      <c r="N9" s="722" t="s">
        <v>727</v>
      </c>
      <c r="O9" s="722" t="s">
        <v>290</v>
      </c>
      <c r="P9" s="722" t="s">
        <v>100</v>
      </c>
    </row>
    <row r="10" spans="1:18" s="35" customFormat="1" ht="12" hidden="1" customHeight="1" outlineLevel="1">
      <c r="B10" s="756"/>
      <c r="C10" s="756"/>
      <c r="D10" s="756"/>
      <c r="E10" s="110"/>
      <c r="F10" s="157"/>
      <c r="G10" s="157"/>
      <c r="H10" s="157"/>
      <c r="I10" s="157"/>
      <c r="J10" s="157"/>
      <c r="K10" s="157"/>
      <c r="L10" s="157"/>
      <c r="M10" s="157"/>
      <c r="N10" s="157"/>
      <c r="O10" s="157"/>
      <c r="P10" s="157"/>
    </row>
    <row r="11" spans="1:18" s="35" customFormat="1" ht="12" customHeight="1" collapsed="1">
      <c r="A11" s="190" t="s">
        <v>3322</v>
      </c>
      <c r="B11" s="756">
        <v>1</v>
      </c>
      <c r="C11" s="756">
        <v>2</v>
      </c>
      <c r="D11" s="756">
        <v>3</v>
      </c>
      <c r="E11" s="756">
        <v>4</v>
      </c>
      <c r="F11" s="756">
        <v>5</v>
      </c>
      <c r="G11" s="756">
        <v>6</v>
      </c>
      <c r="H11" s="756">
        <v>7</v>
      </c>
      <c r="I11" s="756">
        <v>8</v>
      </c>
      <c r="J11" s="756">
        <v>9</v>
      </c>
      <c r="K11" s="756">
        <v>10</v>
      </c>
      <c r="L11" s="756">
        <v>11</v>
      </c>
      <c r="M11" s="756">
        <v>12</v>
      </c>
      <c r="N11" s="756">
        <v>13</v>
      </c>
      <c r="O11" s="756">
        <v>14</v>
      </c>
      <c r="P11" s="756">
        <v>15</v>
      </c>
    </row>
    <row r="12" spans="1:18" s="35" customFormat="1" ht="12" customHeight="1">
      <c r="B12" s="756" t="s">
        <v>5144</v>
      </c>
      <c r="C12" s="756" t="s">
        <v>5144</v>
      </c>
      <c r="D12" s="756" t="s">
        <v>5144</v>
      </c>
      <c r="E12" s="756" t="s">
        <v>5227</v>
      </c>
      <c r="F12" s="71" t="s">
        <v>5144</v>
      </c>
      <c r="G12" s="71" t="s">
        <v>5331</v>
      </c>
      <c r="H12" s="71" t="s">
        <v>5830</v>
      </c>
      <c r="I12" s="756" t="s">
        <v>5830</v>
      </c>
      <c r="J12" s="756" t="s">
        <v>728</v>
      </c>
      <c r="K12" s="756" t="s">
        <v>719</v>
      </c>
      <c r="L12" s="756" t="s">
        <v>719</v>
      </c>
      <c r="M12" s="756" t="s">
        <v>5331</v>
      </c>
      <c r="N12" s="712" t="s">
        <v>5149</v>
      </c>
      <c r="O12" s="756" t="s">
        <v>5149</v>
      </c>
      <c r="P12" s="756" t="s">
        <v>5149</v>
      </c>
    </row>
    <row r="13" spans="1:18" s="35" customFormat="1" ht="28" hidden="1" outlineLevel="1">
      <c r="B13" s="756" t="s">
        <v>5144</v>
      </c>
      <c r="C13" s="756" t="s">
        <v>5144</v>
      </c>
      <c r="D13" s="756" t="s">
        <v>5144</v>
      </c>
      <c r="E13" s="756" t="s">
        <v>5144</v>
      </c>
      <c r="F13" s="71" t="s">
        <v>5144</v>
      </c>
      <c r="G13" s="71" t="s">
        <v>5831</v>
      </c>
      <c r="H13" s="71" t="s">
        <v>5144</v>
      </c>
      <c r="I13" s="756" t="s">
        <v>5144</v>
      </c>
      <c r="J13" s="756" t="s">
        <v>87</v>
      </c>
      <c r="K13" s="756" t="s">
        <v>87</v>
      </c>
      <c r="L13" s="756" t="s">
        <v>87</v>
      </c>
      <c r="M13" s="756" t="s">
        <v>5832</v>
      </c>
      <c r="N13" s="716" t="s">
        <v>5152</v>
      </c>
      <c r="O13" s="716" t="s">
        <v>5254</v>
      </c>
      <c r="P13" s="716" t="s">
        <v>5254</v>
      </c>
    </row>
    <row r="14" spans="1:18" s="35" customFormat="1" ht="14" collapsed="1" thickBot="1">
      <c r="E14" s="361"/>
      <c r="F14" s="362"/>
      <c r="G14" s="362"/>
      <c r="H14" s="362"/>
      <c r="I14" s="362"/>
      <c r="J14" s="362"/>
      <c r="K14" s="362"/>
      <c r="L14" s="362"/>
      <c r="M14" s="362"/>
      <c r="N14" s="362"/>
      <c r="O14" s="362"/>
      <c r="P14" s="362"/>
    </row>
    <row r="15" spans="1:18" s="35" customFormat="1" ht="12" customHeight="1" thickTop="1">
      <c r="A15" s="56" t="s">
        <v>4986</v>
      </c>
      <c r="B15" s="38">
        <v>1</v>
      </c>
      <c r="C15" s="220">
        <v>1</v>
      </c>
      <c r="D15" s="220">
        <v>1</v>
      </c>
      <c r="E15" s="287" t="s">
        <v>1613</v>
      </c>
      <c r="F15" s="426" t="s">
        <v>1614</v>
      </c>
      <c r="G15" s="427" t="s">
        <v>1071</v>
      </c>
      <c r="H15" s="428" t="s">
        <v>1053</v>
      </c>
      <c r="I15" s="428" t="s">
        <v>1053</v>
      </c>
      <c r="J15" s="428" t="s">
        <v>1053</v>
      </c>
      <c r="K15" s="428" t="s">
        <v>1053</v>
      </c>
      <c r="L15" s="428" t="s">
        <v>1053</v>
      </c>
      <c r="M15" s="428" t="s">
        <v>1053</v>
      </c>
      <c r="N15" s="428" t="s">
        <v>1053</v>
      </c>
      <c r="O15" s="428" t="s">
        <v>1053</v>
      </c>
      <c r="P15" s="428" t="s">
        <v>1053</v>
      </c>
    </row>
    <row r="16" spans="1:18" s="35" customFormat="1" ht="12" customHeight="1">
      <c r="B16" s="469">
        <f>B15+1</f>
        <v>2</v>
      </c>
      <c r="C16" s="464"/>
      <c r="D16" s="469">
        <v>2</v>
      </c>
      <c r="E16" s="304"/>
      <c r="F16" s="429" t="s">
        <v>1615</v>
      </c>
      <c r="G16" s="430" t="s">
        <v>1071</v>
      </c>
      <c r="H16" s="431" t="s">
        <v>1053</v>
      </c>
      <c r="I16" s="431" t="s">
        <v>1053</v>
      </c>
      <c r="J16" s="431" t="s">
        <v>1053</v>
      </c>
      <c r="K16" s="431" t="s">
        <v>1053</v>
      </c>
      <c r="L16" s="431" t="s">
        <v>1053</v>
      </c>
      <c r="M16" s="431" t="s">
        <v>1053</v>
      </c>
      <c r="N16" s="431" t="s">
        <v>1053</v>
      </c>
      <c r="O16" s="431" t="s">
        <v>1053</v>
      </c>
      <c r="P16" s="431" t="s">
        <v>1053</v>
      </c>
    </row>
    <row r="17" spans="2:16" s="35" customFormat="1" ht="12" customHeight="1">
      <c r="B17" s="469">
        <f t="shared" ref="B17:B88" si="0">B16+1</f>
        <v>3</v>
      </c>
      <c r="C17" s="432">
        <v>2</v>
      </c>
      <c r="D17" s="469">
        <v>1</v>
      </c>
      <c r="E17" s="313" t="s">
        <v>1188</v>
      </c>
      <c r="F17" s="373" t="s">
        <v>1614</v>
      </c>
      <c r="G17" s="429" t="s">
        <v>1081</v>
      </c>
      <c r="H17" s="303" t="s">
        <v>1016</v>
      </c>
      <c r="I17" s="303" t="s">
        <v>1053</v>
      </c>
      <c r="J17" s="303" t="s">
        <v>1053</v>
      </c>
      <c r="K17" s="303" t="s">
        <v>1053</v>
      </c>
      <c r="L17" s="303" t="s">
        <v>1053</v>
      </c>
      <c r="M17" s="303" t="s">
        <v>1053</v>
      </c>
      <c r="N17" s="303" t="s">
        <v>1053</v>
      </c>
      <c r="O17" s="303" t="s">
        <v>1053</v>
      </c>
      <c r="P17" s="303" t="s">
        <v>1053</v>
      </c>
    </row>
    <row r="18" spans="2:16" s="35" customFormat="1" ht="12" customHeight="1">
      <c r="B18" s="469">
        <f t="shared" si="0"/>
        <v>4</v>
      </c>
      <c r="C18" s="432"/>
      <c r="D18" s="469">
        <v>2</v>
      </c>
      <c r="E18" s="313"/>
      <c r="F18" s="373" t="s">
        <v>1615</v>
      </c>
      <c r="G18" s="429" t="s">
        <v>1081</v>
      </c>
      <c r="H18" s="431" t="s">
        <v>1053</v>
      </c>
      <c r="I18" s="431" t="s">
        <v>1053</v>
      </c>
      <c r="J18" s="431" t="s">
        <v>1053</v>
      </c>
      <c r="K18" s="431" t="s">
        <v>1053</v>
      </c>
      <c r="L18" s="431" t="s">
        <v>1053</v>
      </c>
      <c r="M18" s="431" t="s">
        <v>1053</v>
      </c>
      <c r="N18" s="431" t="s">
        <v>1053</v>
      </c>
      <c r="O18" s="431" t="s">
        <v>1053</v>
      </c>
      <c r="P18" s="431" t="s">
        <v>1053</v>
      </c>
    </row>
    <row r="19" spans="2:16" s="35" customFormat="1" ht="12" customHeight="1">
      <c r="B19" s="469">
        <f t="shared" si="0"/>
        <v>5</v>
      </c>
      <c r="C19" s="432"/>
      <c r="D19" s="469">
        <v>3</v>
      </c>
      <c r="E19" s="313"/>
      <c r="F19" s="373" t="s">
        <v>1614</v>
      </c>
      <c r="G19" s="429" t="s">
        <v>1141</v>
      </c>
      <c r="H19" s="431" t="s">
        <v>1016</v>
      </c>
      <c r="I19" s="431" t="s">
        <v>1053</v>
      </c>
      <c r="J19" s="431" t="s">
        <v>1053</v>
      </c>
      <c r="K19" s="431" t="s">
        <v>1053</v>
      </c>
      <c r="L19" s="431" t="s">
        <v>1053</v>
      </c>
      <c r="M19" s="431" t="s">
        <v>1053</v>
      </c>
      <c r="N19" s="431" t="s">
        <v>1053</v>
      </c>
      <c r="O19" s="431" t="s">
        <v>1053</v>
      </c>
      <c r="P19" s="431" t="s">
        <v>1053</v>
      </c>
    </row>
    <row r="20" spans="2:16" s="35" customFormat="1" ht="12" customHeight="1">
      <c r="B20" s="469">
        <f t="shared" si="0"/>
        <v>6</v>
      </c>
      <c r="C20" s="432"/>
      <c r="D20" s="469">
        <v>4</v>
      </c>
      <c r="E20" s="313"/>
      <c r="F20" s="373" t="s">
        <v>1615</v>
      </c>
      <c r="G20" s="372" t="s">
        <v>1141</v>
      </c>
      <c r="H20" s="303" t="s">
        <v>1053</v>
      </c>
      <c r="I20" s="303" t="s">
        <v>1053</v>
      </c>
      <c r="J20" s="303" t="s">
        <v>1882</v>
      </c>
      <c r="K20" s="303" t="s">
        <v>1882</v>
      </c>
      <c r="L20" s="303" t="s">
        <v>1882</v>
      </c>
      <c r="M20" s="303" t="s">
        <v>381</v>
      </c>
      <c r="N20" s="303" t="s">
        <v>381</v>
      </c>
      <c r="O20" s="303" t="s">
        <v>381</v>
      </c>
      <c r="P20" s="303" t="s">
        <v>381</v>
      </c>
    </row>
    <row r="21" spans="2:16" s="35" customFormat="1" ht="12" customHeight="1">
      <c r="B21" s="469">
        <f t="shared" si="0"/>
        <v>7</v>
      </c>
      <c r="C21" s="432"/>
      <c r="D21" s="469">
        <v>5</v>
      </c>
      <c r="E21" s="313"/>
      <c r="F21" s="373" t="s">
        <v>797</v>
      </c>
      <c r="G21" s="372" t="s">
        <v>1290</v>
      </c>
      <c r="H21" s="303" t="s">
        <v>1016</v>
      </c>
      <c r="I21" s="303" t="s">
        <v>381</v>
      </c>
      <c r="J21" s="303" t="s">
        <v>381</v>
      </c>
      <c r="K21" s="303" t="s">
        <v>381</v>
      </c>
      <c r="L21" s="303" t="s">
        <v>381</v>
      </c>
      <c r="M21" s="303" t="s">
        <v>381</v>
      </c>
      <c r="N21" s="303" t="s">
        <v>381</v>
      </c>
      <c r="O21" s="303" t="s">
        <v>381</v>
      </c>
      <c r="P21" s="303" t="s">
        <v>381</v>
      </c>
    </row>
    <row r="22" spans="2:16" s="35" customFormat="1" ht="12" customHeight="1">
      <c r="B22" s="469">
        <f t="shared" si="0"/>
        <v>8</v>
      </c>
      <c r="C22" s="433"/>
      <c r="D22" s="469">
        <v>6</v>
      </c>
      <c r="E22" s="313"/>
      <c r="F22" s="373" t="s">
        <v>798</v>
      </c>
      <c r="G22" s="429" t="s">
        <v>1290</v>
      </c>
      <c r="H22" s="431" t="s">
        <v>381</v>
      </c>
      <c r="I22" s="431" t="s">
        <v>381</v>
      </c>
      <c r="J22" s="431" t="s">
        <v>381</v>
      </c>
      <c r="K22" s="431" t="s">
        <v>381</v>
      </c>
      <c r="L22" s="431" t="s">
        <v>381</v>
      </c>
      <c r="M22" s="431" t="s">
        <v>381</v>
      </c>
      <c r="N22" s="431" t="s">
        <v>381</v>
      </c>
      <c r="O22" s="431" t="s">
        <v>381</v>
      </c>
      <c r="P22" s="431" t="s">
        <v>381</v>
      </c>
    </row>
    <row r="23" spans="2:16" s="35" customFormat="1" ht="12" customHeight="1">
      <c r="B23" s="469">
        <f t="shared" si="0"/>
        <v>9</v>
      </c>
      <c r="C23" s="432">
        <v>3</v>
      </c>
      <c r="D23" s="469">
        <v>1</v>
      </c>
      <c r="E23" s="311" t="s">
        <v>1189</v>
      </c>
      <c r="F23" s="429" t="s">
        <v>797</v>
      </c>
      <c r="G23" s="372" t="s">
        <v>1407</v>
      </c>
      <c r="H23" s="303" t="s">
        <v>1018</v>
      </c>
      <c r="I23" s="303" t="s">
        <v>381</v>
      </c>
      <c r="J23" s="303" t="s">
        <v>381</v>
      </c>
      <c r="K23" s="303" t="s">
        <v>381</v>
      </c>
      <c r="L23" s="303" t="s">
        <v>381</v>
      </c>
      <c r="M23" s="303" t="s">
        <v>381</v>
      </c>
      <c r="N23" s="303" t="s">
        <v>381</v>
      </c>
      <c r="O23" s="303" t="s">
        <v>381</v>
      </c>
      <c r="P23" s="303" t="s">
        <v>381</v>
      </c>
    </row>
    <row r="24" spans="2:16" s="35" customFormat="1" ht="12" customHeight="1">
      <c r="B24" s="469">
        <f t="shared" si="0"/>
        <v>10</v>
      </c>
      <c r="C24" s="432"/>
      <c r="D24" s="469">
        <v>2</v>
      </c>
      <c r="E24" s="313"/>
      <c r="F24" s="429" t="s">
        <v>798</v>
      </c>
      <c r="G24" s="429" t="s">
        <v>1407</v>
      </c>
      <c r="H24" s="431" t="s">
        <v>381</v>
      </c>
      <c r="I24" s="431" t="s">
        <v>381</v>
      </c>
      <c r="J24" s="431" t="s">
        <v>381</v>
      </c>
      <c r="K24" s="431" t="s">
        <v>381</v>
      </c>
      <c r="L24" s="431" t="s">
        <v>381</v>
      </c>
      <c r="M24" s="431" t="s">
        <v>381</v>
      </c>
      <c r="N24" s="431" t="s">
        <v>381</v>
      </c>
      <c r="O24" s="431" t="s">
        <v>381</v>
      </c>
      <c r="P24" s="431" t="s">
        <v>381</v>
      </c>
    </row>
    <row r="25" spans="2:16" s="35" customFormat="1" ht="12" customHeight="1">
      <c r="B25" s="469">
        <f t="shared" si="0"/>
        <v>11</v>
      </c>
      <c r="C25" s="463"/>
      <c r="D25" s="469">
        <v>3</v>
      </c>
      <c r="E25" s="289"/>
      <c r="F25" s="429" t="s">
        <v>797</v>
      </c>
      <c r="G25" s="429" t="s">
        <v>3200</v>
      </c>
      <c r="H25" s="431" t="s">
        <v>1018</v>
      </c>
      <c r="I25" s="431" t="s">
        <v>381</v>
      </c>
      <c r="J25" s="431" t="s">
        <v>381</v>
      </c>
      <c r="K25" s="431" t="s">
        <v>381</v>
      </c>
      <c r="L25" s="431" t="s">
        <v>381</v>
      </c>
      <c r="M25" s="431" t="s">
        <v>381</v>
      </c>
      <c r="N25" s="431" t="s">
        <v>381</v>
      </c>
      <c r="O25" s="431" t="s">
        <v>381</v>
      </c>
      <c r="P25" s="431" t="s">
        <v>381</v>
      </c>
    </row>
    <row r="26" spans="2:16" s="35" customFormat="1" ht="12" customHeight="1">
      <c r="B26" s="469">
        <f t="shared" si="0"/>
        <v>12</v>
      </c>
      <c r="C26" s="463"/>
      <c r="D26" s="469">
        <v>4</v>
      </c>
      <c r="E26" s="289"/>
      <c r="F26" s="429" t="s">
        <v>798</v>
      </c>
      <c r="G26" s="429" t="s">
        <v>3200</v>
      </c>
      <c r="H26" s="431" t="s">
        <v>381</v>
      </c>
      <c r="I26" s="431" t="s">
        <v>381</v>
      </c>
      <c r="J26" s="431" t="s">
        <v>381</v>
      </c>
      <c r="K26" s="431" t="s">
        <v>381</v>
      </c>
      <c r="L26" s="431" t="s">
        <v>381</v>
      </c>
      <c r="M26" s="431" t="s">
        <v>381</v>
      </c>
      <c r="N26" s="431" t="s">
        <v>381</v>
      </c>
      <c r="O26" s="431" t="s">
        <v>381</v>
      </c>
      <c r="P26" s="431" t="s">
        <v>381</v>
      </c>
    </row>
    <row r="27" spans="2:16" s="35" customFormat="1" ht="12" customHeight="1">
      <c r="B27" s="469">
        <f t="shared" si="0"/>
        <v>13</v>
      </c>
      <c r="C27" s="463"/>
      <c r="D27" s="469">
        <v>5</v>
      </c>
      <c r="E27" s="289"/>
      <c r="F27" s="429" t="s">
        <v>2879</v>
      </c>
      <c r="G27" s="429" t="s">
        <v>1132</v>
      </c>
      <c r="H27" s="431" t="s">
        <v>381</v>
      </c>
      <c r="I27" s="431" t="s">
        <v>381</v>
      </c>
      <c r="J27" s="431" t="s">
        <v>381</v>
      </c>
      <c r="K27" s="431" t="s">
        <v>381</v>
      </c>
      <c r="L27" s="431" t="s">
        <v>381</v>
      </c>
      <c r="M27" s="431" t="s">
        <v>381</v>
      </c>
      <c r="N27" s="431" t="s">
        <v>381</v>
      </c>
      <c r="O27" s="431" t="s">
        <v>381</v>
      </c>
      <c r="P27" s="431" t="s">
        <v>381</v>
      </c>
    </row>
    <row r="28" spans="2:16" s="35" customFormat="1" ht="12" customHeight="1">
      <c r="B28" s="503">
        <f t="shared" si="0"/>
        <v>14</v>
      </c>
      <c r="C28" s="499"/>
      <c r="D28" s="503">
        <v>6</v>
      </c>
      <c r="E28" s="324"/>
      <c r="F28" s="431" t="s">
        <v>2882</v>
      </c>
      <c r="G28" s="431" t="s">
        <v>2063</v>
      </c>
      <c r="H28" s="431" t="s">
        <v>95</v>
      </c>
      <c r="I28" s="431" t="s">
        <v>95</v>
      </c>
      <c r="J28" s="431" t="s">
        <v>95</v>
      </c>
      <c r="K28" s="431" t="s">
        <v>95</v>
      </c>
      <c r="L28" s="431" t="s">
        <v>95</v>
      </c>
      <c r="M28" s="431" t="s">
        <v>95</v>
      </c>
      <c r="N28" s="431" t="s">
        <v>95</v>
      </c>
      <c r="O28" s="431" t="s">
        <v>95</v>
      </c>
      <c r="P28" s="431" t="s">
        <v>95</v>
      </c>
    </row>
    <row r="29" spans="2:16" s="35" customFormat="1" ht="12" customHeight="1">
      <c r="B29" s="503">
        <f t="shared" si="0"/>
        <v>15</v>
      </c>
      <c r="C29" s="499"/>
      <c r="D29" s="503">
        <v>7</v>
      </c>
      <c r="E29" s="324"/>
      <c r="F29" s="431" t="s">
        <v>2882</v>
      </c>
      <c r="G29" s="431" t="s">
        <v>2889</v>
      </c>
      <c r="H29" s="431" t="s">
        <v>95</v>
      </c>
      <c r="I29" s="431" t="s">
        <v>95</v>
      </c>
      <c r="J29" s="431" t="s">
        <v>95</v>
      </c>
      <c r="K29" s="431" t="s">
        <v>95</v>
      </c>
      <c r="L29" s="431" t="s">
        <v>95</v>
      </c>
      <c r="M29" s="431" t="s">
        <v>95</v>
      </c>
      <c r="N29" s="431" t="s">
        <v>95</v>
      </c>
      <c r="O29" s="431" t="s">
        <v>95</v>
      </c>
      <c r="P29" s="431" t="s">
        <v>95</v>
      </c>
    </row>
    <row r="30" spans="2:16" s="35" customFormat="1" ht="12" customHeight="1">
      <c r="B30" s="503">
        <f t="shared" si="0"/>
        <v>16</v>
      </c>
      <c r="C30" s="499"/>
      <c r="D30" s="503">
        <v>8</v>
      </c>
      <c r="E30" s="289"/>
      <c r="F30" s="429" t="s">
        <v>797</v>
      </c>
      <c r="G30" s="429" t="s">
        <v>1621</v>
      </c>
      <c r="H30" s="431" t="s">
        <v>1018</v>
      </c>
      <c r="I30" s="431" t="s">
        <v>381</v>
      </c>
      <c r="J30" s="431" t="s">
        <v>381</v>
      </c>
      <c r="K30" s="431" t="s">
        <v>381</v>
      </c>
      <c r="L30" s="431" t="s">
        <v>381</v>
      </c>
      <c r="M30" s="431" t="s">
        <v>381</v>
      </c>
      <c r="N30" s="431" t="s">
        <v>381</v>
      </c>
      <c r="O30" s="431" t="s">
        <v>381</v>
      </c>
      <c r="P30" s="431" t="s">
        <v>381</v>
      </c>
    </row>
    <row r="31" spans="2:16" s="35" customFormat="1" ht="12" customHeight="1">
      <c r="B31" s="503">
        <f t="shared" si="0"/>
        <v>17</v>
      </c>
      <c r="C31" s="464"/>
      <c r="D31" s="503">
        <v>9</v>
      </c>
      <c r="E31" s="304"/>
      <c r="F31" s="429" t="s">
        <v>798</v>
      </c>
      <c r="G31" s="372" t="s">
        <v>1621</v>
      </c>
      <c r="H31" s="303" t="s">
        <v>381</v>
      </c>
      <c r="I31" s="303" t="s">
        <v>381</v>
      </c>
      <c r="J31" s="303" t="s">
        <v>381</v>
      </c>
      <c r="K31" s="303" t="s">
        <v>381</v>
      </c>
      <c r="L31" s="303" t="s">
        <v>381</v>
      </c>
      <c r="M31" s="303" t="s">
        <v>381</v>
      </c>
      <c r="N31" s="303" t="s">
        <v>381</v>
      </c>
      <c r="O31" s="303" t="s">
        <v>381</v>
      </c>
      <c r="P31" s="303" t="s">
        <v>381</v>
      </c>
    </row>
    <row r="32" spans="2:16" s="35" customFormat="1" ht="12" customHeight="1">
      <c r="B32" s="469">
        <f t="shared" si="0"/>
        <v>18</v>
      </c>
      <c r="C32" s="432">
        <v>4</v>
      </c>
      <c r="D32" s="469">
        <v>1</v>
      </c>
      <c r="E32" s="313" t="s">
        <v>1623</v>
      </c>
      <c r="F32" s="371" t="s">
        <v>797</v>
      </c>
      <c r="G32" s="372" t="s">
        <v>1454</v>
      </c>
      <c r="H32" s="431" t="s">
        <v>381</v>
      </c>
      <c r="I32" s="431" t="s">
        <v>381</v>
      </c>
      <c r="J32" s="431" t="s">
        <v>381</v>
      </c>
      <c r="K32" s="431" t="s">
        <v>381</v>
      </c>
      <c r="L32" s="431" t="s">
        <v>381</v>
      </c>
      <c r="M32" s="431" t="s">
        <v>381</v>
      </c>
      <c r="N32" s="431" t="s">
        <v>381</v>
      </c>
      <c r="O32" s="431" t="s">
        <v>381</v>
      </c>
      <c r="P32" s="431" t="s">
        <v>381</v>
      </c>
    </row>
    <row r="33" spans="2:16" s="35" customFormat="1" ht="12" customHeight="1">
      <c r="B33" s="469">
        <f t="shared" si="0"/>
        <v>19</v>
      </c>
      <c r="C33" s="433"/>
      <c r="D33" s="469">
        <v>2</v>
      </c>
      <c r="E33" s="343"/>
      <c r="F33" s="429" t="s">
        <v>798</v>
      </c>
      <c r="G33" s="373" t="s">
        <v>1454</v>
      </c>
      <c r="H33" s="303" t="s">
        <v>381</v>
      </c>
      <c r="I33" s="303" t="s">
        <v>381</v>
      </c>
      <c r="J33" s="303" t="s">
        <v>381</v>
      </c>
      <c r="K33" s="303" t="s">
        <v>381</v>
      </c>
      <c r="L33" s="303" t="s">
        <v>381</v>
      </c>
      <c r="M33" s="303" t="s">
        <v>381</v>
      </c>
      <c r="N33" s="303" t="s">
        <v>381</v>
      </c>
      <c r="O33" s="303" t="s">
        <v>381</v>
      </c>
      <c r="P33" s="303" t="s">
        <v>381</v>
      </c>
    </row>
    <row r="34" spans="2:16" s="35" customFormat="1" ht="12" customHeight="1">
      <c r="B34" s="469">
        <f t="shared" si="0"/>
        <v>20</v>
      </c>
      <c r="C34" s="469">
        <v>5</v>
      </c>
      <c r="D34" s="469">
        <v>1</v>
      </c>
      <c r="E34" s="319" t="s">
        <v>1191</v>
      </c>
      <c r="F34" s="429" t="s">
        <v>773</v>
      </c>
      <c r="G34" s="429" t="s">
        <v>1629</v>
      </c>
      <c r="H34" s="431" t="s">
        <v>381</v>
      </c>
      <c r="I34" s="431" t="s">
        <v>381</v>
      </c>
      <c r="J34" s="431" t="s">
        <v>381</v>
      </c>
      <c r="K34" s="431" t="s">
        <v>381</v>
      </c>
      <c r="L34" s="431" t="s">
        <v>381</v>
      </c>
      <c r="M34" s="431" t="s">
        <v>1169</v>
      </c>
      <c r="N34" s="319" t="s">
        <v>1148</v>
      </c>
      <c r="O34" s="431" t="s">
        <v>1161</v>
      </c>
      <c r="P34" s="319" t="s">
        <v>1152</v>
      </c>
    </row>
    <row r="35" spans="2:16" s="35" customFormat="1" ht="12" customHeight="1">
      <c r="B35" s="469">
        <f t="shared" si="0"/>
        <v>21</v>
      </c>
      <c r="C35" s="432">
        <v>6</v>
      </c>
      <c r="D35" s="469">
        <v>1</v>
      </c>
      <c r="E35" s="313" t="s">
        <v>1883</v>
      </c>
      <c r="F35" s="429" t="s">
        <v>797</v>
      </c>
      <c r="G35" s="429" t="s">
        <v>1086</v>
      </c>
      <c r="H35" s="303" t="s">
        <v>1020</v>
      </c>
      <c r="I35" s="303" t="s">
        <v>381</v>
      </c>
      <c r="J35" s="303" t="s">
        <v>381</v>
      </c>
      <c r="K35" s="303" t="s">
        <v>381</v>
      </c>
      <c r="L35" s="303" t="s">
        <v>381</v>
      </c>
      <c r="M35" s="303" t="s">
        <v>381</v>
      </c>
      <c r="N35" s="303" t="s">
        <v>381</v>
      </c>
      <c r="O35" s="303" t="s">
        <v>381</v>
      </c>
      <c r="P35" s="303" t="s">
        <v>381</v>
      </c>
    </row>
    <row r="36" spans="2:16" s="35" customFormat="1" ht="12" customHeight="1">
      <c r="B36" s="469">
        <f t="shared" si="0"/>
        <v>22</v>
      </c>
      <c r="C36" s="432"/>
      <c r="D36" s="469">
        <v>2</v>
      </c>
      <c r="E36" s="313"/>
      <c r="F36" s="429" t="s">
        <v>798</v>
      </c>
      <c r="G36" s="372" t="s">
        <v>1086</v>
      </c>
      <c r="H36" s="303" t="s">
        <v>381</v>
      </c>
      <c r="I36" s="303" t="s">
        <v>381</v>
      </c>
      <c r="J36" s="303" t="s">
        <v>381</v>
      </c>
      <c r="K36" s="303" t="s">
        <v>381</v>
      </c>
      <c r="L36" s="303" t="s">
        <v>381</v>
      </c>
      <c r="M36" s="303" t="s">
        <v>381</v>
      </c>
      <c r="N36" s="303" t="s">
        <v>381</v>
      </c>
      <c r="O36" s="303" t="s">
        <v>381</v>
      </c>
      <c r="P36" s="303" t="s">
        <v>381</v>
      </c>
    </row>
    <row r="37" spans="2:16" s="35" customFormat="1" ht="12" customHeight="1">
      <c r="B37" s="469">
        <f t="shared" si="0"/>
        <v>23</v>
      </c>
      <c r="C37" s="463"/>
      <c r="D37" s="469">
        <v>3</v>
      </c>
      <c r="E37" s="289"/>
      <c r="F37" s="429" t="s">
        <v>797</v>
      </c>
      <c r="G37" s="429" t="s">
        <v>1600</v>
      </c>
      <c r="H37" s="431" t="s">
        <v>1020</v>
      </c>
      <c r="I37" s="431" t="s">
        <v>381</v>
      </c>
      <c r="J37" s="431" t="s">
        <v>381</v>
      </c>
      <c r="K37" s="431" t="s">
        <v>381</v>
      </c>
      <c r="L37" s="431" t="s">
        <v>381</v>
      </c>
      <c r="M37" s="431" t="s">
        <v>381</v>
      </c>
      <c r="N37" s="431" t="s">
        <v>381</v>
      </c>
      <c r="O37" s="431" t="s">
        <v>381</v>
      </c>
      <c r="P37" s="431" t="s">
        <v>381</v>
      </c>
    </row>
    <row r="38" spans="2:16" s="35" customFormat="1" ht="12" customHeight="1">
      <c r="B38" s="469">
        <f t="shared" si="0"/>
        <v>24</v>
      </c>
      <c r="C38" s="463"/>
      <c r="D38" s="469">
        <v>4</v>
      </c>
      <c r="E38" s="289"/>
      <c r="F38" s="429" t="s">
        <v>798</v>
      </c>
      <c r="G38" s="429" t="s">
        <v>1600</v>
      </c>
      <c r="H38" s="431" t="s">
        <v>381</v>
      </c>
      <c r="I38" s="431" t="s">
        <v>381</v>
      </c>
      <c r="J38" s="431" t="s">
        <v>381</v>
      </c>
      <c r="K38" s="431" t="s">
        <v>381</v>
      </c>
      <c r="L38" s="431" t="s">
        <v>381</v>
      </c>
      <c r="M38" s="431" t="s">
        <v>381</v>
      </c>
      <c r="N38" s="431" t="s">
        <v>381</v>
      </c>
      <c r="O38" s="431" t="s">
        <v>381</v>
      </c>
      <c r="P38" s="431" t="s">
        <v>381</v>
      </c>
    </row>
    <row r="39" spans="2:16" s="35" customFormat="1" ht="12" customHeight="1">
      <c r="B39" s="469">
        <f t="shared" si="0"/>
        <v>25</v>
      </c>
      <c r="C39" s="463"/>
      <c r="D39" s="469">
        <v>5</v>
      </c>
      <c r="E39" s="289"/>
      <c r="F39" s="429" t="s">
        <v>797</v>
      </c>
      <c r="G39" s="429" t="s">
        <v>1378</v>
      </c>
      <c r="H39" s="431" t="s">
        <v>1020</v>
      </c>
      <c r="I39" s="431" t="s">
        <v>381</v>
      </c>
      <c r="J39" s="431" t="s">
        <v>381</v>
      </c>
      <c r="K39" s="431" t="s">
        <v>381</v>
      </c>
      <c r="L39" s="431" t="s">
        <v>381</v>
      </c>
      <c r="M39" s="431" t="s">
        <v>381</v>
      </c>
      <c r="N39" s="431" t="s">
        <v>381</v>
      </c>
      <c r="O39" s="431" t="s">
        <v>381</v>
      </c>
      <c r="P39" s="431" t="s">
        <v>381</v>
      </c>
    </row>
    <row r="40" spans="2:16" s="35" customFormat="1" ht="12" customHeight="1">
      <c r="B40" s="469">
        <f t="shared" si="0"/>
        <v>26</v>
      </c>
      <c r="C40" s="464"/>
      <c r="D40" s="469">
        <v>6</v>
      </c>
      <c r="E40" s="304"/>
      <c r="F40" s="429" t="s">
        <v>798</v>
      </c>
      <c r="G40" s="371" t="s">
        <v>1378</v>
      </c>
      <c r="H40" s="431" t="s">
        <v>381</v>
      </c>
      <c r="I40" s="431" t="s">
        <v>381</v>
      </c>
      <c r="J40" s="431" t="s">
        <v>381</v>
      </c>
      <c r="K40" s="431" t="s">
        <v>381</v>
      </c>
      <c r="L40" s="431" t="s">
        <v>381</v>
      </c>
      <c r="M40" s="431" t="s">
        <v>381</v>
      </c>
      <c r="N40" s="431" t="s">
        <v>381</v>
      </c>
      <c r="O40" s="431" t="s">
        <v>381</v>
      </c>
      <c r="P40" s="431" t="s">
        <v>381</v>
      </c>
    </row>
    <row r="41" spans="2:16" s="35" customFormat="1" ht="12" customHeight="1">
      <c r="B41" s="469">
        <f t="shared" si="0"/>
        <v>27</v>
      </c>
      <c r="C41" s="463">
        <v>7</v>
      </c>
      <c r="D41" s="469">
        <v>1</v>
      </c>
      <c r="E41" s="289" t="s">
        <v>1679</v>
      </c>
      <c r="F41" s="429" t="s">
        <v>797</v>
      </c>
      <c r="G41" s="429" t="s">
        <v>1098</v>
      </c>
      <c r="H41" s="303" t="s">
        <v>1021</v>
      </c>
      <c r="I41" s="303" t="s">
        <v>381</v>
      </c>
      <c r="J41" s="303" t="s">
        <v>381</v>
      </c>
      <c r="K41" s="303" t="s">
        <v>381</v>
      </c>
      <c r="L41" s="303" t="s">
        <v>381</v>
      </c>
      <c r="M41" s="303" t="s">
        <v>381</v>
      </c>
      <c r="N41" s="303" t="s">
        <v>381</v>
      </c>
      <c r="O41" s="303" t="s">
        <v>381</v>
      </c>
      <c r="P41" s="303" t="s">
        <v>381</v>
      </c>
    </row>
    <row r="42" spans="2:16" s="35" customFormat="1" ht="12" customHeight="1">
      <c r="B42" s="469">
        <f t="shared" si="0"/>
        <v>28</v>
      </c>
      <c r="C42" s="463"/>
      <c r="D42" s="469">
        <v>2</v>
      </c>
      <c r="E42" s="289"/>
      <c r="F42" s="429" t="s">
        <v>798</v>
      </c>
      <c r="G42" s="429" t="s">
        <v>1098</v>
      </c>
      <c r="H42" s="431" t="s">
        <v>381</v>
      </c>
      <c r="I42" s="431" t="s">
        <v>381</v>
      </c>
      <c r="J42" s="431" t="s">
        <v>381</v>
      </c>
      <c r="K42" s="431" t="s">
        <v>381</v>
      </c>
      <c r="L42" s="431" t="s">
        <v>381</v>
      </c>
      <c r="M42" s="431" t="s">
        <v>381</v>
      </c>
      <c r="N42" s="431" t="s">
        <v>381</v>
      </c>
      <c r="O42" s="431" t="s">
        <v>381</v>
      </c>
      <c r="P42" s="431" t="s">
        <v>381</v>
      </c>
    </row>
    <row r="43" spans="2:16" s="35" customFormat="1" ht="12" customHeight="1">
      <c r="B43" s="469">
        <f t="shared" si="0"/>
        <v>29</v>
      </c>
      <c r="C43" s="463"/>
      <c r="D43" s="469">
        <v>3</v>
      </c>
      <c r="E43" s="289"/>
      <c r="F43" s="429" t="s">
        <v>797</v>
      </c>
      <c r="G43" s="429" t="s">
        <v>3198</v>
      </c>
      <c r="H43" s="431" t="s">
        <v>1021</v>
      </c>
      <c r="I43" s="431" t="s">
        <v>381</v>
      </c>
      <c r="J43" s="431" t="s">
        <v>381</v>
      </c>
      <c r="K43" s="431" t="s">
        <v>381</v>
      </c>
      <c r="L43" s="431" t="s">
        <v>381</v>
      </c>
      <c r="M43" s="431" t="s">
        <v>381</v>
      </c>
      <c r="N43" s="431" t="s">
        <v>381</v>
      </c>
      <c r="O43" s="431" t="s">
        <v>381</v>
      </c>
      <c r="P43" s="431" t="s">
        <v>381</v>
      </c>
    </row>
    <row r="44" spans="2:16" s="35" customFormat="1" ht="12" customHeight="1">
      <c r="B44" s="469">
        <f t="shared" si="0"/>
        <v>30</v>
      </c>
      <c r="C44" s="463"/>
      <c r="D44" s="469">
        <v>4</v>
      </c>
      <c r="E44" s="289"/>
      <c r="F44" s="429" t="s">
        <v>798</v>
      </c>
      <c r="G44" s="429" t="s">
        <v>3198</v>
      </c>
      <c r="H44" s="431" t="s">
        <v>381</v>
      </c>
      <c r="I44" s="431" t="s">
        <v>381</v>
      </c>
      <c r="J44" s="431" t="s">
        <v>381</v>
      </c>
      <c r="K44" s="431" t="s">
        <v>381</v>
      </c>
      <c r="L44" s="431" t="s">
        <v>381</v>
      </c>
      <c r="M44" s="431" t="s">
        <v>381</v>
      </c>
      <c r="N44" s="431" t="s">
        <v>381</v>
      </c>
      <c r="O44" s="431" t="s">
        <v>381</v>
      </c>
      <c r="P44" s="431" t="s">
        <v>381</v>
      </c>
    </row>
    <row r="45" spans="2:16" s="35" customFormat="1" ht="12" customHeight="1">
      <c r="B45" s="469">
        <f t="shared" si="0"/>
        <v>31</v>
      </c>
      <c r="C45" s="463"/>
      <c r="D45" s="469">
        <v>5</v>
      </c>
      <c r="E45" s="289"/>
      <c r="F45" s="429" t="s">
        <v>2879</v>
      </c>
      <c r="G45" s="429" t="s">
        <v>1472</v>
      </c>
      <c r="H45" s="303" t="s">
        <v>381</v>
      </c>
      <c r="I45" s="303" t="s">
        <v>381</v>
      </c>
      <c r="J45" s="303" t="s">
        <v>381</v>
      </c>
      <c r="K45" s="303" t="s">
        <v>381</v>
      </c>
      <c r="L45" s="303" t="s">
        <v>381</v>
      </c>
      <c r="M45" s="303" t="s">
        <v>381</v>
      </c>
      <c r="N45" s="303" t="s">
        <v>381</v>
      </c>
      <c r="O45" s="303" t="s">
        <v>381</v>
      </c>
      <c r="P45" s="303" t="s">
        <v>381</v>
      </c>
    </row>
    <row r="46" spans="2:16" s="35" customFormat="1" ht="12" customHeight="1">
      <c r="B46" s="503">
        <f t="shared" si="0"/>
        <v>32</v>
      </c>
      <c r="C46" s="499"/>
      <c r="D46" s="503">
        <v>6</v>
      </c>
      <c r="E46" s="324"/>
      <c r="F46" s="431" t="s">
        <v>2882</v>
      </c>
      <c r="G46" s="431" t="s">
        <v>2067</v>
      </c>
      <c r="H46" s="303" t="s">
        <v>95</v>
      </c>
      <c r="I46" s="303" t="s">
        <v>95</v>
      </c>
      <c r="J46" s="303" t="s">
        <v>95</v>
      </c>
      <c r="K46" s="303" t="s">
        <v>95</v>
      </c>
      <c r="L46" s="303" t="s">
        <v>95</v>
      </c>
      <c r="M46" s="303" t="s">
        <v>95</v>
      </c>
      <c r="N46" s="303" t="s">
        <v>95</v>
      </c>
      <c r="O46" s="303" t="s">
        <v>95</v>
      </c>
      <c r="P46" s="303" t="s">
        <v>95</v>
      </c>
    </row>
    <row r="47" spans="2:16" s="35" customFormat="1" ht="12" customHeight="1">
      <c r="B47" s="503">
        <f t="shared" si="0"/>
        <v>33</v>
      </c>
      <c r="C47" s="499"/>
      <c r="D47" s="503">
        <v>7</v>
      </c>
      <c r="E47" s="324"/>
      <c r="F47" s="431" t="s">
        <v>2882</v>
      </c>
      <c r="G47" s="431" t="s">
        <v>2897</v>
      </c>
      <c r="H47" s="303" t="s">
        <v>95</v>
      </c>
      <c r="I47" s="303" t="s">
        <v>95</v>
      </c>
      <c r="J47" s="303" t="s">
        <v>95</v>
      </c>
      <c r="K47" s="303" t="s">
        <v>95</v>
      </c>
      <c r="L47" s="303" t="s">
        <v>95</v>
      </c>
      <c r="M47" s="303" t="s">
        <v>95</v>
      </c>
      <c r="N47" s="303" t="s">
        <v>95</v>
      </c>
      <c r="O47" s="303" t="s">
        <v>95</v>
      </c>
      <c r="P47" s="303" t="s">
        <v>95</v>
      </c>
    </row>
    <row r="48" spans="2:16" s="35" customFormat="1" ht="12" customHeight="1">
      <c r="B48" s="503">
        <f t="shared" si="0"/>
        <v>34</v>
      </c>
      <c r="C48" s="499"/>
      <c r="D48" s="503">
        <v>8</v>
      </c>
      <c r="E48" s="289"/>
      <c r="F48" s="429" t="s">
        <v>797</v>
      </c>
      <c r="G48" s="429" t="s">
        <v>1474</v>
      </c>
      <c r="H48" s="431" t="s">
        <v>1021</v>
      </c>
      <c r="I48" s="431" t="s">
        <v>381</v>
      </c>
      <c r="J48" s="431" t="s">
        <v>381</v>
      </c>
      <c r="K48" s="431" t="s">
        <v>381</v>
      </c>
      <c r="L48" s="431" t="s">
        <v>381</v>
      </c>
      <c r="M48" s="431" t="s">
        <v>381</v>
      </c>
      <c r="N48" s="431" t="s">
        <v>381</v>
      </c>
      <c r="O48" s="431" t="s">
        <v>381</v>
      </c>
      <c r="P48" s="431" t="s">
        <v>381</v>
      </c>
    </row>
    <row r="49" spans="2:16" s="35" customFormat="1" ht="12" customHeight="1">
      <c r="B49" s="503">
        <f t="shared" si="0"/>
        <v>35</v>
      </c>
      <c r="C49" s="464"/>
      <c r="D49" s="503">
        <v>9</v>
      </c>
      <c r="E49" s="304"/>
      <c r="F49" s="429" t="s">
        <v>798</v>
      </c>
      <c r="G49" s="429" t="s">
        <v>1474</v>
      </c>
      <c r="H49" s="431" t="s">
        <v>381</v>
      </c>
      <c r="I49" s="431" t="s">
        <v>381</v>
      </c>
      <c r="J49" s="431" t="s">
        <v>381</v>
      </c>
      <c r="K49" s="431" t="s">
        <v>381</v>
      </c>
      <c r="L49" s="431" t="s">
        <v>381</v>
      </c>
      <c r="M49" s="431" t="s">
        <v>381</v>
      </c>
      <c r="N49" s="431" t="s">
        <v>381</v>
      </c>
      <c r="O49" s="431" t="s">
        <v>381</v>
      </c>
      <c r="P49" s="431" t="s">
        <v>381</v>
      </c>
    </row>
    <row r="50" spans="2:16" s="35" customFormat="1" ht="12" customHeight="1">
      <c r="B50" s="503">
        <f t="shared" si="0"/>
        <v>36</v>
      </c>
      <c r="C50" s="462">
        <v>8</v>
      </c>
      <c r="D50" s="469">
        <v>1</v>
      </c>
      <c r="E50" s="292" t="s">
        <v>1713</v>
      </c>
      <c r="F50" s="373" t="s">
        <v>773</v>
      </c>
      <c r="G50" s="373" t="s">
        <v>1123</v>
      </c>
      <c r="H50" s="306" t="s">
        <v>381</v>
      </c>
      <c r="I50" s="306" t="s">
        <v>381</v>
      </c>
      <c r="J50" s="306" t="s">
        <v>381</v>
      </c>
      <c r="K50" s="306" t="s">
        <v>381</v>
      </c>
      <c r="L50" s="306" t="s">
        <v>381</v>
      </c>
      <c r="M50" s="306" t="s">
        <v>3200</v>
      </c>
      <c r="N50" s="292" t="s">
        <v>1537</v>
      </c>
      <c r="O50" s="306" t="s">
        <v>1129</v>
      </c>
      <c r="P50" s="292" t="s">
        <v>1118</v>
      </c>
    </row>
    <row r="51" spans="2:16" s="35" customFormat="1" ht="12" customHeight="1">
      <c r="B51" s="503">
        <f t="shared" si="0"/>
        <v>37</v>
      </c>
      <c r="C51" s="463"/>
      <c r="D51" s="469">
        <v>2</v>
      </c>
      <c r="E51" s="289"/>
      <c r="F51" s="371"/>
      <c r="G51" s="371"/>
      <c r="H51" s="299"/>
      <c r="I51" s="299"/>
      <c r="J51" s="299"/>
      <c r="K51" s="299"/>
      <c r="L51" s="299"/>
      <c r="M51" s="299" t="s">
        <v>3198</v>
      </c>
      <c r="N51" s="289"/>
      <c r="O51" s="299"/>
      <c r="P51" s="289"/>
    </row>
    <row r="52" spans="2:16" s="35" customFormat="1" ht="12" customHeight="1">
      <c r="B52" s="503">
        <f t="shared" si="0"/>
        <v>38</v>
      </c>
      <c r="C52" s="464"/>
      <c r="D52" s="469">
        <v>3</v>
      </c>
      <c r="E52" s="304"/>
      <c r="F52" s="372"/>
      <c r="G52" s="372"/>
      <c r="H52" s="303"/>
      <c r="I52" s="303"/>
      <c r="J52" s="303"/>
      <c r="K52" s="303"/>
      <c r="L52" s="303"/>
      <c r="M52" s="303" t="s">
        <v>3199</v>
      </c>
      <c r="N52" s="304"/>
      <c r="O52" s="303"/>
      <c r="P52" s="304"/>
    </row>
    <row r="53" spans="2:16" s="35" customFormat="1" ht="12" customHeight="1">
      <c r="B53" s="469">
        <f t="shared" si="0"/>
        <v>39</v>
      </c>
      <c r="C53" s="463">
        <v>9</v>
      </c>
      <c r="D53" s="469">
        <v>1</v>
      </c>
      <c r="E53" s="289" t="s">
        <v>1722</v>
      </c>
      <c r="F53" s="373" t="s">
        <v>797</v>
      </c>
      <c r="G53" s="373" t="s">
        <v>1467</v>
      </c>
      <c r="H53" s="431" t="s">
        <v>381</v>
      </c>
      <c r="I53" s="431" t="s">
        <v>381</v>
      </c>
      <c r="J53" s="431" t="s">
        <v>381</v>
      </c>
      <c r="K53" s="431" t="s">
        <v>381</v>
      </c>
      <c r="L53" s="431" t="s">
        <v>381</v>
      </c>
      <c r="M53" s="431" t="s">
        <v>381</v>
      </c>
      <c r="N53" s="431" t="s">
        <v>381</v>
      </c>
      <c r="O53" s="431" t="s">
        <v>381</v>
      </c>
      <c r="P53" s="431" t="s">
        <v>381</v>
      </c>
    </row>
    <row r="54" spans="2:16" s="35" customFormat="1" ht="12" customHeight="1">
      <c r="B54" s="469">
        <f t="shared" si="0"/>
        <v>40</v>
      </c>
      <c r="C54" s="463"/>
      <c r="D54" s="469">
        <v>2</v>
      </c>
      <c r="E54" s="289"/>
      <c r="F54" s="373" t="s">
        <v>798</v>
      </c>
      <c r="G54" s="373" t="s">
        <v>1467</v>
      </c>
      <c r="H54" s="431" t="s">
        <v>381</v>
      </c>
      <c r="I54" s="431" t="s">
        <v>381</v>
      </c>
      <c r="J54" s="431" t="s">
        <v>381</v>
      </c>
      <c r="K54" s="431" t="s">
        <v>381</v>
      </c>
      <c r="L54" s="431" t="s">
        <v>381</v>
      </c>
      <c r="M54" s="431" t="s">
        <v>381</v>
      </c>
      <c r="N54" s="431" t="s">
        <v>381</v>
      </c>
      <c r="O54" s="431" t="s">
        <v>381</v>
      </c>
      <c r="P54" s="431" t="s">
        <v>381</v>
      </c>
    </row>
    <row r="55" spans="2:16" s="35" customFormat="1" ht="12" customHeight="1">
      <c r="B55" s="469">
        <f t="shared" si="0"/>
        <v>41</v>
      </c>
      <c r="C55" s="462">
        <v>10</v>
      </c>
      <c r="D55" s="469">
        <v>1</v>
      </c>
      <c r="E55" s="292" t="s">
        <v>1728</v>
      </c>
      <c r="F55" s="429" t="s">
        <v>797</v>
      </c>
      <c r="G55" s="429" t="s">
        <v>1357</v>
      </c>
      <c r="H55" s="303" t="s">
        <v>1186</v>
      </c>
      <c r="I55" s="303" t="s">
        <v>381</v>
      </c>
      <c r="J55" s="303" t="s">
        <v>381</v>
      </c>
      <c r="K55" s="303" t="s">
        <v>381</v>
      </c>
      <c r="L55" s="303" t="s">
        <v>381</v>
      </c>
      <c r="M55" s="303" t="s">
        <v>381</v>
      </c>
      <c r="N55" s="303" t="s">
        <v>381</v>
      </c>
      <c r="O55" s="303" t="s">
        <v>381</v>
      </c>
      <c r="P55" s="303" t="s">
        <v>381</v>
      </c>
    </row>
    <row r="56" spans="2:16" s="35" customFormat="1" ht="12" customHeight="1">
      <c r="B56" s="469">
        <f t="shared" si="0"/>
        <v>42</v>
      </c>
      <c r="C56" s="463"/>
      <c r="D56" s="469">
        <v>2</v>
      </c>
      <c r="E56" s="289"/>
      <c r="F56" s="429" t="s">
        <v>798</v>
      </c>
      <c r="G56" s="429" t="s">
        <v>1357</v>
      </c>
      <c r="H56" s="431" t="s">
        <v>381</v>
      </c>
      <c r="I56" s="431" t="s">
        <v>381</v>
      </c>
      <c r="J56" s="431" t="s">
        <v>381</v>
      </c>
      <c r="K56" s="431" t="s">
        <v>381</v>
      </c>
      <c r="L56" s="431" t="s">
        <v>381</v>
      </c>
      <c r="M56" s="431" t="s">
        <v>381</v>
      </c>
      <c r="N56" s="431" t="s">
        <v>381</v>
      </c>
      <c r="O56" s="431" t="s">
        <v>381</v>
      </c>
      <c r="P56" s="431" t="s">
        <v>381</v>
      </c>
    </row>
    <row r="57" spans="2:16" s="35" customFormat="1" ht="12" customHeight="1">
      <c r="B57" s="469">
        <f t="shared" si="0"/>
        <v>43</v>
      </c>
      <c r="C57" s="463"/>
      <c r="D57" s="469">
        <v>3</v>
      </c>
      <c r="E57" s="289"/>
      <c r="F57" s="429" t="s">
        <v>797</v>
      </c>
      <c r="G57" s="429" t="s">
        <v>1404</v>
      </c>
      <c r="H57" s="431" t="s">
        <v>1186</v>
      </c>
      <c r="I57" s="431" t="s">
        <v>381</v>
      </c>
      <c r="J57" s="431" t="s">
        <v>381</v>
      </c>
      <c r="K57" s="431" t="s">
        <v>381</v>
      </c>
      <c r="L57" s="431" t="s">
        <v>381</v>
      </c>
      <c r="M57" s="431" t="s">
        <v>381</v>
      </c>
      <c r="N57" s="431" t="s">
        <v>381</v>
      </c>
      <c r="O57" s="431" t="s">
        <v>381</v>
      </c>
      <c r="P57" s="431" t="s">
        <v>381</v>
      </c>
    </row>
    <row r="58" spans="2:16" s="35" customFormat="1" ht="12" customHeight="1">
      <c r="B58" s="469">
        <f t="shared" si="0"/>
        <v>44</v>
      </c>
      <c r="C58" s="463"/>
      <c r="D58" s="469">
        <v>4</v>
      </c>
      <c r="E58" s="289"/>
      <c r="F58" s="429" t="s">
        <v>798</v>
      </c>
      <c r="G58" s="429" t="s">
        <v>1404</v>
      </c>
      <c r="H58" s="431" t="s">
        <v>381</v>
      </c>
      <c r="I58" s="431" t="s">
        <v>381</v>
      </c>
      <c r="J58" s="431" t="s">
        <v>381</v>
      </c>
      <c r="K58" s="431" t="s">
        <v>381</v>
      </c>
      <c r="L58" s="431" t="s">
        <v>381</v>
      </c>
      <c r="M58" s="431" t="s">
        <v>381</v>
      </c>
      <c r="N58" s="431" t="s">
        <v>381</v>
      </c>
      <c r="O58" s="431" t="s">
        <v>381</v>
      </c>
      <c r="P58" s="431" t="s">
        <v>381</v>
      </c>
    </row>
    <row r="59" spans="2:16" s="35" customFormat="1" ht="12" customHeight="1">
      <c r="B59" s="469">
        <f t="shared" si="0"/>
        <v>45</v>
      </c>
      <c r="C59" s="463"/>
      <c r="D59" s="469">
        <v>5</v>
      </c>
      <c r="E59" s="289"/>
      <c r="F59" s="429" t="s">
        <v>797</v>
      </c>
      <c r="G59" s="429" t="s">
        <v>1395</v>
      </c>
      <c r="H59" s="431" t="s">
        <v>1186</v>
      </c>
      <c r="I59" s="431" t="s">
        <v>381</v>
      </c>
      <c r="J59" s="431" t="s">
        <v>381</v>
      </c>
      <c r="K59" s="431" t="s">
        <v>381</v>
      </c>
      <c r="L59" s="431" t="s">
        <v>381</v>
      </c>
      <c r="M59" s="431" t="s">
        <v>381</v>
      </c>
      <c r="N59" s="431" t="s">
        <v>381</v>
      </c>
      <c r="O59" s="431" t="s">
        <v>381</v>
      </c>
      <c r="P59" s="431" t="s">
        <v>381</v>
      </c>
    </row>
    <row r="60" spans="2:16" s="35" customFormat="1" ht="12" customHeight="1">
      <c r="B60" s="469">
        <f t="shared" si="0"/>
        <v>46</v>
      </c>
      <c r="C60" s="464"/>
      <c r="D60" s="469">
        <v>6</v>
      </c>
      <c r="E60" s="304"/>
      <c r="F60" s="429" t="s">
        <v>798</v>
      </c>
      <c r="G60" s="429" t="s">
        <v>1395</v>
      </c>
      <c r="H60" s="303" t="s">
        <v>381</v>
      </c>
      <c r="I60" s="303" t="s">
        <v>381</v>
      </c>
      <c r="J60" s="303" t="s">
        <v>381</v>
      </c>
      <c r="K60" s="303" t="s">
        <v>381</v>
      </c>
      <c r="L60" s="303" t="s">
        <v>381</v>
      </c>
      <c r="M60" s="303" t="s">
        <v>381</v>
      </c>
      <c r="N60" s="303" t="s">
        <v>381</v>
      </c>
      <c r="O60" s="303" t="s">
        <v>381</v>
      </c>
      <c r="P60" s="303" t="s">
        <v>381</v>
      </c>
    </row>
    <row r="61" spans="2:16" s="35" customFormat="1" ht="12" customHeight="1">
      <c r="B61" s="469">
        <f t="shared" si="0"/>
        <v>47</v>
      </c>
      <c r="C61" s="463">
        <v>11</v>
      </c>
      <c r="D61" s="469">
        <v>1</v>
      </c>
      <c r="E61" s="289" t="s">
        <v>1753</v>
      </c>
      <c r="F61" s="429" t="s">
        <v>797</v>
      </c>
      <c r="G61" s="429" t="s">
        <v>1393</v>
      </c>
      <c r="H61" s="431" t="s">
        <v>1045</v>
      </c>
      <c r="I61" s="431" t="s">
        <v>381</v>
      </c>
      <c r="J61" s="431" t="s">
        <v>381</v>
      </c>
      <c r="K61" s="431" t="s">
        <v>381</v>
      </c>
      <c r="L61" s="431" t="s">
        <v>381</v>
      </c>
      <c r="M61" s="431" t="s">
        <v>381</v>
      </c>
      <c r="N61" s="431" t="s">
        <v>381</v>
      </c>
      <c r="O61" s="431" t="s">
        <v>381</v>
      </c>
      <c r="P61" s="431" t="s">
        <v>381</v>
      </c>
    </row>
    <row r="62" spans="2:16" s="35" customFormat="1" ht="12" customHeight="1">
      <c r="B62" s="469">
        <f t="shared" si="0"/>
        <v>48</v>
      </c>
      <c r="C62" s="463"/>
      <c r="D62" s="469">
        <v>2</v>
      </c>
      <c r="E62" s="289"/>
      <c r="F62" s="429" t="s">
        <v>798</v>
      </c>
      <c r="G62" s="429" t="s">
        <v>1393</v>
      </c>
      <c r="H62" s="431" t="s">
        <v>381</v>
      </c>
      <c r="I62" s="431" t="s">
        <v>381</v>
      </c>
      <c r="J62" s="431" t="s">
        <v>381</v>
      </c>
      <c r="K62" s="431" t="s">
        <v>381</v>
      </c>
      <c r="L62" s="431" t="s">
        <v>381</v>
      </c>
      <c r="M62" s="431" t="s">
        <v>381</v>
      </c>
      <c r="N62" s="431" t="s">
        <v>381</v>
      </c>
      <c r="O62" s="431" t="s">
        <v>381</v>
      </c>
      <c r="P62" s="431" t="s">
        <v>381</v>
      </c>
    </row>
    <row r="63" spans="2:16" s="35" customFormat="1" ht="12" customHeight="1">
      <c r="B63" s="469">
        <f t="shared" si="0"/>
        <v>49</v>
      </c>
      <c r="C63" s="463"/>
      <c r="D63" s="469">
        <v>3</v>
      </c>
      <c r="E63" s="289"/>
      <c r="F63" s="429" t="s">
        <v>797</v>
      </c>
      <c r="G63" s="429" t="s">
        <v>1754</v>
      </c>
      <c r="H63" s="431" t="s">
        <v>1045</v>
      </c>
      <c r="I63" s="431" t="s">
        <v>381</v>
      </c>
      <c r="J63" s="431" t="s">
        <v>381</v>
      </c>
      <c r="K63" s="431" t="s">
        <v>381</v>
      </c>
      <c r="L63" s="431" t="s">
        <v>381</v>
      </c>
      <c r="M63" s="431" t="s">
        <v>381</v>
      </c>
      <c r="N63" s="431" t="s">
        <v>381</v>
      </c>
      <c r="O63" s="431" t="s">
        <v>381</v>
      </c>
      <c r="P63" s="431" t="s">
        <v>381</v>
      </c>
    </row>
    <row r="64" spans="2:16" s="35" customFormat="1" ht="12" customHeight="1">
      <c r="B64" s="469">
        <f t="shared" si="0"/>
        <v>50</v>
      </c>
      <c r="C64" s="463"/>
      <c r="D64" s="469">
        <v>4</v>
      </c>
      <c r="E64" s="289"/>
      <c r="F64" s="429" t="s">
        <v>798</v>
      </c>
      <c r="G64" s="429" t="s">
        <v>1754</v>
      </c>
      <c r="H64" s="431" t="s">
        <v>381</v>
      </c>
      <c r="I64" s="431" t="s">
        <v>381</v>
      </c>
      <c r="J64" s="431" t="s">
        <v>381</v>
      </c>
      <c r="K64" s="431" t="s">
        <v>381</v>
      </c>
      <c r="L64" s="431" t="s">
        <v>381</v>
      </c>
      <c r="M64" s="431" t="s">
        <v>381</v>
      </c>
      <c r="N64" s="431" t="s">
        <v>381</v>
      </c>
      <c r="O64" s="431" t="s">
        <v>381</v>
      </c>
      <c r="P64" s="431" t="s">
        <v>381</v>
      </c>
    </row>
    <row r="65" spans="2:16" s="35" customFormat="1" ht="12" customHeight="1">
      <c r="B65" s="469">
        <f t="shared" si="0"/>
        <v>51</v>
      </c>
      <c r="C65" s="499"/>
      <c r="D65" s="503">
        <v>5</v>
      </c>
      <c r="E65" s="289"/>
      <c r="F65" s="429" t="s">
        <v>2879</v>
      </c>
      <c r="G65" s="429" t="s">
        <v>1556</v>
      </c>
      <c r="H65" s="431" t="s">
        <v>381</v>
      </c>
      <c r="I65" s="431" t="s">
        <v>381</v>
      </c>
      <c r="J65" s="431" t="s">
        <v>381</v>
      </c>
      <c r="K65" s="431" t="s">
        <v>381</v>
      </c>
      <c r="L65" s="431" t="s">
        <v>381</v>
      </c>
      <c r="M65" s="431" t="s">
        <v>381</v>
      </c>
      <c r="N65" s="431" t="s">
        <v>381</v>
      </c>
      <c r="O65" s="431" t="s">
        <v>381</v>
      </c>
      <c r="P65" s="431" t="s">
        <v>381</v>
      </c>
    </row>
    <row r="66" spans="2:16" s="35" customFormat="1" ht="12" customHeight="1">
      <c r="B66" s="503">
        <f t="shared" si="0"/>
        <v>52</v>
      </c>
      <c r="C66" s="511"/>
      <c r="D66" s="503">
        <v>6</v>
      </c>
      <c r="E66" s="480"/>
      <c r="F66" s="306" t="s">
        <v>2882</v>
      </c>
      <c r="G66" s="431" t="s">
        <v>2071</v>
      </c>
      <c r="H66" s="431" t="s">
        <v>95</v>
      </c>
      <c r="I66" s="431" t="s">
        <v>95</v>
      </c>
      <c r="J66" s="431" t="s">
        <v>95</v>
      </c>
      <c r="K66" s="431" t="s">
        <v>95</v>
      </c>
      <c r="L66" s="431" t="s">
        <v>95</v>
      </c>
      <c r="M66" s="431" t="s">
        <v>95</v>
      </c>
      <c r="N66" s="431" t="s">
        <v>95</v>
      </c>
      <c r="O66" s="431" t="s">
        <v>95</v>
      </c>
      <c r="P66" s="431" t="s">
        <v>95</v>
      </c>
    </row>
    <row r="67" spans="2:16" s="35" customFormat="1" ht="12" customHeight="1">
      <c r="B67" s="503">
        <f t="shared" si="0"/>
        <v>53</v>
      </c>
      <c r="C67" s="512"/>
      <c r="D67" s="503">
        <v>7</v>
      </c>
      <c r="E67" s="513"/>
      <c r="F67" s="431" t="s">
        <v>2882</v>
      </c>
      <c r="G67" s="431" t="s">
        <v>2905</v>
      </c>
      <c r="H67" s="431" t="s">
        <v>95</v>
      </c>
      <c r="I67" s="431" t="s">
        <v>95</v>
      </c>
      <c r="J67" s="431" t="s">
        <v>95</v>
      </c>
      <c r="K67" s="431" t="s">
        <v>95</v>
      </c>
      <c r="L67" s="431" t="s">
        <v>95</v>
      </c>
      <c r="M67" s="431" t="s">
        <v>95</v>
      </c>
      <c r="N67" s="431" t="s">
        <v>95</v>
      </c>
      <c r="O67" s="431" t="s">
        <v>95</v>
      </c>
      <c r="P67" s="431" t="s">
        <v>95</v>
      </c>
    </row>
    <row r="68" spans="2:16" s="35" customFormat="1" ht="12" customHeight="1">
      <c r="B68" s="503">
        <f t="shared" si="0"/>
        <v>54</v>
      </c>
      <c r="C68" s="434">
        <v>12</v>
      </c>
      <c r="D68" s="469">
        <v>1</v>
      </c>
      <c r="E68" s="311" t="s">
        <v>1778</v>
      </c>
      <c r="F68" s="306" t="s">
        <v>797</v>
      </c>
      <c r="G68" s="299" t="s">
        <v>1420</v>
      </c>
      <c r="H68" s="431" t="s">
        <v>381</v>
      </c>
      <c r="I68" s="431" t="s">
        <v>381</v>
      </c>
      <c r="J68" s="431" t="s">
        <v>381</v>
      </c>
      <c r="K68" s="431" t="s">
        <v>381</v>
      </c>
      <c r="L68" s="431" t="s">
        <v>381</v>
      </c>
      <c r="M68" s="431" t="s">
        <v>381</v>
      </c>
      <c r="N68" s="431" t="s">
        <v>381</v>
      </c>
      <c r="O68" s="431" t="s">
        <v>381</v>
      </c>
      <c r="P68" s="431" t="s">
        <v>381</v>
      </c>
    </row>
    <row r="69" spans="2:16" s="35" customFormat="1" ht="12" customHeight="1">
      <c r="B69" s="469">
        <f t="shared" si="0"/>
        <v>55</v>
      </c>
      <c r="C69" s="433"/>
      <c r="D69" s="469">
        <v>2</v>
      </c>
      <c r="E69" s="343"/>
      <c r="F69" s="429" t="s">
        <v>798</v>
      </c>
      <c r="G69" s="373" t="s">
        <v>1420</v>
      </c>
      <c r="H69" s="431" t="s">
        <v>381</v>
      </c>
      <c r="I69" s="431" t="s">
        <v>381</v>
      </c>
      <c r="J69" s="431" t="s">
        <v>381</v>
      </c>
      <c r="K69" s="431" t="s">
        <v>381</v>
      </c>
      <c r="L69" s="431" t="s">
        <v>381</v>
      </c>
      <c r="M69" s="431" t="s">
        <v>381</v>
      </c>
      <c r="N69" s="431" t="s">
        <v>381</v>
      </c>
      <c r="O69" s="431" t="s">
        <v>381</v>
      </c>
      <c r="P69" s="431" t="s">
        <v>381</v>
      </c>
    </row>
    <row r="70" spans="2:16" s="35" customFormat="1" ht="12" customHeight="1">
      <c r="B70" s="469">
        <f t="shared" si="0"/>
        <v>56</v>
      </c>
      <c r="C70" s="462">
        <v>13</v>
      </c>
      <c r="D70" s="469">
        <v>1</v>
      </c>
      <c r="E70" s="292" t="s">
        <v>1793</v>
      </c>
      <c r="F70" s="373" t="s">
        <v>773</v>
      </c>
      <c r="G70" s="373" t="s">
        <v>1554</v>
      </c>
      <c r="H70" s="306" t="s">
        <v>381</v>
      </c>
      <c r="I70" s="306" t="s">
        <v>381</v>
      </c>
      <c r="J70" s="306" t="s">
        <v>381</v>
      </c>
      <c r="K70" s="306" t="s">
        <v>381</v>
      </c>
      <c r="L70" s="306" t="s">
        <v>381</v>
      </c>
      <c r="M70" s="306" t="s">
        <v>1103</v>
      </c>
      <c r="N70" s="292" t="s">
        <v>1094</v>
      </c>
      <c r="O70" s="306" t="s">
        <v>1109</v>
      </c>
      <c r="P70" s="292" t="s">
        <v>1100</v>
      </c>
    </row>
    <row r="71" spans="2:16" s="35" customFormat="1" ht="12" customHeight="1">
      <c r="B71" s="469">
        <f t="shared" si="0"/>
        <v>57</v>
      </c>
      <c r="C71" s="464"/>
      <c r="D71" s="469">
        <v>2</v>
      </c>
      <c r="E71" s="304"/>
      <c r="F71" s="372"/>
      <c r="G71" s="372"/>
      <c r="H71" s="303"/>
      <c r="I71" s="303"/>
      <c r="J71" s="303"/>
      <c r="K71" s="303"/>
      <c r="L71" s="303"/>
      <c r="M71" s="303" t="s">
        <v>1105</v>
      </c>
      <c r="N71" s="304"/>
      <c r="O71" s="303"/>
      <c r="P71" s="304"/>
    </row>
    <row r="72" spans="2:16" s="35" customFormat="1" ht="12" customHeight="1">
      <c r="B72" s="469">
        <f t="shared" si="0"/>
        <v>58</v>
      </c>
      <c r="C72" s="463">
        <v>14</v>
      </c>
      <c r="D72" s="469">
        <v>1</v>
      </c>
      <c r="E72" s="289" t="s">
        <v>1800</v>
      </c>
      <c r="F72" s="429" t="s">
        <v>797</v>
      </c>
      <c r="G72" s="429" t="s">
        <v>1605</v>
      </c>
      <c r="H72" s="431" t="s">
        <v>1044</v>
      </c>
      <c r="I72" s="431" t="s">
        <v>381</v>
      </c>
      <c r="J72" s="431" t="s">
        <v>381</v>
      </c>
      <c r="K72" s="431" t="s">
        <v>381</v>
      </c>
      <c r="L72" s="431" t="s">
        <v>381</v>
      </c>
      <c r="M72" s="431" t="s">
        <v>381</v>
      </c>
      <c r="N72" s="431" t="s">
        <v>381</v>
      </c>
      <c r="O72" s="431" t="s">
        <v>381</v>
      </c>
      <c r="P72" s="431" t="s">
        <v>381</v>
      </c>
    </row>
    <row r="73" spans="2:16" s="35" customFormat="1" ht="12" customHeight="1">
      <c r="B73" s="469">
        <f t="shared" si="0"/>
        <v>59</v>
      </c>
      <c r="C73" s="463"/>
      <c r="D73" s="469">
        <v>2</v>
      </c>
      <c r="E73" s="289"/>
      <c r="F73" s="429" t="s">
        <v>798</v>
      </c>
      <c r="G73" s="429" t="s">
        <v>1605</v>
      </c>
      <c r="H73" s="431" t="s">
        <v>381</v>
      </c>
      <c r="I73" s="431" t="s">
        <v>381</v>
      </c>
      <c r="J73" s="431" t="s">
        <v>381</v>
      </c>
      <c r="K73" s="431" t="s">
        <v>381</v>
      </c>
      <c r="L73" s="431" t="s">
        <v>381</v>
      </c>
      <c r="M73" s="431" t="s">
        <v>381</v>
      </c>
      <c r="N73" s="431" t="s">
        <v>381</v>
      </c>
      <c r="O73" s="431" t="s">
        <v>381</v>
      </c>
      <c r="P73" s="431" t="s">
        <v>381</v>
      </c>
    </row>
    <row r="74" spans="2:16" s="35" customFormat="1" ht="12" customHeight="1">
      <c r="B74" s="469">
        <f t="shared" si="0"/>
        <v>60</v>
      </c>
      <c r="C74" s="463"/>
      <c r="D74" s="469">
        <v>3</v>
      </c>
      <c r="E74" s="289"/>
      <c r="F74" s="429" t="s">
        <v>797</v>
      </c>
      <c r="G74" s="429" t="s">
        <v>1602</v>
      </c>
      <c r="H74" s="303" t="s">
        <v>1044</v>
      </c>
      <c r="I74" s="303" t="s">
        <v>381</v>
      </c>
      <c r="J74" s="303" t="s">
        <v>381</v>
      </c>
      <c r="K74" s="303" t="s">
        <v>381</v>
      </c>
      <c r="L74" s="303" t="s">
        <v>381</v>
      </c>
      <c r="M74" s="303" t="s">
        <v>381</v>
      </c>
      <c r="N74" s="303" t="s">
        <v>381</v>
      </c>
      <c r="O74" s="303" t="s">
        <v>381</v>
      </c>
      <c r="P74" s="303" t="s">
        <v>381</v>
      </c>
    </row>
    <row r="75" spans="2:16" s="35" customFormat="1" ht="12" customHeight="1">
      <c r="B75" s="469">
        <f t="shared" si="0"/>
        <v>61</v>
      </c>
      <c r="C75" s="463"/>
      <c r="D75" s="469">
        <v>4</v>
      </c>
      <c r="E75" s="289"/>
      <c r="F75" s="429" t="s">
        <v>798</v>
      </c>
      <c r="G75" s="429" t="s">
        <v>1602</v>
      </c>
      <c r="H75" s="431" t="s">
        <v>381</v>
      </c>
      <c r="I75" s="431" t="s">
        <v>381</v>
      </c>
      <c r="J75" s="431" t="s">
        <v>381</v>
      </c>
      <c r="K75" s="431" t="s">
        <v>381</v>
      </c>
      <c r="L75" s="431" t="s">
        <v>381</v>
      </c>
      <c r="M75" s="431" t="s">
        <v>381</v>
      </c>
      <c r="N75" s="431" t="s">
        <v>381</v>
      </c>
      <c r="O75" s="431" t="s">
        <v>381</v>
      </c>
      <c r="P75" s="431" t="s">
        <v>381</v>
      </c>
    </row>
    <row r="76" spans="2:16" s="35" customFormat="1" ht="12" customHeight="1">
      <c r="B76" s="469">
        <f t="shared" si="0"/>
        <v>62</v>
      </c>
      <c r="C76" s="463"/>
      <c r="D76" s="469">
        <v>5</v>
      </c>
      <c r="E76" s="289"/>
      <c r="F76" s="429" t="s">
        <v>797</v>
      </c>
      <c r="G76" s="429" t="s">
        <v>1433</v>
      </c>
      <c r="H76" s="431" t="s">
        <v>1044</v>
      </c>
      <c r="I76" s="431" t="s">
        <v>381</v>
      </c>
      <c r="J76" s="431" t="s">
        <v>381</v>
      </c>
      <c r="K76" s="431" t="s">
        <v>381</v>
      </c>
      <c r="L76" s="431" t="s">
        <v>381</v>
      </c>
      <c r="M76" s="431" t="s">
        <v>381</v>
      </c>
      <c r="N76" s="431" t="s">
        <v>381</v>
      </c>
      <c r="O76" s="431" t="s">
        <v>381</v>
      </c>
      <c r="P76" s="431" t="s">
        <v>381</v>
      </c>
    </row>
    <row r="77" spans="2:16" s="35" customFormat="1" ht="12" customHeight="1">
      <c r="B77" s="469">
        <f t="shared" si="0"/>
        <v>63</v>
      </c>
      <c r="C77" s="464"/>
      <c r="D77" s="469">
        <v>6</v>
      </c>
      <c r="E77" s="304"/>
      <c r="F77" s="429" t="s">
        <v>798</v>
      </c>
      <c r="G77" s="429" t="s">
        <v>1433</v>
      </c>
      <c r="H77" s="303" t="s">
        <v>381</v>
      </c>
      <c r="I77" s="303" t="s">
        <v>381</v>
      </c>
      <c r="J77" s="303" t="s">
        <v>381</v>
      </c>
      <c r="K77" s="303" t="s">
        <v>381</v>
      </c>
      <c r="L77" s="303" t="s">
        <v>381</v>
      </c>
      <c r="M77" s="303" t="s">
        <v>381</v>
      </c>
      <c r="N77" s="303" t="s">
        <v>381</v>
      </c>
      <c r="O77" s="303" t="s">
        <v>381</v>
      </c>
      <c r="P77" s="303" t="s">
        <v>381</v>
      </c>
    </row>
    <row r="78" spans="2:16" s="35" customFormat="1" ht="12" customHeight="1">
      <c r="B78" s="469">
        <f t="shared" si="0"/>
        <v>64</v>
      </c>
      <c r="C78" s="462">
        <v>15</v>
      </c>
      <c r="D78" s="469">
        <v>1</v>
      </c>
      <c r="E78" s="292" t="s">
        <v>1821</v>
      </c>
      <c r="F78" s="429" t="s">
        <v>797</v>
      </c>
      <c r="G78" s="429" t="s">
        <v>1339</v>
      </c>
      <c r="H78" s="431" t="s">
        <v>1042</v>
      </c>
      <c r="I78" s="431" t="s">
        <v>381</v>
      </c>
      <c r="J78" s="431" t="s">
        <v>381</v>
      </c>
      <c r="K78" s="431" t="s">
        <v>381</v>
      </c>
      <c r="L78" s="431" t="s">
        <v>381</v>
      </c>
      <c r="M78" s="431" t="s">
        <v>381</v>
      </c>
      <c r="N78" s="431" t="s">
        <v>381</v>
      </c>
      <c r="O78" s="431" t="s">
        <v>381</v>
      </c>
      <c r="P78" s="431" t="s">
        <v>381</v>
      </c>
    </row>
    <row r="79" spans="2:16" s="35" customFormat="1" ht="12" customHeight="1">
      <c r="B79" s="469">
        <f t="shared" si="0"/>
        <v>65</v>
      </c>
      <c r="C79" s="463"/>
      <c r="D79" s="469">
        <v>2</v>
      </c>
      <c r="E79" s="289"/>
      <c r="F79" s="429" t="s">
        <v>798</v>
      </c>
      <c r="G79" s="429" t="s">
        <v>1339</v>
      </c>
      <c r="H79" s="431" t="s">
        <v>381</v>
      </c>
      <c r="I79" s="431" t="s">
        <v>381</v>
      </c>
      <c r="J79" s="431" t="s">
        <v>381</v>
      </c>
      <c r="K79" s="431" t="s">
        <v>381</v>
      </c>
      <c r="L79" s="431" t="s">
        <v>381</v>
      </c>
      <c r="M79" s="431" t="s">
        <v>381</v>
      </c>
      <c r="N79" s="431" t="s">
        <v>381</v>
      </c>
      <c r="O79" s="431" t="s">
        <v>381</v>
      </c>
      <c r="P79" s="431" t="s">
        <v>381</v>
      </c>
    </row>
    <row r="80" spans="2:16" s="35" customFormat="1" ht="12" customHeight="1">
      <c r="B80" s="469">
        <f t="shared" si="0"/>
        <v>66</v>
      </c>
      <c r="C80" s="463"/>
      <c r="D80" s="469">
        <v>3</v>
      </c>
      <c r="E80" s="289"/>
      <c r="F80" s="429" t="s">
        <v>797</v>
      </c>
      <c r="G80" s="429" t="s">
        <v>1054</v>
      </c>
      <c r="H80" s="431" t="s">
        <v>1042</v>
      </c>
      <c r="I80" s="431" t="s">
        <v>381</v>
      </c>
      <c r="J80" s="431" t="s">
        <v>381</v>
      </c>
      <c r="K80" s="431" t="s">
        <v>381</v>
      </c>
      <c r="L80" s="431" t="s">
        <v>381</v>
      </c>
      <c r="M80" s="431" t="s">
        <v>381</v>
      </c>
      <c r="N80" s="431" t="s">
        <v>381</v>
      </c>
      <c r="O80" s="431" t="s">
        <v>381</v>
      </c>
      <c r="P80" s="431" t="s">
        <v>381</v>
      </c>
    </row>
    <row r="81" spans="2:16" s="35" customFormat="1" ht="12" customHeight="1">
      <c r="B81" s="469">
        <f t="shared" si="0"/>
        <v>67</v>
      </c>
      <c r="C81" s="463"/>
      <c r="D81" s="469">
        <v>4</v>
      </c>
      <c r="E81" s="289"/>
      <c r="F81" s="429" t="s">
        <v>798</v>
      </c>
      <c r="G81" s="429" t="s">
        <v>1054</v>
      </c>
      <c r="H81" s="431" t="s">
        <v>381</v>
      </c>
      <c r="I81" s="431" t="s">
        <v>381</v>
      </c>
      <c r="J81" s="431" t="s">
        <v>381</v>
      </c>
      <c r="K81" s="431" t="s">
        <v>381</v>
      </c>
      <c r="L81" s="431" t="s">
        <v>381</v>
      </c>
      <c r="M81" s="431" t="s">
        <v>381</v>
      </c>
      <c r="N81" s="431" t="s">
        <v>381</v>
      </c>
      <c r="O81" s="431" t="s">
        <v>381</v>
      </c>
      <c r="P81" s="431" t="s">
        <v>381</v>
      </c>
    </row>
    <row r="82" spans="2:16" s="35" customFormat="1" ht="12" customHeight="1">
      <c r="B82" s="469">
        <f t="shared" si="0"/>
        <v>68</v>
      </c>
      <c r="C82" s="499"/>
      <c r="D82" s="469">
        <v>5</v>
      </c>
      <c r="E82" s="289"/>
      <c r="F82" s="429" t="s">
        <v>2879</v>
      </c>
      <c r="G82" s="429" t="s">
        <v>1412</v>
      </c>
      <c r="H82" s="431" t="s">
        <v>381</v>
      </c>
      <c r="I82" s="431" t="s">
        <v>381</v>
      </c>
      <c r="J82" s="431" t="s">
        <v>381</v>
      </c>
      <c r="K82" s="431" t="s">
        <v>381</v>
      </c>
      <c r="L82" s="431" t="s">
        <v>381</v>
      </c>
      <c r="M82" s="431" t="s">
        <v>381</v>
      </c>
      <c r="N82" s="431" t="s">
        <v>381</v>
      </c>
      <c r="O82" s="431" t="s">
        <v>381</v>
      </c>
      <c r="P82" s="431" t="s">
        <v>381</v>
      </c>
    </row>
    <row r="83" spans="2:16" s="35" customFormat="1" ht="12" customHeight="1">
      <c r="B83" s="503">
        <f t="shared" si="0"/>
        <v>69</v>
      </c>
      <c r="C83" s="499"/>
      <c r="D83" s="503">
        <v>6</v>
      </c>
      <c r="E83" s="324"/>
      <c r="F83" s="303" t="s">
        <v>2882</v>
      </c>
      <c r="G83" s="303" t="s">
        <v>2075</v>
      </c>
      <c r="H83" s="303" t="s">
        <v>95</v>
      </c>
      <c r="I83" s="303" t="s">
        <v>95</v>
      </c>
      <c r="J83" s="303" t="s">
        <v>95</v>
      </c>
      <c r="K83" s="303" t="s">
        <v>95</v>
      </c>
      <c r="L83" s="303" t="s">
        <v>95</v>
      </c>
      <c r="M83" s="303" t="s">
        <v>95</v>
      </c>
      <c r="N83" s="303" t="s">
        <v>95</v>
      </c>
      <c r="O83" s="303" t="s">
        <v>95</v>
      </c>
      <c r="P83" s="303" t="s">
        <v>95</v>
      </c>
    </row>
    <row r="84" spans="2:16" s="35" customFormat="1" ht="12" customHeight="1">
      <c r="B84" s="503">
        <f t="shared" si="0"/>
        <v>70</v>
      </c>
      <c r="C84" s="500"/>
      <c r="D84" s="503">
        <v>7</v>
      </c>
      <c r="E84" s="335"/>
      <c r="F84" s="303" t="s">
        <v>2882</v>
      </c>
      <c r="G84" s="303" t="s">
        <v>2914</v>
      </c>
      <c r="H84" s="303" t="s">
        <v>95</v>
      </c>
      <c r="I84" s="303" t="s">
        <v>95</v>
      </c>
      <c r="J84" s="303" t="s">
        <v>95</v>
      </c>
      <c r="K84" s="303" t="s">
        <v>95</v>
      </c>
      <c r="L84" s="303" t="s">
        <v>95</v>
      </c>
      <c r="M84" s="303" t="s">
        <v>95</v>
      </c>
      <c r="N84" s="303" t="s">
        <v>95</v>
      </c>
      <c r="O84" s="303" t="s">
        <v>95</v>
      </c>
      <c r="P84" s="303" t="s">
        <v>95</v>
      </c>
    </row>
    <row r="85" spans="2:16" s="35" customFormat="1" ht="12" customHeight="1">
      <c r="B85" s="503">
        <f t="shared" si="0"/>
        <v>71</v>
      </c>
      <c r="C85" s="463">
        <v>16</v>
      </c>
      <c r="D85" s="469">
        <v>1</v>
      </c>
      <c r="E85" s="289" t="s">
        <v>1884</v>
      </c>
      <c r="F85" s="371" t="s">
        <v>1885</v>
      </c>
      <c r="G85" s="371" t="s">
        <v>1886</v>
      </c>
      <c r="H85" s="299" t="s">
        <v>1882</v>
      </c>
      <c r="I85" s="299" t="s">
        <v>1882</v>
      </c>
      <c r="J85" s="299" t="s">
        <v>1882</v>
      </c>
      <c r="K85" s="299" t="s">
        <v>1882</v>
      </c>
      <c r="L85" s="299" t="s">
        <v>1882</v>
      </c>
      <c r="M85" s="299" t="s">
        <v>1887</v>
      </c>
      <c r="N85" s="289" t="s">
        <v>1888</v>
      </c>
      <c r="O85" s="299" t="s">
        <v>1889</v>
      </c>
      <c r="P85" s="289" t="s">
        <v>1890</v>
      </c>
    </row>
    <row r="86" spans="2:16" s="35" customFormat="1" ht="12" customHeight="1">
      <c r="B86" s="503">
        <f t="shared" si="0"/>
        <v>72</v>
      </c>
      <c r="C86" s="463"/>
      <c r="D86" s="469">
        <v>2</v>
      </c>
      <c r="E86" s="289"/>
      <c r="F86" s="371"/>
      <c r="G86" s="371"/>
      <c r="H86" s="299"/>
      <c r="I86" s="299"/>
      <c r="J86" s="299"/>
      <c r="K86" s="299"/>
      <c r="L86" s="299"/>
      <c r="M86" s="299" t="s">
        <v>1891</v>
      </c>
      <c r="N86" s="289"/>
      <c r="O86" s="299"/>
      <c r="P86" s="289"/>
    </row>
    <row r="87" spans="2:16" s="35" customFormat="1" ht="12" customHeight="1">
      <c r="B87" s="503">
        <f t="shared" si="0"/>
        <v>73</v>
      </c>
      <c r="C87" s="464"/>
      <c r="D87" s="469">
        <v>3</v>
      </c>
      <c r="E87" s="304"/>
      <c r="F87" s="372"/>
      <c r="G87" s="372"/>
      <c r="H87" s="303"/>
      <c r="I87" s="303"/>
      <c r="J87" s="303"/>
      <c r="K87" s="303"/>
      <c r="L87" s="303"/>
      <c r="M87" s="299" t="s">
        <v>1892</v>
      </c>
      <c r="N87" s="289"/>
      <c r="O87" s="299"/>
      <c r="P87" s="289"/>
    </row>
    <row r="88" spans="2:16" s="35" customFormat="1" ht="12" customHeight="1">
      <c r="B88" s="503">
        <f t="shared" si="0"/>
        <v>74</v>
      </c>
      <c r="C88" s="463">
        <v>17</v>
      </c>
      <c r="D88" s="469">
        <v>1</v>
      </c>
      <c r="E88" s="292" t="s">
        <v>1893</v>
      </c>
      <c r="F88" s="373" t="s">
        <v>1894</v>
      </c>
      <c r="G88" s="429" t="s">
        <v>1895</v>
      </c>
      <c r="H88" s="431" t="s">
        <v>1882</v>
      </c>
      <c r="I88" s="431" t="s">
        <v>1882</v>
      </c>
      <c r="J88" s="431" t="s">
        <v>1882</v>
      </c>
      <c r="K88" s="431" t="s">
        <v>1882</v>
      </c>
      <c r="L88" s="431" t="s">
        <v>1882</v>
      </c>
      <c r="M88" s="431" t="s">
        <v>1882</v>
      </c>
      <c r="N88" s="431" t="s">
        <v>1882</v>
      </c>
      <c r="O88" s="431" t="s">
        <v>1882</v>
      </c>
      <c r="P88" s="431" t="s">
        <v>1882</v>
      </c>
    </row>
    <row r="89" spans="2:16" s="35" customFormat="1" ht="12" customHeight="1">
      <c r="B89" s="503">
        <f t="shared" ref="B89" si="1">B88+1</f>
        <v>75</v>
      </c>
      <c r="C89" s="464"/>
      <c r="D89" s="469">
        <v>2</v>
      </c>
      <c r="E89" s="289"/>
      <c r="F89" s="373" t="s">
        <v>1896</v>
      </c>
      <c r="G89" s="429" t="s">
        <v>1895</v>
      </c>
      <c r="H89" s="431" t="s">
        <v>1882</v>
      </c>
      <c r="I89" s="431" t="s">
        <v>1882</v>
      </c>
      <c r="J89" s="431" t="s">
        <v>1882</v>
      </c>
      <c r="K89" s="431" t="s">
        <v>1882</v>
      </c>
      <c r="L89" s="431" t="s">
        <v>1882</v>
      </c>
      <c r="M89" s="431" t="s">
        <v>1882</v>
      </c>
      <c r="N89" s="431" t="s">
        <v>1882</v>
      </c>
      <c r="O89" s="431" t="s">
        <v>1882</v>
      </c>
      <c r="P89" s="431" t="s">
        <v>1882</v>
      </c>
    </row>
    <row r="90" spans="2:16" s="35" customFormat="1" ht="12" customHeight="1">
      <c r="B90" s="469">
        <f t="shared" ref="B90:B121" si="2">B89+1</f>
        <v>76</v>
      </c>
      <c r="C90" s="463">
        <v>18</v>
      </c>
      <c r="D90" s="469">
        <v>1</v>
      </c>
      <c r="E90" s="292" t="s">
        <v>1897</v>
      </c>
      <c r="F90" s="373" t="s">
        <v>1894</v>
      </c>
      <c r="G90" s="429" t="s">
        <v>1898</v>
      </c>
      <c r="H90" s="431" t="s">
        <v>1023</v>
      </c>
      <c r="I90" s="431" t="s">
        <v>1882</v>
      </c>
      <c r="J90" s="431" t="s">
        <v>1882</v>
      </c>
      <c r="K90" s="431" t="s">
        <v>1882</v>
      </c>
      <c r="L90" s="431" t="s">
        <v>1882</v>
      </c>
      <c r="M90" s="431" t="s">
        <v>1882</v>
      </c>
      <c r="N90" s="431" t="s">
        <v>1882</v>
      </c>
      <c r="O90" s="431" t="s">
        <v>1882</v>
      </c>
      <c r="P90" s="431" t="s">
        <v>1882</v>
      </c>
    </row>
    <row r="91" spans="2:16" s="35" customFormat="1" ht="12" customHeight="1">
      <c r="B91" s="469">
        <f t="shared" si="2"/>
        <v>77</v>
      </c>
      <c r="C91" s="463"/>
      <c r="D91" s="469">
        <v>2</v>
      </c>
      <c r="E91" s="289"/>
      <c r="F91" s="373" t="s">
        <v>1896</v>
      </c>
      <c r="G91" s="429" t="s">
        <v>1898</v>
      </c>
      <c r="H91" s="431" t="s">
        <v>1882</v>
      </c>
      <c r="I91" s="431" t="s">
        <v>1882</v>
      </c>
      <c r="J91" s="431" t="s">
        <v>1882</v>
      </c>
      <c r="K91" s="431" t="s">
        <v>1882</v>
      </c>
      <c r="L91" s="431" t="s">
        <v>1882</v>
      </c>
      <c r="M91" s="431" t="s">
        <v>1882</v>
      </c>
      <c r="N91" s="431" t="s">
        <v>1882</v>
      </c>
      <c r="O91" s="431" t="s">
        <v>1882</v>
      </c>
      <c r="P91" s="431" t="s">
        <v>1882</v>
      </c>
    </row>
    <row r="92" spans="2:16" s="35" customFormat="1" ht="12" customHeight="1">
      <c r="B92" s="469">
        <f t="shared" si="2"/>
        <v>78</v>
      </c>
      <c r="C92" s="463"/>
      <c r="D92" s="469">
        <v>3</v>
      </c>
      <c r="E92" s="289"/>
      <c r="F92" s="373" t="s">
        <v>1894</v>
      </c>
      <c r="G92" s="429" t="s">
        <v>3199</v>
      </c>
      <c r="H92" s="431" t="s">
        <v>1023</v>
      </c>
      <c r="I92" s="431" t="s">
        <v>1882</v>
      </c>
      <c r="J92" s="431" t="s">
        <v>1882</v>
      </c>
      <c r="K92" s="431" t="s">
        <v>1882</v>
      </c>
      <c r="L92" s="431" t="s">
        <v>1882</v>
      </c>
      <c r="M92" s="431" t="s">
        <v>1882</v>
      </c>
      <c r="N92" s="431" t="s">
        <v>1882</v>
      </c>
      <c r="O92" s="431" t="s">
        <v>1882</v>
      </c>
      <c r="P92" s="431" t="s">
        <v>1882</v>
      </c>
    </row>
    <row r="93" spans="2:16" s="35" customFormat="1" ht="12" customHeight="1">
      <c r="B93" s="469">
        <f t="shared" si="2"/>
        <v>79</v>
      </c>
      <c r="C93" s="463"/>
      <c r="D93" s="469">
        <v>4</v>
      </c>
      <c r="E93" s="289"/>
      <c r="F93" s="373" t="s">
        <v>1896</v>
      </c>
      <c r="G93" s="429" t="s">
        <v>3199</v>
      </c>
      <c r="H93" s="431" t="s">
        <v>1882</v>
      </c>
      <c r="I93" s="431" t="s">
        <v>1882</v>
      </c>
      <c r="J93" s="431" t="s">
        <v>1882</v>
      </c>
      <c r="K93" s="431" t="s">
        <v>1882</v>
      </c>
      <c r="L93" s="431" t="s">
        <v>1882</v>
      </c>
      <c r="M93" s="431" t="s">
        <v>1882</v>
      </c>
      <c r="N93" s="431" t="s">
        <v>1882</v>
      </c>
      <c r="O93" s="431" t="s">
        <v>1882</v>
      </c>
      <c r="P93" s="431" t="s">
        <v>1882</v>
      </c>
    </row>
    <row r="94" spans="2:16" s="35" customFormat="1" ht="12" customHeight="1">
      <c r="B94" s="469">
        <f t="shared" si="2"/>
        <v>80</v>
      </c>
      <c r="C94" s="463"/>
      <c r="D94" s="469">
        <v>5</v>
      </c>
      <c r="E94" s="289"/>
      <c r="F94" s="373" t="s">
        <v>2879</v>
      </c>
      <c r="G94" s="429" t="s">
        <v>1899</v>
      </c>
      <c r="H94" s="431" t="s">
        <v>1882</v>
      </c>
      <c r="I94" s="431" t="s">
        <v>1882</v>
      </c>
      <c r="J94" s="431" t="s">
        <v>1882</v>
      </c>
      <c r="K94" s="431" t="s">
        <v>1882</v>
      </c>
      <c r="L94" s="431" t="s">
        <v>1882</v>
      </c>
      <c r="M94" s="431" t="s">
        <v>1882</v>
      </c>
      <c r="N94" s="431" t="s">
        <v>1882</v>
      </c>
      <c r="O94" s="431" t="s">
        <v>1882</v>
      </c>
      <c r="P94" s="431" t="s">
        <v>1882</v>
      </c>
    </row>
    <row r="95" spans="2:16" s="35" customFormat="1" ht="12" customHeight="1">
      <c r="B95" s="503">
        <f t="shared" si="2"/>
        <v>81</v>
      </c>
      <c r="C95" s="499"/>
      <c r="D95" s="503">
        <v>6</v>
      </c>
      <c r="E95" s="324"/>
      <c r="F95" s="431" t="s">
        <v>2882</v>
      </c>
      <c r="G95" s="303" t="s">
        <v>3158</v>
      </c>
      <c r="H95" s="303" t="s">
        <v>95</v>
      </c>
      <c r="I95" s="303" t="s">
        <v>95</v>
      </c>
      <c r="J95" s="303" t="s">
        <v>95</v>
      </c>
      <c r="K95" s="303" t="s">
        <v>95</v>
      </c>
      <c r="L95" s="303" t="s">
        <v>95</v>
      </c>
      <c r="M95" s="303" t="s">
        <v>95</v>
      </c>
      <c r="N95" s="303" t="s">
        <v>95</v>
      </c>
      <c r="O95" s="303" t="s">
        <v>95</v>
      </c>
      <c r="P95" s="303" t="s">
        <v>95</v>
      </c>
    </row>
    <row r="96" spans="2:16" s="35" customFormat="1" ht="12" customHeight="1">
      <c r="B96" s="503">
        <f t="shared" si="2"/>
        <v>82</v>
      </c>
      <c r="C96" s="499"/>
      <c r="D96" s="503">
        <v>7</v>
      </c>
      <c r="E96" s="324"/>
      <c r="F96" s="303" t="s">
        <v>3160</v>
      </c>
      <c r="G96" s="303" t="s">
        <v>3159</v>
      </c>
      <c r="H96" s="303" t="s">
        <v>95</v>
      </c>
      <c r="I96" s="303" t="s">
        <v>95</v>
      </c>
      <c r="J96" s="303" t="s">
        <v>95</v>
      </c>
      <c r="K96" s="303" t="s">
        <v>95</v>
      </c>
      <c r="L96" s="303" t="s">
        <v>95</v>
      </c>
      <c r="M96" s="303" t="s">
        <v>95</v>
      </c>
      <c r="N96" s="303" t="s">
        <v>95</v>
      </c>
      <c r="O96" s="303" t="s">
        <v>95</v>
      </c>
      <c r="P96" s="303" t="s">
        <v>95</v>
      </c>
    </row>
    <row r="97" spans="2:16" s="35" customFormat="1" ht="12" customHeight="1">
      <c r="B97" s="503">
        <f t="shared" si="2"/>
        <v>83</v>
      </c>
      <c r="C97" s="511"/>
      <c r="D97" s="503">
        <v>8</v>
      </c>
      <c r="E97" s="480"/>
      <c r="F97" s="306" t="s">
        <v>3157</v>
      </c>
      <c r="G97" s="431" t="s">
        <v>3161</v>
      </c>
      <c r="H97" s="431" t="s">
        <v>1023</v>
      </c>
      <c r="I97" s="431" t="s">
        <v>95</v>
      </c>
      <c r="J97" s="431" t="s">
        <v>95</v>
      </c>
      <c r="K97" s="431" t="s">
        <v>95</v>
      </c>
      <c r="L97" s="431" t="s">
        <v>95</v>
      </c>
      <c r="M97" s="431" t="s">
        <v>95</v>
      </c>
      <c r="N97" s="431" t="s">
        <v>95</v>
      </c>
      <c r="O97" s="431" t="s">
        <v>95</v>
      </c>
      <c r="P97" s="431" t="s">
        <v>95</v>
      </c>
    </row>
    <row r="98" spans="2:16" s="35" customFormat="1" ht="12" customHeight="1">
      <c r="B98" s="503">
        <f t="shared" si="2"/>
        <v>84</v>
      </c>
      <c r="C98" s="511"/>
      <c r="D98" s="503">
        <v>9</v>
      </c>
      <c r="E98" s="480"/>
      <c r="F98" s="431" t="s">
        <v>2882</v>
      </c>
      <c r="G98" s="431" t="s">
        <v>3162</v>
      </c>
      <c r="H98" s="431" t="s">
        <v>381</v>
      </c>
      <c r="I98" s="431" t="s">
        <v>95</v>
      </c>
      <c r="J98" s="431" t="s">
        <v>95</v>
      </c>
      <c r="K98" s="431" t="s">
        <v>95</v>
      </c>
      <c r="L98" s="431" t="s">
        <v>95</v>
      </c>
      <c r="M98" s="431" t="s">
        <v>95</v>
      </c>
      <c r="N98" s="431" t="s">
        <v>95</v>
      </c>
      <c r="O98" s="431" t="s">
        <v>95</v>
      </c>
      <c r="P98" s="431" t="s">
        <v>95</v>
      </c>
    </row>
    <row r="99" spans="2:16" s="35" customFormat="1" ht="12" customHeight="1">
      <c r="B99" s="503">
        <f t="shared" si="2"/>
        <v>85</v>
      </c>
      <c r="C99" s="499"/>
      <c r="D99" s="503">
        <v>10</v>
      </c>
      <c r="E99" s="289"/>
      <c r="F99" s="306" t="s">
        <v>1894</v>
      </c>
      <c r="G99" s="431" t="s">
        <v>1900</v>
      </c>
      <c r="H99" s="431" t="s">
        <v>1023</v>
      </c>
      <c r="I99" s="431" t="s">
        <v>1882</v>
      </c>
      <c r="J99" s="431" t="s">
        <v>1882</v>
      </c>
      <c r="K99" s="431" t="s">
        <v>1882</v>
      </c>
      <c r="L99" s="431" t="s">
        <v>1882</v>
      </c>
      <c r="M99" s="431" t="s">
        <v>1882</v>
      </c>
      <c r="N99" s="431" t="s">
        <v>1882</v>
      </c>
      <c r="O99" s="431" t="s">
        <v>1882</v>
      </c>
      <c r="P99" s="431" t="s">
        <v>1882</v>
      </c>
    </row>
    <row r="100" spans="2:16" s="35" customFormat="1" ht="12" customHeight="1">
      <c r="B100" s="503">
        <f t="shared" si="2"/>
        <v>86</v>
      </c>
      <c r="C100" s="463"/>
      <c r="D100" s="503">
        <v>11</v>
      </c>
      <c r="E100" s="289"/>
      <c r="F100" s="373" t="s">
        <v>1896</v>
      </c>
      <c r="G100" s="429" t="s">
        <v>1900</v>
      </c>
      <c r="H100" s="431" t="s">
        <v>1882</v>
      </c>
      <c r="I100" s="431" t="s">
        <v>1882</v>
      </c>
      <c r="J100" s="431" t="s">
        <v>1882</v>
      </c>
      <c r="K100" s="431" t="s">
        <v>1882</v>
      </c>
      <c r="L100" s="431" t="s">
        <v>1882</v>
      </c>
      <c r="M100" s="431" t="s">
        <v>1882</v>
      </c>
      <c r="N100" s="431" t="s">
        <v>1882</v>
      </c>
      <c r="O100" s="431" t="s">
        <v>1882</v>
      </c>
      <c r="P100" s="431" t="s">
        <v>1882</v>
      </c>
    </row>
    <row r="101" spans="2:16" s="35" customFormat="1" ht="12" customHeight="1">
      <c r="B101" s="469">
        <f t="shared" si="2"/>
        <v>87</v>
      </c>
      <c r="C101" s="463"/>
      <c r="D101" s="503">
        <v>12</v>
      </c>
      <c r="E101" s="289"/>
      <c r="F101" s="373" t="s">
        <v>1894</v>
      </c>
      <c r="G101" s="429" t="s">
        <v>1901</v>
      </c>
      <c r="H101" s="431" t="s">
        <v>1023</v>
      </c>
      <c r="I101" s="431" t="s">
        <v>95</v>
      </c>
      <c r="J101" s="431" t="s">
        <v>95</v>
      </c>
      <c r="K101" s="431" t="s">
        <v>95</v>
      </c>
      <c r="L101" s="431" t="s">
        <v>95</v>
      </c>
      <c r="M101" s="431" t="s">
        <v>95</v>
      </c>
      <c r="N101" s="431" t="s">
        <v>95</v>
      </c>
      <c r="O101" s="431" t="s">
        <v>95</v>
      </c>
      <c r="P101" s="431" t="s">
        <v>95</v>
      </c>
    </row>
    <row r="102" spans="2:16" s="35" customFormat="1" ht="12" customHeight="1">
      <c r="B102" s="469">
        <f t="shared" si="2"/>
        <v>88</v>
      </c>
      <c r="C102" s="464"/>
      <c r="D102" s="503">
        <v>13</v>
      </c>
      <c r="E102" s="289"/>
      <c r="F102" s="373" t="s">
        <v>1896</v>
      </c>
      <c r="G102" s="429" t="s">
        <v>1901</v>
      </c>
      <c r="H102" s="431" t="s">
        <v>1882</v>
      </c>
      <c r="I102" s="431" t="s">
        <v>1882</v>
      </c>
      <c r="J102" s="431" t="s">
        <v>1882</v>
      </c>
      <c r="K102" s="431" t="s">
        <v>1882</v>
      </c>
      <c r="L102" s="431" t="s">
        <v>1882</v>
      </c>
      <c r="M102" s="431" t="s">
        <v>1882</v>
      </c>
      <c r="N102" s="431" t="s">
        <v>1882</v>
      </c>
      <c r="O102" s="431" t="s">
        <v>1882</v>
      </c>
      <c r="P102" s="431" t="s">
        <v>1882</v>
      </c>
    </row>
    <row r="103" spans="2:16" s="35" customFormat="1" ht="12" customHeight="1">
      <c r="B103" s="469">
        <f t="shared" si="2"/>
        <v>89</v>
      </c>
      <c r="C103" s="463">
        <v>19</v>
      </c>
      <c r="D103" s="469">
        <v>1</v>
      </c>
      <c r="E103" s="292" t="s">
        <v>1902</v>
      </c>
      <c r="F103" s="373" t="s">
        <v>1894</v>
      </c>
      <c r="G103" s="372" t="s">
        <v>1903</v>
      </c>
      <c r="H103" s="303" t="s">
        <v>1043</v>
      </c>
      <c r="I103" s="303" t="s">
        <v>1882</v>
      </c>
      <c r="J103" s="303" t="s">
        <v>1882</v>
      </c>
      <c r="K103" s="303" t="s">
        <v>1882</v>
      </c>
      <c r="L103" s="303" t="s">
        <v>1882</v>
      </c>
      <c r="M103" s="303" t="s">
        <v>1882</v>
      </c>
      <c r="N103" s="303" t="s">
        <v>1882</v>
      </c>
      <c r="O103" s="303" t="s">
        <v>1882</v>
      </c>
      <c r="P103" s="303" t="s">
        <v>1882</v>
      </c>
    </row>
    <row r="104" spans="2:16" s="35" customFormat="1" ht="12" customHeight="1">
      <c r="B104" s="469">
        <f t="shared" si="2"/>
        <v>90</v>
      </c>
      <c r="C104" s="463"/>
      <c r="D104" s="469">
        <v>2</v>
      </c>
      <c r="E104" s="289"/>
      <c r="F104" s="373" t="s">
        <v>1896</v>
      </c>
      <c r="G104" s="429" t="s">
        <v>1903</v>
      </c>
      <c r="H104" s="431" t="s">
        <v>1882</v>
      </c>
      <c r="I104" s="431" t="s">
        <v>1882</v>
      </c>
      <c r="J104" s="431" t="s">
        <v>1882</v>
      </c>
      <c r="K104" s="431" t="s">
        <v>1882</v>
      </c>
      <c r="L104" s="431" t="s">
        <v>1882</v>
      </c>
      <c r="M104" s="431" t="s">
        <v>1882</v>
      </c>
      <c r="N104" s="431" t="s">
        <v>1882</v>
      </c>
      <c r="O104" s="431" t="s">
        <v>1882</v>
      </c>
      <c r="P104" s="431" t="s">
        <v>1882</v>
      </c>
    </row>
    <row r="105" spans="2:16" s="35" customFormat="1" ht="12" customHeight="1">
      <c r="B105" s="469">
        <f t="shared" si="2"/>
        <v>91</v>
      </c>
      <c r="C105" s="463"/>
      <c r="D105" s="469">
        <v>3</v>
      </c>
      <c r="E105" s="289"/>
      <c r="F105" s="373" t="s">
        <v>1894</v>
      </c>
      <c r="G105" s="429" t="s">
        <v>1904</v>
      </c>
      <c r="H105" s="431" t="s">
        <v>1043</v>
      </c>
      <c r="I105" s="431" t="s">
        <v>1882</v>
      </c>
      <c r="J105" s="431" t="s">
        <v>1882</v>
      </c>
      <c r="K105" s="431" t="s">
        <v>1882</v>
      </c>
      <c r="L105" s="431" t="s">
        <v>1882</v>
      </c>
      <c r="M105" s="431" t="s">
        <v>1882</v>
      </c>
      <c r="N105" s="431" t="s">
        <v>1882</v>
      </c>
      <c r="O105" s="431" t="s">
        <v>1882</v>
      </c>
      <c r="P105" s="431" t="s">
        <v>1882</v>
      </c>
    </row>
    <row r="106" spans="2:16" s="35" customFormat="1" ht="12" customHeight="1">
      <c r="B106" s="469">
        <f t="shared" si="2"/>
        <v>92</v>
      </c>
      <c r="C106" s="463"/>
      <c r="D106" s="469">
        <v>4</v>
      </c>
      <c r="E106" s="289"/>
      <c r="F106" s="373" t="s">
        <v>1896</v>
      </c>
      <c r="G106" s="372" t="s">
        <v>1904</v>
      </c>
      <c r="H106" s="303" t="s">
        <v>1882</v>
      </c>
      <c r="I106" s="303" t="s">
        <v>1882</v>
      </c>
      <c r="J106" s="303" t="s">
        <v>1882</v>
      </c>
      <c r="K106" s="303" t="s">
        <v>1882</v>
      </c>
      <c r="L106" s="303" t="s">
        <v>1882</v>
      </c>
      <c r="M106" s="303" t="s">
        <v>1882</v>
      </c>
      <c r="N106" s="303" t="s">
        <v>1882</v>
      </c>
      <c r="O106" s="303" t="s">
        <v>1882</v>
      </c>
      <c r="P106" s="303" t="s">
        <v>1882</v>
      </c>
    </row>
    <row r="107" spans="2:16" s="35" customFormat="1" ht="12" customHeight="1">
      <c r="B107" s="469">
        <f t="shared" si="2"/>
        <v>93</v>
      </c>
      <c r="C107" s="463"/>
      <c r="D107" s="469">
        <v>5</v>
      </c>
      <c r="E107" s="289"/>
      <c r="F107" s="373" t="s">
        <v>1894</v>
      </c>
      <c r="G107" s="372" t="s">
        <v>1905</v>
      </c>
      <c r="H107" s="303" t="s">
        <v>1043</v>
      </c>
      <c r="I107" s="303" t="s">
        <v>1882</v>
      </c>
      <c r="J107" s="303" t="s">
        <v>1882</v>
      </c>
      <c r="K107" s="303" t="s">
        <v>1882</v>
      </c>
      <c r="L107" s="303" t="s">
        <v>1882</v>
      </c>
      <c r="M107" s="303" t="s">
        <v>1882</v>
      </c>
      <c r="N107" s="303" t="s">
        <v>1882</v>
      </c>
      <c r="O107" s="303" t="s">
        <v>1882</v>
      </c>
      <c r="P107" s="303" t="s">
        <v>1882</v>
      </c>
    </row>
    <row r="108" spans="2:16" s="35" customFormat="1" ht="12" customHeight="1">
      <c r="B108" s="469">
        <f t="shared" si="2"/>
        <v>94</v>
      </c>
      <c r="C108" s="464"/>
      <c r="D108" s="469">
        <v>6</v>
      </c>
      <c r="E108" s="289"/>
      <c r="F108" s="373" t="s">
        <v>1896</v>
      </c>
      <c r="G108" s="371" t="s">
        <v>1905</v>
      </c>
      <c r="H108" s="431" t="s">
        <v>1882</v>
      </c>
      <c r="I108" s="431" t="s">
        <v>1882</v>
      </c>
      <c r="J108" s="431" t="s">
        <v>1882</v>
      </c>
      <c r="K108" s="431" t="s">
        <v>1882</v>
      </c>
      <c r="L108" s="431" t="s">
        <v>1882</v>
      </c>
      <c r="M108" s="431" t="s">
        <v>1882</v>
      </c>
      <c r="N108" s="431" t="s">
        <v>1882</v>
      </c>
      <c r="O108" s="431" t="s">
        <v>1882</v>
      </c>
      <c r="P108" s="431" t="s">
        <v>1882</v>
      </c>
    </row>
    <row r="109" spans="2:16" s="35" customFormat="1" ht="12" customHeight="1">
      <c r="B109" s="469">
        <f t="shared" si="2"/>
        <v>95</v>
      </c>
      <c r="C109" s="463">
        <v>20</v>
      </c>
      <c r="D109" s="469">
        <v>1</v>
      </c>
      <c r="E109" s="292" t="s">
        <v>1906</v>
      </c>
      <c r="F109" s="373" t="s">
        <v>1894</v>
      </c>
      <c r="G109" s="429" t="s">
        <v>1907</v>
      </c>
      <c r="H109" s="431" t="s">
        <v>1882</v>
      </c>
      <c r="I109" s="303" t="s">
        <v>1882</v>
      </c>
      <c r="J109" s="303" t="s">
        <v>1882</v>
      </c>
      <c r="K109" s="303" t="s">
        <v>1882</v>
      </c>
      <c r="L109" s="303" t="s">
        <v>1882</v>
      </c>
      <c r="M109" s="303" t="s">
        <v>1882</v>
      </c>
      <c r="N109" s="303" t="s">
        <v>1882</v>
      </c>
      <c r="O109" s="303" t="s">
        <v>1882</v>
      </c>
      <c r="P109" s="303" t="s">
        <v>1882</v>
      </c>
    </row>
    <row r="110" spans="2:16" s="35" customFormat="1" ht="12" customHeight="1">
      <c r="B110" s="469">
        <f t="shared" si="2"/>
        <v>96</v>
      </c>
      <c r="C110" s="464"/>
      <c r="D110" s="469">
        <v>2</v>
      </c>
      <c r="E110" s="304"/>
      <c r="F110" s="429" t="s">
        <v>1896</v>
      </c>
      <c r="G110" s="429" t="s">
        <v>1907</v>
      </c>
      <c r="H110" s="431" t="s">
        <v>1882</v>
      </c>
      <c r="I110" s="431" t="s">
        <v>1882</v>
      </c>
      <c r="J110" s="431" t="s">
        <v>1882</v>
      </c>
      <c r="K110" s="431" t="s">
        <v>1882</v>
      </c>
      <c r="L110" s="431" t="s">
        <v>1882</v>
      </c>
      <c r="M110" s="431" t="s">
        <v>1882</v>
      </c>
      <c r="N110" s="431" t="s">
        <v>1882</v>
      </c>
      <c r="O110" s="431" t="s">
        <v>1882</v>
      </c>
      <c r="P110" s="431" t="s">
        <v>1882</v>
      </c>
    </row>
    <row r="111" spans="2:16" s="35" customFormat="1" ht="12" customHeight="1">
      <c r="B111" s="469">
        <f t="shared" si="2"/>
        <v>97</v>
      </c>
      <c r="C111" s="463">
        <v>21</v>
      </c>
      <c r="D111" s="469">
        <v>1</v>
      </c>
      <c r="E111" s="289" t="s">
        <v>1908</v>
      </c>
      <c r="F111" s="371" t="s">
        <v>1894</v>
      </c>
      <c r="G111" s="429" t="s">
        <v>1909</v>
      </c>
      <c r="H111" s="431" t="s">
        <v>1882</v>
      </c>
      <c r="I111" s="431" t="s">
        <v>1882</v>
      </c>
      <c r="J111" s="431" t="s">
        <v>1882</v>
      </c>
      <c r="K111" s="431" t="s">
        <v>1882</v>
      </c>
      <c r="L111" s="431" t="s">
        <v>1882</v>
      </c>
      <c r="M111" s="431" t="s">
        <v>1882</v>
      </c>
      <c r="N111" s="431" t="s">
        <v>1882</v>
      </c>
      <c r="O111" s="431" t="s">
        <v>1882</v>
      </c>
      <c r="P111" s="431" t="s">
        <v>1882</v>
      </c>
    </row>
    <row r="112" spans="2:16" s="35" customFormat="1" ht="12" customHeight="1">
      <c r="B112" s="469">
        <f t="shared" si="2"/>
        <v>98</v>
      </c>
      <c r="C112" s="464"/>
      <c r="D112" s="469">
        <v>2</v>
      </c>
      <c r="E112" s="304"/>
      <c r="F112" s="429" t="s">
        <v>1896</v>
      </c>
      <c r="G112" s="372" t="s">
        <v>1909</v>
      </c>
      <c r="H112" s="303" t="s">
        <v>1882</v>
      </c>
      <c r="I112" s="303" t="s">
        <v>1882</v>
      </c>
      <c r="J112" s="303" t="s">
        <v>1882</v>
      </c>
      <c r="K112" s="303" t="s">
        <v>1882</v>
      </c>
      <c r="L112" s="303" t="s">
        <v>1882</v>
      </c>
      <c r="M112" s="303" t="s">
        <v>1882</v>
      </c>
      <c r="N112" s="303" t="s">
        <v>1882</v>
      </c>
      <c r="O112" s="303" t="s">
        <v>1882</v>
      </c>
      <c r="P112" s="303" t="s">
        <v>1882</v>
      </c>
    </row>
    <row r="113" spans="2:16" s="35" customFormat="1" ht="12" customHeight="1">
      <c r="B113" s="469">
        <f t="shared" si="2"/>
        <v>99</v>
      </c>
      <c r="C113" s="463">
        <v>22</v>
      </c>
      <c r="D113" s="469">
        <v>1</v>
      </c>
      <c r="E113" s="289" t="s">
        <v>1910</v>
      </c>
      <c r="F113" s="429" t="s">
        <v>1894</v>
      </c>
      <c r="G113" s="429" t="s">
        <v>1911</v>
      </c>
      <c r="H113" s="431" t="s">
        <v>1039</v>
      </c>
      <c r="I113" s="431" t="s">
        <v>1882</v>
      </c>
      <c r="J113" s="431" t="s">
        <v>1882</v>
      </c>
      <c r="K113" s="431" t="s">
        <v>1882</v>
      </c>
      <c r="L113" s="431" t="s">
        <v>1882</v>
      </c>
      <c r="M113" s="431" t="s">
        <v>1882</v>
      </c>
      <c r="N113" s="431" t="s">
        <v>1882</v>
      </c>
      <c r="O113" s="431" t="s">
        <v>1882</v>
      </c>
      <c r="P113" s="431" t="s">
        <v>1882</v>
      </c>
    </row>
    <row r="114" spans="2:16" s="35" customFormat="1" ht="12" customHeight="1">
      <c r="B114" s="469">
        <f t="shared" si="2"/>
        <v>100</v>
      </c>
      <c r="C114" s="463"/>
      <c r="D114" s="469">
        <v>2</v>
      </c>
      <c r="E114" s="289"/>
      <c r="F114" s="429" t="s">
        <v>1896</v>
      </c>
      <c r="G114" s="429" t="s">
        <v>1911</v>
      </c>
      <c r="H114" s="431" t="s">
        <v>95</v>
      </c>
      <c r="I114" s="431" t="s">
        <v>95</v>
      </c>
      <c r="J114" s="431" t="s">
        <v>95</v>
      </c>
      <c r="K114" s="431" t="s">
        <v>95</v>
      </c>
      <c r="L114" s="431" t="s">
        <v>95</v>
      </c>
      <c r="M114" s="431" t="s">
        <v>95</v>
      </c>
      <c r="N114" s="431" t="s">
        <v>95</v>
      </c>
      <c r="O114" s="431" t="s">
        <v>95</v>
      </c>
      <c r="P114" s="431" t="s">
        <v>95</v>
      </c>
    </row>
    <row r="115" spans="2:16" s="35" customFormat="1" ht="12" customHeight="1">
      <c r="B115" s="469">
        <f t="shared" si="2"/>
        <v>101</v>
      </c>
      <c r="C115" s="463"/>
      <c r="D115" s="469">
        <v>3</v>
      </c>
      <c r="E115" s="289"/>
      <c r="F115" s="429" t="s">
        <v>1894</v>
      </c>
      <c r="G115" s="429" t="s">
        <v>1892</v>
      </c>
      <c r="H115" s="431" t="s">
        <v>1039</v>
      </c>
      <c r="I115" s="431" t="s">
        <v>1882</v>
      </c>
      <c r="J115" s="431" t="s">
        <v>1882</v>
      </c>
      <c r="K115" s="431" t="s">
        <v>1882</v>
      </c>
      <c r="L115" s="431" t="s">
        <v>1882</v>
      </c>
      <c r="M115" s="431" t="s">
        <v>1882</v>
      </c>
      <c r="N115" s="431" t="s">
        <v>1882</v>
      </c>
      <c r="O115" s="431" t="s">
        <v>1882</v>
      </c>
      <c r="P115" s="431" t="s">
        <v>1882</v>
      </c>
    </row>
    <row r="116" spans="2:16" s="35" customFormat="1" ht="12" customHeight="1">
      <c r="B116" s="469">
        <f t="shared" si="2"/>
        <v>102</v>
      </c>
      <c r="C116" s="463"/>
      <c r="D116" s="469">
        <v>4</v>
      </c>
      <c r="E116" s="289"/>
      <c r="F116" s="429" t="s">
        <v>1896</v>
      </c>
      <c r="G116" s="429" t="s">
        <v>1892</v>
      </c>
      <c r="H116" s="303" t="s">
        <v>1882</v>
      </c>
      <c r="I116" s="303" t="s">
        <v>1882</v>
      </c>
      <c r="J116" s="303" t="s">
        <v>1882</v>
      </c>
      <c r="K116" s="303" t="s">
        <v>1882</v>
      </c>
      <c r="L116" s="303" t="s">
        <v>1882</v>
      </c>
      <c r="M116" s="303" t="s">
        <v>1882</v>
      </c>
      <c r="N116" s="303" t="s">
        <v>1882</v>
      </c>
      <c r="O116" s="303" t="s">
        <v>1882</v>
      </c>
      <c r="P116" s="303" t="s">
        <v>1882</v>
      </c>
    </row>
    <row r="117" spans="2:16" s="35" customFormat="1" ht="12" customHeight="1">
      <c r="B117" s="469">
        <f t="shared" si="2"/>
        <v>103</v>
      </c>
      <c r="C117" s="463"/>
      <c r="D117" s="469">
        <v>5</v>
      </c>
      <c r="E117" s="289"/>
      <c r="F117" s="429" t="s">
        <v>2879</v>
      </c>
      <c r="G117" s="429" t="s">
        <v>1912</v>
      </c>
      <c r="H117" s="431" t="s">
        <v>1882</v>
      </c>
      <c r="I117" s="431" t="s">
        <v>1882</v>
      </c>
      <c r="J117" s="431" t="s">
        <v>1882</v>
      </c>
      <c r="K117" s="431" t="s">
        <v>1882</v>
      </c>
      <c r="L117" s="431" t="s">
        <v>1882</v>
      </c>
      <c r="M117" s="431" t="s">
        <v>1882</v>
      </c>
      <c r="N117" s="431" t="s">
        <v>1882</v>
      </c>
      <c r="O117" s="431" t="s">
        <v>1882</v>
      </c>
      <c r="P117" s="431" t="s">
        <v>1882</v>
      </c>
    </row>
    <row r="118" spans="2:16" s="35" customFormat="1" ht="12" customHeight="1">
      <c r="B118" s="503">
        <f t="shared" si="2"/>
        <v>104</v>
      </c>
      <c r="C118" s="511"/>
      <c r="D118" s="503">
        <v>6</v>
      </c>
      <c r="E118" s="324"/>
      <c r="F118" s="431" t="s">
        <v>2882</v>
      </c>
      <c r="G118" s="431" t="s">
        <v>2083</v>
      </c>
      <c r="H118" s="303" t="s">
        <v>2920</v>
      </c>
      <c r="I118" s="431" t="s">
        <v>95</v>
      </c>
      <c r="J118" s="431" t="s">
        <v>95</v>
      </c>
      <c r="K118" s="431" t="s">
        <v>95</v>
      </c>
      <c r="L118" s="431" t="s">
        <v>95</v>
      </c>
      <c r="M118" s="431" t="s">
        <v>95</v>
      </c>
      <c r="N118" s="431" t="s">
        <v>95</v>
      </c>
      <c r="O118" s="431" t="s">
        <v>95</v>
      </c>
      <c r="P118" s="431" t="s">
        <v>95</v>
      </c>
    </row>
    <row r="119" spans="2:16" s="35" customFormat="1" ht="12" customHeight="1">
      <c r="B119" s="503">
        <f t="shared" si="2"/>
        <v>105</v>
      </c>
      <c r="C119" s="511"/>
      <c r="D119" s="503">
        <v>7</v>
      </c>
      <c r="E119" s="324"/>
      <c r="F119" s="431" t="s">
        <v>2882</v>
      </c>
      <c r="G119" s="431" t="s">
        <v>2919</v>
      </c>
      <c r="H119" s="303" t="s">
        <v>2920</v>
      </c>
      <c r="I119" s="431" t="s">
        <v>95</v>
      </c>
      <c r="J119" s="431" t="s">
        <v>95</v>
      </c>
      <c r="K119" s="431" t="s">
        <v>95</v>
      </c>
      <c r="L119" s="431" t="s">
        <v>95</v>
      </c>
      <c r="M119" s="431" t="s">
        <v>95</v>
      </c>
      <c r="N119" s="431" t="s">
        <v>95</v>
      </c>
      <c r="O119" s="431" t="s">
        <v>95</v>
      </c>
      <c r="P119" s="431" t="s">
        <v>95</v>
      </c>
    </row>
    <row r="120" spans="2:16" s="35" customFormat="1" ht="12" customHeight="1">
      <c r="B120" s="503">
        <f t="shared" si="2"/>
        <v>106</v>
      </c>
      <c r="C120" s="499"/>
      <c r="D120" s="503">
        <v>8</v>
      </c>
      <c r="E120" s="289"/>
      <c r="F120" s="429" t="s">
        <v>1894</v>
      </c>
      <c r="G120" s="429" t="s">
        <v>1913</v>
      </c>
      <c r="H120" s="431" t="s">
        <v>1039</v>
      </c>
      <c r="I120" s="431" t="s">
        <v>1882</v>
      </c>
      <c r="J120" s="431" t="s">
        <v>1882</v>
      </c>
      <c r="K120" s="431" t="s">
        <v>1882</v>
      </c>
      <c r="L120" s="431" t="s">
        <v>1882</v>
      </c>
      <c r="M120" s="431" t="s">
        <v>1882</v>
      </c>
      <c r="N120" s="431" t="s">
        <v>1882</v>
      </c>
      <c r="O120" s="431" t="s">
        <v>1882</v>
      </c>
      <c r="P120" s="431" t="s">
        <v>1882</v>
      </c>
    </row>
    <row r="121" spans="2:16" s="35" customFormat="1" ht="12" customHeight="1" thickBot="1">
      <c r="B121" s="172">
        <f t="shared" si="2"/>
        <v>107</v>
      </c>
      <c r="C121" s="126"/>
      <c r="D121" s="172">
        <v>9</v>
      </c>
      <c r="E121" s="295"/>
      <c r="F121" s="435" t="s">
        <v>1896</v>
      </c>
      <c r="G121" s="435" t="s">
        <v>1913</v>
      </c>
      <c r="H121" s="314" t="s">
        <v>1882</v>
      </c>
      <c r="I121" s="314" t="s">
        <v>1882</v>
      </c>
      <c r="J121" s="314" t="s">
        <v>1882</v>
      </c>
      <c r="K121" s="314" t="s">
        <v>1882</v>
      </c>
      <c r="L121" s="314" t="s">
        <v>1882</v>
      </c>
      <c r="M121" s="314" t="s">
        <v>1882</v>
      </c>
      <c r="N121" s="314" t="s">
        <v>1882</v>
      </c>
      <c r="O121" s="314" t="s">
        <v>1882</v>
      </c>
      <c r="P121" s="314" t="s">
        <v>1882</v>
      </c>
    </row>
    <row r="122" spans="2:16" ht="16" thickTop="1">
      <c r="I122" s="144"/>
      <c r="J122" s="144"/>
      <c r="K122" s="144"/>
      <c r="L122" s="144"/>
      <c r="M122" s="144"/>
      <c r="N122" s="144"/>
      <c r="O122" s="144"/>
      <c r="P122" s="140" t="str">
        <f>Contents!$E$39</f>
        <v>[End of table]</v>
      </c>
    </row>
    <row r="123" spans="2:16" s="35" customFormat="1">
      <c r="B123" s="33"/>
      <c r="C123" s="33"/>
      <c r="D123" s="33"/>
      <c r="E123" s="33"/>
      <c r="F123" s="33"/>
      <c r="G123" s="33"/>
      <c r="H123" s="33"/>
      <c r="I123" s="33"/>
      <c r="J123" s="33"/>
      <c r="K123" s="33"/>
      <c r="L123" s="33"/>
      <c r="M123" s="33"/>
      <c r="N123" s="33"/>
      <c r="O123" s="33"/>
      <c r="P123" s="33"/>
    </row>
    <row r="124" spans="2:16" s="35" customFormat="1" ht="53.25" customHeight="1">
      <c r="B124" s="722" t="s">
        <v>5153</v>
      </c>
      <c r="C124" s="722" t="s">
        <v>5144</v>
      </c>
      <c r="D124" s="722" t="s">
        <v>5144</v>
      </c>
      <c r="E124" s="722" t="s">
        <v>5780</v>
      </c>
      <c r="F124" s="722" t="s">
        <v>5781</v>
      </c>
      <c r="G124" s="716" t="s">
        <v>5782</v>
      </c>
      <c r="H124" s="716" t="s">
        <v>5187</v>
      </c>
      <c r="I124" s="716" t="s">
        <v>5187</v>
      </c>
      <c r="J124" s="716" t="s">
        <v>5833</v>
      </c>
      <c r="K124" s="716" t="s">
        <v>386</v>
      </c>
      <c r="L124" s="716" t="s">
        <v>386</v>
      </c>
      <c r="M124" s="716" t="s">
        <v>5834</v>
      </c>
      <c r="N124" s="716" t="s">
        <v>5187</v>
      </c>
      <c r="O124" s="716" t="s">
        <v>5663</v>
      </c>
      <c r="P124" s="716" t="s">
        <v>5663</v>
      </c>
    </row>
    <row r="125" spans="2:16" s="69" customFormat="1" ht="245.25" customHeight="1">
      <c r="B125" s="716" t="s">
        <v>5158</v>
      </c>
      <c r="C125" s="722" t="s">
        <v>5144</v>
      </c>
      <c r="D125" s="722" t="s">
        <v>5144</v>
      </c>
      <c r="E125" s="194" t="s">
        <v>5786</v>
      </c>
      <c r="F125" s="194" t="s">
        <v>5835</v>
      </c>
      <c r="G125" s="194" t="s">
        <v>5836</v>
      </c>
      <c r="H125" s="196" t="s">
        <v>5837</v>
      </c>
      <c r="I125" s="196" t="s">
        <v>5838</v>
      </c>
      <c r="J125" s="196" t="s">
        <v>5839</v>
      </c>
      <c r="K125" s="202" t="s">
        <v>5840</v>
      </c>
      <c r="L125" s="202" t="s">
        <v>5434</v>
      </c>
      <c r="M125" s="196" t="s">
        <v>784</v>
      </c>
      <c r="N125" s="196" t="s">
        <v>5841</v>
      </c>
      <c r="O125" s="196" t="s">
        <v>5842</v>
      </c>
      <c r="P125" s="196" t="s">
        <v>5843</v>
      </c>
    </row>
    <row r="126" spans="2:16" s="69" customFormat="1" ht="142.5" customHeight="1">
      <c r="B126" s="722" t="s">
        <v>5198</v>
      </c>
      <c r="C126" s="722" t="s">
        <v>5144</v>
      </c>
      <c r="D126" s="722" t="s">
        <v>5144</v>
      </c>
      <c r="E126" s="194" t="s">
        <v>5844</v>
      </c>
      <c r="F126" s="748" t="s">
        <v>5144</v>
      </c>
      <c r="G126" s="748" t="s">
        <v>731</v>
      </c>
      <c r="H126" s="196" t="s">
        <v>5845</v>
      </c>
      <c r="I126" s="196" t="s">
        <v>5846</v>
      </c>
      <c r="J126" s="196" t="s">
        <v>733</v>
      </c>
      <c r="K126" s="724" t="s">
        <v>5435</v>
      </c>
      <c r="L126" s="724" t="s">
        <v>5436</v>
      </c>
      <c r="M126" s="1069" t="s">
        <v>5847</v>
      </c>
      <c r="N126" s="1122"/>
      <c r="O126" s="1122"/>
      <c r="P126" s="1070"/>
    </row>
    <row r="127" spans="2:16" s="69" customFormat="1" ht="168.75" hidden="1" customHeight="1" outlineLevel="1">
      <c r="B127" s="722" t="s">
        <v>288</v>
      </c>
      <c r="C127" s="722" t="s">
        <v>5144</v>
      </c>
      <c r="D127" s="722" t="s">
        <v>5144</v>
      </c>
      <c r="E127" s="194" t="s">
        <v>787</v>
      </c>
      <c r="F127" s="194" t="s">
        <v>734</v>
      </c>
      <c r="G127" s="194" t="s">
        <v>287</v>
      </c>
      <c r="H127" s="196" t="s">
        <v>730</v>
      </c>
      <c r="I127" s="196" t="s">
        <v>5848</v>
      </c>
      <c r="J127" s="196" t="s">
        <v>737</v>
      </c>
      <c r="K127" s="202" t="s">
        <v>738</v>
      </c>
      <c r="L127" s="202" t="s">
        <v>739</v>
      </c>
      <c r="M127" s="196" t="s">
        <v>740</v>
      </c>
      <c r="N127" s="196" t="s">
        <v>741</v>
      </c>
      <c r="O127" s="196" t="s">
        <v>742</v>
      </c>
      <c r="P127" s="196" t="s">
        <v>743</v>
      </c>
    </row>
    <row r="128" spans="2:16" s="68" customFormat="1" ht="101.25" hidden="1" customHeight="1" outlineLevel="1">
      <c r="B128" s="722" t="s">
        <v>39</v>
      </c>
      <c r="C128" s="722" t="s">
        <v>5241</v>
      </c>
      <c r="D128" s="722" t="s">
        <v>5241</v>
      </c>
      <c r="E128" s="194" t="s">
        <v>744</v>
      </c>
      <c r="F128" s="194" t="s">
        <v>5241</v>
      </c>
      <c r="G128" s="748" t="s">
        <v>286</v>
      </c>
      <c r="H128" s="196" t="s">
        <v>620</v>
      </c>
      <c r="I128" s="196" t="s">
        <v>622</v>
      </c>
      <c r="J128" s="196" t="s">
        <v>302</v>
      </c>
      <c r="K128" s="202" t="s">
        <v>665</v>
      </c>
      <c r="L128" s="202" t="s">
        <v>666</v>
      </c>
      <c r="M128" s="1071" t="s">
        <v>782</v>
      </c>
      <c r="N128" s="1124"/>
      <c r="O128" s="1124"/>
      <c r="P128" s="1072"/>
    </row>
    <row r="129" spans="2:16" collapsed="1">
      <c r="B129" s="757"/>
      <c r="C129" s="757"/>
      <c r="D129" s="757"/>
      <c r="E129" s="757"/>
      <c r="F129" s="757"/>
      <c r="G129" s="757"/>
      <c r="H129" s="757"/>
      <c r="I129" s="757"/>
      <c r="J129" s="757"/>
      <c r="K129" s="757"/>
      <c r="L129" s="757"/>
      <c r="M129" s="757"/>
      <c r="N129" s="188"/>
      <c r="O129" s="188"/>
      <c r="P129" s="188"/>
    </row>
    <row r="130" spans="2:16">
      <c r="B130" s="695"/>
      <c r="C130" s="757"/>
      <c r="D130" s="757"/>
      <c r="E130" s="757"/>
      <c r="F130" s="757"/>
      <c r="G130" s="757"/>
      <c r="H130" s="757"/>
      <c r="I130" s="757"/>
      <c r="J130" s="757"/>
      <c r="K130" s="757"/>
      <c r="L130" s="757"/>
      <c r="M130" s="757"/>
      <c r="N130" s="757"/>
      <c r="O130" s="757"/>
      <c r="P130" s="757"/>
    </row>
    <row r="131" spans="2:16">
      <c r="B131" s="1123" t="s">
        <v>5821</v>
      </c>
      <c r="C131" s="1123"/>
      <c r="D131" s="1123"/>
      <c r="E131" s="1123"/>
      <c r="F131" s="1123"/>
      <c r="G131" s="1123"/>
      <c r="H131" s="1123"/>
      <c r="I131" s="1123"/>
      <c r="J131" s="757"/>
      <c r="K131" s="757"/>
      <c r="L131" s="757"/>
      <c r="M131" s="757"/>
      <c r="N131" s="757"/>
      <c r="O131" s="757"/>
      <c r="P131" s="757"/>
    </row>
  </sheetData>
  <mergeCells count="27">
    <mergeCell ref="M126:P126"/>
    <mergeCell ref="B131:I131"/>
    <mergeCell ref="M128:P128"/>
    <mergeCell ref="M3:P3"/>
    <mergeCell ref="I7:I8"/>
    <mergeCell ref="J7:J8"/>
    <mergeCell ref="K7:K8"/>
    <mergeCell ref="L7:L8"/>
    <mergeCell ref="M7:P7"/>
    <mergeCell ref="H3:H4"/>
    <mergeCell ref="I3:I4"/>
    <mergeCell ref="J3:J4"/>
    <mergeCell ref="K3:K4"/>
    <mergeCell ref="L3:L4"/>
    <mergeCell ref="H7:H8"/>
    <mergeCell ref="B7:B9"/>
    <mergeCell ref="C7:C9"/>
    <mergeCell ref="D7:D9"/>
    <mergeCell ref="E7:E9"/>
    <mergeCell ref="F7:F9"/>
    <mergeCell ref="G7:G8"/>
    <mergeCell ref="G3:G4"/>
    <mergeCell ref="B3:B5"/>
    <mergeCell ref="C3:C5"/>
    <mergeCell ref="D3:D5"/>
    <mergeCell ref="E3:E5"/>
    <mergeCell ref="F3:F5"/>
  </mergeCells>
  <phoneticPr fontId="3"/>
  <dataValidations count="2">
    <dataValidation imeMode="on" allowBlank="1" showInputMessage="1" showErrorMessage="1" sqref="P122 E10:P10 O124:P124 E124:F124 F126:G126 F125 E127:G128 M126:M128 H125 H126:J128 K127:L128" xr:uid="{00000000-0002-0000-1E00-000000000000}"/>
    <dataValidation imeMode="off" allowBlank="1" showInputMessage="1" showErrorMessage="1" sqref="E3:F3 E6:G6 N12 H5:P6 H3:L3" xr:uid="{00000000-0002-0000-1E00-000001000000}"/>
  </dataValidations>
  <printOptions horizontalCentered="1" verticalCentered="1"/>
  <pageMargins left="0.70866141732283472" right="0.70866141732283472" top="0.74803149606299213" bottom="0.74803149606299213" header="0.31496062992125984" footer="0.31496062992125984"/>
  <pageSetup paperSize="8" scale="92" fitToHeight="0" orientation="landscape" r:id="rId1"/>
  <headerFooter scaleWithDoc="0">
    <oddHeader>&amp;R&amp;10&amp;F　&amp;A　</oddHeader>
    <oddFooter>&amp;R&amp;"-,太字"&amp;16ROKU7800-93-1510100H（　&amp;P+4　／　&amp;N+4　）</oddFooter>
  </headerFooter>
  <rowBreaks count="2" manualBreakCount="2">
    <brk id="71" min="1" max="15" man="1"/>
    <brk id="123" min="1" max="15" man="1"/>
  </rowBreak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3">
    <pageSetUpPr fitToPage="1"/>
  </sheetPr>
  <dimension ref="A1:F72"/>
  <sheetViews>
    <sheetView showGridLines="0" view="pageBreakPreview" zoomScaleNormal="100" zoomScaleSheetLayoutView="100" workbookViewId="0">
      <selection activeCell="AC15" sqref="AC15"/>
    </sheetView>
  </sheetViews>
  <sheetFormatPr baseColWidth="10" defaultColWidth="8.83203125" defaultRowHeight="13" outlineLevelRow="1"/>
  <cols>
    <col min="1" max="1" width="3.1640625" style="190" bestFit="1" customWidth="1"/>
    <col min="2" max="2" width="7.83203125" style="190" bestFit="1" customWidth="1"/>
    <col min="3" max="3" width="5.5" style="190" bestFit="1" customWidth="1"/>
    <col min="4" max="4" width="15.33203125" style="190" customWidth="1"/>
    <col min="5" max="6" width="50" style="190" customWidth="1"/>
    <col min="7" max="16384" width="8.83203125" style="190"/>
  </cols>
  <sheetData>
    <row r="1" spans="1:6">
      <c r="B1" s="190">
        <v>23</v>
      </c>
      <c r="C1" s="190" t="s">
        <v>771</v>
      </c>
    </row>
    <row r="2" spans="1:6">
      <c r="F2" s="230"/>
    </row>
    <row r="3" spans="1:6">
      <c r="F3" s="231"/>
    </row>
    <row r="4" spans="1:6" ht="12" customHeight="1">
      <c r="B4" s="933" t="s">
        <v>5120</v>
      </c>
      <c r="C4" s="933" t="s">
        <v>5120</v>
      </c>
      <c r="D4" s="933" t="s">
        <v>5849</v>
      </c>
      <c r="E4" s="947" t="s">
        <v>5822</v>
      </c>
      <c r="F4" s="716" t="s">
        <v>5333</v>
      </c>
    </row>
    <row r="5" spans="1:6" ht="12" customHeight="1">
      <c r="B5" s="935"/>
      <c r="C5" s="935"/>
      <c r="D5" s="935"/>
      <c r="E5" s="966"/>
      <c r="F5" s="716" t="s">
        <v>5850</v>
      </c>
    </row>
    <row r="6" spans="1:6" ht="12" hidden="1" customHeight="1" outlineLevel="1">
      <c r="B6" s="712"/>
      <c r="C6" s="712"/>
      <c r="D6" s="712"/>
      <c r="E6" s="712"/>
      <c r="F6" s="712"/>
    </row>
    <row r="7" spans="1:6" ht="12" hidden="1" customHeight="1" outlineLevel="1">
      <c r="B7" s="933" t="s">
        <v>5128</v>
      </c>
      <c r="C7" s="933" t="s">
        <v>5120</v>
      </c>
      <c r="D7" s="933" t="s">
        <v>4950</v>
      </c>
      <c r="E7" s="933" t="s">
        <v>4</v>
      </c>
      <c r="F7" s="712" t="s">
        <v>29</v>
      </c>
    </row>
    <row r="8" spans="1:6" ht="12" hidden="1" customHeight="1" outlineLevel="1">
      <c r="B8" s="935"/>
      <c r="C8" s="935"/>
      <c r="D8" s="935"/>
      <c r="E8" s="935"/>
      <c r="F8" s="712" t="s">
        <v>749</v>
      </c>
    </row>
    <row r="9" spans="1:6" ht="12" hidden="1" customHeight="1" outlineLevel="1">
      <c r="B9" s="712"/>
      <c r="C9" s="712"/>
      <c r="D9" s="712"/>
      <c r="E9" s="711"/>
      <c r="F9" s="151"/>
    </row>
    <row r="10" spans="1:6" ht="12" customHeight="1" collapsed="1">
      <c r="A10" s="192" t="s">
        <v>4951</v>
      </c>
      <c r="B10" s="712">
        <v>1</v>
      </c>
      <c r="C10" s="712">
        <v>2</v>
      </c>
      <c r="D10" s="712">
        <v>3</v>
      </c>
      <c r="E10" s="712">
        <v>4</v>
      </c>
      <c r="F10" s="712">
        <v>5</v>
      </c>
    </row>
    <row r="11" spans="1:6" ht="12" customHeight="1">
      <c r="B11" s="712" t="s">
        <v>5456</v>
      </c>
      <c r="C11" s="712" t="s">
        <v>5456</v>
      </c>
      <c r="D11" s="712" t="s">
        <v>5851</v>
      </c>
      <c r="E11" s="712" t="s">
        <v>5852</v>
      </c>
      <c r="F11" s="712" t="s">
        <v>5457</v>
      </c>
    </row>
    <row r="12" spans="1:6" ht="12" hidden="1" customHeight="1" outlineLevel="1">
      <c r="B12" s="712" t="s">
        <v>5456</v>
      </c>
      <c r="C12" s="712" t="s">
        <v>5456</v>
      </c>
      <c r="D12" s="712" t="s">
        <v>5456</v>
      </c>
      <c r="E12" s="712" t="s">
        <v>5853</v>
      </c>
      <c r="F12" s="712" t="s">
        <v>5854</v>
      </c>
    </row>
    <row r="13" spans="1:6" ht="12" customHeight="1" collapsed="1" thickBot="1">
      <c r="F13" s="230"/>
    </row>
    <row r="14" spans="1:6" ht="12" customHeight="1" thickTop="1">
      <c r="A14" s="56" t="s">
        <v>4986</v>
      </c>
      <c r="B14" s="6">
        <v>1</v>
      </c>
      <c r="C14" s="558">
        <v>1</v>
      </c>
      <c r="D14" s="558" t="s">
        <v>3266</v>
      </c>
      <c r="E14" s="318" t="s">
        <v>1914</v>
      </c>
      <c r="F14" s="318" t="s">
        <v>1081</v>
      </c>
    </row>
    <row r="15" spans="1:6" ht="12" customHeight="1">
      <c r="B15" s="450">
        <f>B14+1</f>
        <v>2</v>
      </c>
      <c r="C15" s="556"/>
      <c r="D15" s="556"/>
      <c r="E15" s="319" t="s">
        <v>1915</v>
      </c>
      <c r="F15" s="319" t="s">
        <v>1141</v>
      </c>
    </row>
    <row r="16" spans="1:6" ht="12" customHeight="1">
      <c r="B16" s="450">
        <f t="shared" ref="B16:B64" si="0">B15+1</f>
        <v>3</v>
      </c>
      <c r="C16" s="557"/>
      <c r="D16" s="557"/>
      <c r="E16" s="319" t="s">
        <v>1916</v>
      </c>
      <c r="F16" s="319" t="s">
        <v>1291</v>
      </c>
    </row>
    <row r="17" spans="2:6" ht="12" customHeight="1">
      <c r="B17" s="497">
        <f t="shared" si="0"/>
        <v>4</v>
      </c>
      <c r="C17" s="555">
        <v>2</v>
      </c>
      <c r="D17" s="555" t="s">
        <v>3267</v>
      </c>
      <c r="E17" s="292" t="s">
        <v>1917</v>
      </c>
      <c r="F17" s="292" t="s">
        <v>1408</v>
      </c>
    </row>
    <row r="18" spans="2:6" ht="12" customHeight="1">
      <c r="B18" s="497">
        <f t="shared" si="0"/>
        <v>5</v>
      </c>
      <c r="C18" s="556"/>
      <c r="D18" s="556"/>
      <c r="E18" s="304"/>
      <c r="F18" s="304" t="s">
        <v>3163</v>
      </c>
    </row>
    <row r="19" spans="2:6" ht="12" customHeight="1">
      <c r="B19" s="497">
        <f t="shared" si="0"/>
        <v>6</v>
      </c>
      <c r="C19" s="556"/>
      <c r="D19" s="556"/>
      <c r="E19" s="292" t="s">
        <v>1918</v>
      </c>
      <c r="F19" s="311" t="s">
        <v>3281</v>
      </c>
    </row>
    <row r="20" spans="2:6" ht="12" customHeight="1">
      <c r="B20" s="497">
        <f t="shared" si="0"/>
        <v>7</v>
      </c>
      <c r="C20" s="556"/>
      <c r="D20" s="556"/>
      <c r="E20" s="289"/>
      <c r="F20" s="289" t="s">
        <v>2921</v>
      </c>
    </row>
    <row r="21" spans="2:6" ht="12" customHeight="1">
      <c r="B21" s="497">
        <f t="shared" si="0"/>
        <v>8</v>
      </c>
      <c r="C21" s="556"/>
      <c r="D21" s="556"/>
      <c r="E21" s="304"/>
      <c r="F21" s="289" t="s">
        <v>2873</v>
      </c>
    </row>
    <row r="22" spans="2:6" ht="12" customHeight="1">
      <c r="B22" s="497">
        <f t="shared" si="0"/>
        <v>9</v>
      </c>
      <c r="C22" s="557"/>
      <c r="D22" s="556"/>
      <c r="E22" s="289" t="s">
        <v>1919</v>
      </c>
      <c r="F22" s="319" t="s">
        <v>1622</v>
      </c>
    </row>
    <row r="23" spans="2:6" ht="12" customHeight="1">
      <c r="B23" s="497">
        <f t="shared" si="0"/>
        <v>10</v>
      </c>
      <c r="C23" s="555">
        <v>3</v>
      </c>
      <c r="D23" s="555" t="s">
        <v>3268</v>
      </c>
      <c r="E23" s="319" t="s">
        <v>1920</v>
      </c>
      <c r="F23" s="319" t="s">
        <v>2922</v>
      </c>
    </row>
    <row r="24" spans="2:6" ht="12" customHeight="1">
      <c r="B24" s="497">
        <f t="shared" si="0"/>
        <v>11</v>
      </c>
      <c r="C24" s="556"/>
      <c r="D24" s="556"/>
      <c r="E24" s="319" t="s">
        <v>1921</v>
      </c>
      <c r="F24" s="319" t="s">
        <v>2923</v>
      </c>
    </row>
    <row r="25" spans="2:6" ht="12" customHeight="1">
      <c r="B25" s="497">
        <f t="shared" si="0"/>
        <v>12</v>
      </c>
      <c r="C25" s="557"/>
      <c r="D25" s="557"/>
      <c r="E25" s="319" t="s">
        <v>1922</v>
      </c>
      <c r="F25" s="319" t="s">
        <v>1379</v>
      </c>
    </row>
    <row r="26" spans="2:6" ht="12" customHeight="1">
      <c r="B26" s="497">
        <f t="shared" si="0"/>
        <v>13</v>
      </c>
      <c r="C26" s="555">
        <v>4</v>
      </c>
      <c r="D26" s="555" t="s">
        <v>3269</v>
      </c>
      <c r="E26" s="292" t="s">
        <v>1923</v>
      </c>
      <c r="F26" s="292" t="s">
        <v>3280</v>
      </c>
    </row>
    <row r="27" spans="2:6" ht="12" customHeight="1">
      <c r="B27" s="497">
        <f t="shared" si="0"/>
        <v>14</v>
      </c>
      <c r="C27" s="556"/>
      <c r="D27" s="556"/>
      <c r="E27" s="288"/>
      <c r="F27" s="289" t="s">
        <v>2924</v>
      </c>
    </row>
    <row r="28" spans="2:6" ht="12" customHeight="1">
      <c r="B28" s="497">
        <f t="shared" si="0"/>
        <v>15</v>
      </c>
      <c r="C28" s="556"/>
      <c r="D28" s="556"/>
      <c r="E28" s="290"/>
      <c r="F28" s="289" t="s">
        <v>2874</v>
      </c>
    </row>
    <row r="29" spans="2:6" ht="12" customHeight="1">
      <c r="B29" s="497">
        <f t="shared" si="0"/>
        <v>16</v>
      </c>
      <c r="C29" s="556"/>
      <c r="D29" s="556"/>
      <c r="E29" s="291" t="s">
        <v>1924</v>
      </c>
      <c r="F29" s="292" t="s">
        <v>2925</v>
      </c>
    </row>
    <row r="30" spans="2:6" ht="12" customHeight="1">
      <c r="B30" s="497">
        <f t="shared" si="0"/>
        <v>17</v>
      </c>
      <c r="C30" s="556"/>
      <c r="D30" s="556"/>
      <c r="E30" s="290"/>
      <c r="F30" s="289" t="s">
        <v>2878</v>
      </c>
    </row>
    <row r="31" spans="2:6" ht="12" customHeight="1">
      <c r="B31" s="497">
        <f t="shared" si="0"/>
        <v>18</v>
      </c>
      <c r="C31" s="557"/>
      <c r="D31" s="557"/>
      <c r="E31" s="304" t="s">
        <v>1925</v>
      </c>
      <c r="F31" s="319" t="s">
        <v>1475</v>
      </c>
    </row>
    <row r="32" spans="2:6" ht="12" customHeight="1">
      <c r="B32" s="497">
        <f t="shared" si="0"/>
        <v>19</v>
      </c>
      <c r="C32" s="555">
        <v>5</v>
      </c>
      <c r="D32" s="555" t="s">
        <v>3270</v>
      </c>
      <c r="E32" s="282" t="s">
        <v>1926</v>
      </c>
      <c r="F32" s="319" t="s">
        <v>1358</v>
      </c>
    </row>
    <row r="33" spans="2:6" ht="12" customHeight="1">
      <c r="B33" s="497">
        <f t="shared" si="0"/>
        <v>20</v>
      </c>
      <c r="C33" s="556"/>
      <c r="D33" s="556"/>
      <c r="E33" s="282" t="s">
        <v>1927</v>
      </c>
      <c r="F33" s="319" t="s">
        <v>1405</v>
      </c>
    </row>
    <row r="34" spans="2:6" ht="12" customHeight="1">
      <c r="B34" s="497">
        <f t="shared" si="0"/>
        <v>21</v>
      </c>
      <c r="C34" s="557"/>
      <c r="D34" s="557"/>
      <c r="E34" s="282" t="s">
        <v>1928</v>
      </c>
      <c r="F34" s="319" t="s">
        <v>1929</v>
      </c>
    </row>
    <row r="35" spans="2:6" ht="12" customHeight="1">
      <c r="B35" s="497">
        <f t="shared" si="0"/>
        <v>22</v>
      </c>
      <c r="C35" s="555">
        <v>6</v>
      </c>
      <c r="D35" s="556" t="s">
        <v>3271</v>
      </c>
      <c r="E35" s="267" t="s">
        <v>1930</v>
      </c>
      <c r="F35" s="292" t="s">
        <v>1394</v>
      </c>
    </row>
    <row r="36" spans="2:6" ht="12" customHeight="1">
      <c r="B36" s="497">
        <f t="shared" si="0"/>
        <v>23</v>
      </c>
      <c r="C36" s="556"/>
      <c r="D36" s="556"/>
      <c r="E36" s="268"/>
      <c r="F36" s="304" t="s">
        <v>3164</v>
      </c>
    </row>
    <row r="37" spans="2:6" ht="12" customHeight="1">
      <c r="B37" s="497">
        <f t="shared" si="0"/>
        <v>24</v>
      </c>
      <c r="C37" s="556"/>
      <c r="D37" s="556"/>
      <c r="E37" s="267" t="s">
        <v>1931</v>
      </c>
      <c r="F37" s="292" t="s">
        <v>1887</v>
      </c>
    </row>
    <row r="38" spans="2:6" ht="12" customHeight="1">
      <c r="B38" s="497">
        <f t="shared" si="0"/>
        <v>25</v>
      </c>
      <c r="C38" s="556"/>
      <c r="D38" s="556"/>
      <c r="E38" s="264"/>
      <c r="F38" s="289" t="s">
        <v>2926</v>
      </c>
    </row>
    <row r="39" spans="2:6" ht="12" customHeight="1">
      <c r="B39" s="497">
        <f t="shared" si="0"/>
        <v>26</v>
      </c>
      <c r="C39" s="557"/>
      <c r="D39" s="557"/>
      <c r="E39" s="268"/>
      <c r="F39" s="289" t="s">
        <v>2868</v>
      </c>
    </row>
    <row r="40" spans="2:6" ht="12" customHeight="1">
      <c r="B40" s="497">
        <f t="shared" si="0"/>
        <v>27</v>
      </c>
      <c r="C40" s="555">
        <v>7</v>
      </c>
      <c r="D40" s="555" t="s">
        <v>3272</v>
      </c>
      <c r="E40" s="282" t="s">
        <v>1932</v>
      </c>
      <c r="F40" s="319" t="s">
        <v>2927</v>
      </c>
    </row>
    <row r="41" spans="2:6" ht="12" customHeight="1">
      <c r="B41" s="497">
        <f t="shared" si="0"/>
        <v>28</v>
      </c>
      <c r="C41" s="556"/>
      <c r="D41" s="556"/>
      <c r="E41" s="282" t="s">
        <v>1933</v>
      </c>
      <c r="F41" s="319" t="s">
        <v>2928</v>
      </c>
    </row>
    <row r="42" spans="2:6" ht="12" customHeight="1">
      <c r="B42" s="497">
        <f t="shared" si="0"/>
        <v>29</v>
      </c>
      <c r="C42" s="557"/>
      <c r="D42" s="557"/>
      <c r="E42" s="282" t="s">
        <v>1934</v>
      </c>
      <c r="F42" s="319" t="s">
        <v>1434</v>
      </c>
    </row>
    <row r="43" spans="2:6" ht="12" customHeight="1">
      <c r="B43" s="497">
        <f t="shared" si="0"/>
        <v>30</v>
      </c>
      <c r="C43" s="555">
        <v>8</v>
      </c>
      <c r="D43" s="555" t="s">
        <v>3273</v>
      </c>
      <c r="E43" s="267" t="s">
        <v>1935</v>
      </c>
      <c r="F43" s="292" t="s">
        <v>1055</v>
      </c>
    </row>
    <row r="44" spans="2:6" ht="12" customHeight="1">
      <c r="B44" s="497">
        <f t="shared" si="0"/>
        <v>31</v>
      </c>
      <c r="C44" s="556"/>
      <c r="D44" s="556"/>
      <c r="E44" s="264"/>
      <c r="F44" s="289" t="s">
        <v>2930</v>
      </c>
    </row>
    <row r="45" spans="2:6" ht="12" customHeight="1">
      <c r="B45" s="497">
        <f t="shared" si="0"/>
        <v>32</v>
      </c>
      <c r="C45" s="556"/>
      <c r="D45" s="556"/>
      <c r="E45" s="264"/>
      <c r="F45" s="289" t="s">
        <v>2867</v>
      </c>
    </row>
    <row r="46" spans="2:6" ht="12" customHeight="1">
      <c r="B46" s="497">
        <f t="shared" si="0"/>
        <v>33</v>
      </c>
      <c r="C46" s="556"/>
      <c r="D46" s="556"/>
      <c r="E46" s="267" t="s">
        <v>1936</v>
      </c>
      <c r="F46" s="292" t="s">
        <v>2929</v>
      </c>
    </row>
    <row r="47" spans="2:6" ht="12" customHeight="1">
      <c r="B47" s="497">
        <f t="shared" si="0"/>
        <v>34</v>
      </c>
      <c r="C47" s="557"/>
      <c r="D47" s="557"/>
      <c r="E47" s="268"/>
      <c r="F47" s="304" t="s">
        <v>2870</v>
      </c>
    </row>
    <row r="48" spans="2:6" ht="12" customHeight="1">
      <c r="B48" s="497">
        <f t="shared" si="0"/>
        <v>35</v>
      </c>
      <c r="C48" s="555">
        <v>9</v>
      </c>
      <c r="D48" s="555" t="s">
        <v>3274</v>
      </c>
      <c r="E48" s="267" t="s">
        <v>1937</v>
      </c>
      <c r="F48" s="292" t="s">
        <v>1399</v>
      </c>
    </row>
    <row r="49" spans="2:6" ht="12" customHeight="1">
      <c r="B49" s="497">
        <f t="shared" si="0"/>
        <v>36</v>
      </c>
      <c r="C49" s="556"/>
      <c r="D49" s="556"/>
      <c r="E49" s="268"/>
      <c r="F49" s="304" t="s">
        <v>2876</v>
      </c>
    </row>
    <row r="50" spans="2:6" ht="12" customHeight="1">
      <c r="B50" s="497">
        <f t="shared" si="0"/>
        <v>37</v>
      </c>
      <c r="C50" s="556"/>
      <c r="D50" s="556"/>
      <c r="E50" s="267" t="s">
        <v>1938</v>
      </c>
      <c r="F50" s="292" t="s">
        <v>3282</v>
      </c>
    </row>
    <row r="51" spans="2:6" ht="12" customHeight="1">
      <c r="B51" s="497">
        <f t="shared" si="0"/>
        <v>38</v>
      </c>
      <c r="C51" s="556"/>
      <c r="D51" s="556"/>
      <c r="E51" s="264"/>
      <c r="F51" s="289" t="s">
        <v>2931</v>
      </c>
    </row>
    <row r="52" spans="2:6" ht="12" customHeight="1">
      <c r="B52" s="497">
        <f t="shared" si="0"/>
        <v>39</v>
      </c>
      <c r="C52" s="556"/>
      <c r="D52" s="556"/>
      <c r="E52" s="264"/>
      <c r="F52" s="289" t="s">
        <v>2875</v>
      </c>
    </row>
    <row r="53" spans="2:6" ht="12" customHeight="1">
      <c r="B53" s="497">
        <f t="shared" si="0"/>
        <v>40</v>
      </c>
      <c r="C53" s="556"/>
      <c r="D53" s="556"/>
      <c r="E53" s="267" t="s">
        <v>1939</v>
      </c>
      <c r="F53" s="292" t="s">
        <v>2932</v>
      </c>
    </row>
    <row r="54" spans="2:6" ht="12" customHeight="1">
      <c r="B54" s="497">
        <f t="shared" si="0"/>
        <v>41</v>
      </c>
      <c r="C54" s="556"/>
      <c r="D54" s="556"/>
      <c r="E54" s="267" t="s">
        <v>1940</v>
      </c>
      <c r="F54" s="292" t="s">
        <v>2933</v>
      </c>
    </row>
    <row r="55" spans="2:6" ht="12" customHeight="1">
      <c r="B55" s="497">
        <f t="shared" si="0"/>
        <v>42</v>
      </c>
      <c r="C55" s="557"/>
      <c r="D55" s="556"/>
      <c r="E55" s="267" t="s">
        <v>1941</v>
      </c>
      <c r="F55" s="292" t="s">
        <v>2934</v>
      </c>
    </row>
    <row r="56" spans="2:6" ht="12" customHeight="1">
      <c r="B56" s="497">
        <f t="shared" si="0"/>
        <v>43</v>
      </c>
      <c r="C56" s="555">
        <v>10</v>
      </c>
      <c r="D56" s="555" t="s">
        <v>3275</v>
      </c>
      <c r="E56" s="267" t="s">
        <v>1942</v>
      </c>
      <c r="F56" s="292" t="s">
        <v>2935</v>
      </c>
    </row>
    <row r="57" spans="2:6" ht="12" customHeight="1">
      <c r="B57" s="497">
        <f t="shared" si="0"/>
        <v>44</v>
      </c>
      <c r="C57" s="556"/>
      <c r="D57" s="556"/>
      <c r="E57" s="267" t="s">
        <v>1943</v>
      </c>
      <c r="F57" s="292" t="s">
        <v>2936</v>
      </c>
    </row>
    <row r="58" spans="2:6" ht="12" customHeight="1">
      <c r="B58" s="497">
        <f t="shared" si="0"/>
        <v>45</v>
      </c>
      <c r="C58" s="557"/>
      <c r="D58" s="556"/>
      <c r="E58" s="267" t="s">
        <v>1944</v>
      </c>
      <c r="F58" s="292" t="s">
        <v>1435</v>
      </c>
    </row>
    <row r="59" spans="2:6" ht="12" customHeight="1">
      <c r="B59" s="497">
        <f t="shared" si="0"/>
        <v>46</v>
      </c>
      <c r="C59" s="555">
        <v>11</v>
      </c>
      <c r="D59" s="555" t="s">
        <v>3276</v>
      </c>
      <c r="E59" s="267" t="s">
        <v>1945</v>
      </c>
      <c r="F59" s="292" t="s">
        <v>1062</v>
      </c>
    </row>
    <row r="60" spans="2:6" ht="12" customHeight="1">
      <c r="B60" s="497">
        <f t="shared" si="0"/>
        <v>47</v>
      </c>
      <c r="C60" s="556"/>
      <c r="D60" s="556"/>
      <c r="E60" s="264"/>
      <c r="F60" s="289" t="s">
        <v>2937</v>
      </c>
    </row>
    <row r="61" spans="2:6" ht="12" customHeight="1">
      <c r="B61" s="497">
        <f t="shared" si="0"/>
        <v>48</v>
      </c>
      <c r="C61" s="556"/>
      <c r="D61" s="556"/>
      <c r="E61" s="264"/>
      <c r="F61" s="289" t="s">
        <v>2869</v>
      </c>
    </row>
    <row r="62" spans="2:6" ht="12" customHeight="1">
      <c r="B62" s="497">
        <f t="shared" si="0"/>
        <v>49</v>
      </c>
      <c r="C62" s="556"/>
      <c r="D62" s="556"/>
      <c r="E62" s="267" t="s">
        <v>1946</v>
      </c>
      <c r="F62" s="292" t="s">
        <v>2938</v>
      </c>
    </row>
    <row r="63" spans="2:6" ht="12" customHeight="1">
      <c r="B63" s="497">
        <f t="shared" si="0"/>
        <v>50</v>
      </c>
      <c r="C63" s="556"/>
      <c r="D63" s="556"/>
      <c r="E63" s="268"/>
      <c r="F63" s="304" t="s">
        <v>2872</v>
      </c>
    </row>
    <row r="64" spans="2:6" ht="12" customHeight="1" thickBot="1">
      <c r="B64" s="171">
        <f t="shared" si="0"/>
        <v>51</v>
      </c>
      <c r="C64" s="559"/>
      <c r="D64" s="559"/>
      <c r="E64" s="283" t="s">
        <v>1947</v>
      </c>
      <c r="F64" s="321" t="s">
        <v>1431</v>
      </c>
    </row>
    <row r="65" spans="2:6" ht="14" thickTop="1">
      <c r="F65" s="140" t="str">
        <f>Contents!$E$39</f>
        <v>[End of table]</v>
      </c>
    </row>
    <row r="66" spans="2:6">
      <c r="F66" s="140"/>
    </row>
    <row r="67" spans="2:6" ht="61.5" customHeight="1">
      <c r="B67" s="716" t="s">
        <v>5418</v>
      </c>
      <c r="C67" s="712" t="s">
        <v>5120</v>
      </c>
      <c r="D67" s="712" t="s">
        <v>5855</v>
      </c>
      <c r="E67" s="711" t="s">
        <v>5856</v>
      </c>
      <c r="F67" s="716" t="s">
        <v>5857</v>
      </c>
    </row>
    <row r="68" spans="2:6" ht="30" customHeight="1">
      <c r="B68" s="716" t="s">
        <v>5158</v>
      </c>
      <c r="C68" s="712" t="s">
        <v>5120</v>
      </c>
      <c r="D68" s="712" t="s">
        <v>5858</v>
      </c>
      <c r="E68" s="741" t="s">
        <v>5859</v>
      </c>
      <c r="F68" s="741" t="s">
        <v>5860</v>
      </c>
    </row>
    <row r="69" spans="2:6" ht="40.5" customHeight="1">
      <c r="B69" s="716" t="s">
        <v>5198</v>
      </c>
      <c r="C69" s="712" t="s">
        <v>5120</v>
      </c>
      <c r="D69" s="712" t="s">
        <v>5120</v>
      </c>
      <c r="E69" s="741" t="s">
        <v>5861</v>
      </c>
      <c r="F69" s="741" t="s">
        <v>5862</v>
      </c>
    </row>
    <row r="70" spans="2:6" ht="33" hidden="1" customHeight="1" outlineLevel="1">
      <c r="B70" s="716" t="s">
        <v>42</v>
      </c>
      <c r="C70" s="712" t="s">
        <v>5120</v>
      </c>
      <c r="D70" s="716" t="s">
        <v>4952</v>
      </c>
      <c r="E70" s="741" t="s">
        <v>324</v>
      </c>
      <c r="F70" s="741" t="s">
        <v>624</v>
      </c>
    </row>
    <row r="71" spans="2:6" ht="49.5" hidden="1" customHeight="1" outlineLevel="1">
      <c r="B71" s="716" t="s">
        <v>39</v>
      </c>
      <c r="C71" s="712" t="s">
        <v>5207</v>
      </c>
      <c r="D71" s="712" t="s">
        <v>5207</v>
      </c>
      <c r="E71" s="741" t="s">
        <v>634</v>
      </c>
      <c r="F71" s="741" t="s">
        <v>626</v>
      </c>
    </row>
    <row r="72" spans="2:6" collapsed="1"/>
  </sheetData>
  <mergeCells count="8">
    <mergeCell ref="B4:B5"/>
    <mergeCell ref="C4:C5"/>
    <mergeCell ref="E4:E5"/>
    <mergeCell ref="B7:B8"/>
    <mergeCell ref="C7:C8"/>
    <mergeCell ref="E7:E8"/>
    <mergeCell ref="D4:D5"/>
    <mergeCell ref="D7:D8"/>
  </mergeCells>
  <phoneticPr fontId="3"/>
  <dataValidations count="2">
    <dataValidation imeMode="on" allowBlank="1" showInputMessage="1" showErrorMessage="1" sqref="F7:F9 E7 F65 E9 E68:F68 E70:F70" xr:uid="{00000000-0002-0000-1F00-000000000000}"/>
    <dataValidation imeMode="off" allowBlank="1" showInputMessage="1" showErrorMessage="1" sqref="F4:F5 E4 F69 F71" xr:uid="{00000000-0002-0000-1F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rowBreaks count="1" manualBreakCount="1">
    <brk id="66" min="1" max="5" man="1"/>
  </rowBreak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8">
    <pageSetUpPr fitToPage="1"/>
  </sheetPr>
  <dimension ref="A1:AA23"/>
  <sheetViews>
    <sheetView showGridLines="0" view="pageBreakPreview" zoomScale="70" zoomScaleNormal="100" zoomScaleSheetLayoutView="70" workbookViewId="0">
      <selection activeCell="AC15" sqref="AC15"/>
    </sheetView>
  </sheetViews>
  <sheetFormatPr baseColWidth="10" defaultColWidth="8.83203125" defaultRowHeight="12" outlineLevelRow="1"/>
  <cols>
    <col min="1" max="1" width="3.1640625" style="56" bestFit="1" customWidth="1"/>
    <col min="2" max="2" width="7.83203125" style="56" bestFit="1" customWidth="1"/>
    <col min="3" max="3" width="5.5" style="56" bestFit="1" customWidth="1"/>
    <col min="4" max="4" width="40.6640625" style="56" customWidth="1"/>
    <col min="5" max="5" width="26.6640625" style="56" bestFit="1" customWidth="1"/>
    <col min="6" max="7" width="30.6640625" style="56" customWidth="1"/>
    <col min="8" max="8" width="26.6640625" style="56" customWidth="1"/>
    <col min="9" max="9" width="3" style="56" customWidth="1"/>
    <col min="10" max="16384" width="8.83203125" style="56"/>
  </cols>
  <sheetData>
    <row r="1" spans="1:27">
      <c r="B1" s="192">
        <v>24</v>
      </c>
      <c r="C1" s="192" t="s">
        <v>772</v>
      </c>
    </row>
    <row r="4" spans="1:27" s="841" customFormat="1" ht="12" customHeight="1">
      <c r="A4" s="785"/>
      <c r="B4" s="1113" t="s">
        <v>87</v>
      </c>
      <c r="C4" s="1113" t="s">
        <v>87</v>
      </c>
      <c r="D4" s="1113" t="s">
        <v>6175</v>
      </c>
      <c r="E4" s="842" t="s">
        <v>6176</v>
      </c>
      <c r="F4" s="832" t="s">
        <v>716</v>
      </c>
      <c r="G4" s="862" t="s">
        <v>6096</v>
      </c>
      <c r="H4" s="842" t="s">
        <v>861</v>
      </c>
    </row>
    <row r="5" spans="1:27" s="841" customFormat="1" ht="12" customHeight="1">
      <c r="A5" s="785"/>
      <c r="B5" s="1106"/>
      <c r="C5" s="1106"/>
      <c r="D5" s="1106"/>
      <c r="E5" s="876" t="s">
        <v>6177</v>
      </c>
      <c r="F5" s="832" t="s">
        <v>273</v>
      </c>
      <c r="G5" s="832" t="s">
        <v>273</v>
      </c>
      <c r="H5" s="879" t="s">
        <v>6178</v>
      </c>
    </row>
    <row r="6" spans="1:27" s="841" customFormat="1" ht="12" hidden="1" customHeight="1" outlineLevel="1">
      <c r="A6" s="785"/>
      <c r="B6" s="842"/>
      <c r="C6" s="842"/>
      <c r="D6" s="844"/>
      <c r="E6" s="844"/>
      <c r="F6" s="832"/>
      <c r="G6" s="832"/>
      <c r="H6" s="879"/>
    </row>
    <row r="7" spans="1:27" s="841" customFormat="1" ht="12" hidden="1" customHeight="1" outlineLevel="1">
      <c r="A7" s="785"/>
      <c r="B7" s="933" t="s">
        <v>6014</v>
      </c>
      <c r="C7" s="1113" t="s">
        <v>87</v>
      </c>
      <c r="D7" s="1113" t="s">
        <v>6175</v>
      </c>
      <c r="E7" s="877" t="s">
        <v>750</v>
      </c>
      <c r="F7" s="862" t="s">
        <v>3</v>
      </c>
      <c r="G7" s="832" t="s">
        <v>27</v>
      </c>
      <c r="H7" s="842" t="s">
        <v>5952</v>
      </c>
    </row>
    <row r="8" spans="1:27" s="841" customFormat="1" ht="12" hidden="1" customHeight="1" outlineLevel="1">
      <c r="A8" s="785"/>
      <c r="B8" s="935"/>
      <c r="C8" s="1106"/>
      <c r="D8" s="1106"/>
      <c r="E8" s="842" t="s">
        <v>751</v>
      </c>
      <c r="F8" s="832" t="s">
        <v>100</v>
      </c>
      <c r="G8" s="832" t="s">
        <v>100</v>
      </c>
      <c r="H8" s="842" t="s">
        <v>5953</v>
      </c>
    </row>
    <row r="9" spans="1:27" s="841" customFormat="1" ht="12" hidden="1" customHeight="1" outlineLevel="1">
      <c r="A9" s="785"/>
      <c r="B9" s="842"/>
      <c r="C9" s="842"/>
      <c r="D9" s="844"/>
      <c r="E9" s="844"/>
      <c r="F9" s="832"/>
      <c r="G9" s="832"/>
      <c r="H9" s="879"/>
    </row>
    <row r="10" spans="1:27" s="841" customFormat="1" ht="12" customHeight="1" collapsed="1">
      <c r="A10" s="841" t="s">
        <v>3332</v>
      </c>
      <c r="B10" s="842">
        <v>1</v>
      </c>
      <c r="C10" s="842">
        <v>2</v>
      </c>
      <c r="D10" s="842">
        <v>3</v>
      </c>
      <c r="E10" s="842">
        <v>4</v>
      </c>
      <c r="F10" s="842">
        <v>5</v>
      </c>
      <c r="G10" s="842">
        <v>6</v>
      </c>
      <c r="H10" s="842">
        <v>7</v>
      </c>
    </row>
    <row r="11" spans="1:27" s="841" customFormat="1" ht="12" customHeight="1">
      <c r="A11" s="785"/>
      <c r="B11" s="1113" t="s">
        <v>87</v>
      </c>
      <c r="C11" s="1113" t="s">
        <v>87</v>
      </c>
      <c r="D11" s="842" t="s">
        <v>719</v>
      </c>
      <c r="E11" s="842" t="s">
        <v>728</v>
      </c>
      <c r="F11" s="834" t="s">
        <v>318</v>
      </c>
      <c r="G11" s="833" t="s">
        <v>5954</v>
      </c>
      <c r="H11" s="842" t="s">
        <v>5954</v>
      </c>
    </row>
    <row r="12" spans="1:27" s="841" customFormat="1" ht="12" hidden="1" customHeight="1" outlineLevel="1">
      <c r="A12" s="785"/>
      <c r="B12" s="1106"/>
      <c r="C12" s="1106"/>
      <c r="D12" s="878" t="s">
        <v>87</v>
      </c>
      <c r="E12" s="878" t="s">
        <v>6179</v>
      </c>
      <c r="F12" s="832" t="s">
        <v>6180</v>
      </c>
      <c r="G12" s="845" t="s">
        <v>6125</v>
      </c>
      <c r="H12" s="842" t="s">
        <v>6181</v>
      </c>
    </row>
    <row r="13" spans="1:27" ht="12" customHeight="1" collapsed="1" thickBot="1">
      <c r="B13" s="284"/>
      <c r="C13" s="284"/>
      <c r="D13" s="284"/>
      <c r="E13" s="284"/>
      <c r="F13" s="284"/>
      <c r="G13" s="284"/>
      <c r="H13" s="284"/>
    </row>
    <row r="14" spans="1:27" ht="12" customHeight="1" collapsed="1" thickTop="1" thickBot="1">
      <c r="A14" s="56" t="s">
        <v>4986</v>
      </c>
      <c r="B14" s="137">
        <v>1</v>
      </c>
      <c r="C14" s="137">
        <v>1</v>
      </c>
      <c r="D14" s="137" t="s">
        <v>95</v>
      </c>
      <c r="E14" s="137" t="s">
        <v>95</v>
      </c>
      <c r="F14" s="137" t="s">
        <v>95</v>
      </c>
      <c r="G14" s="137" t="s">
        <v>95</v>
      </c>
      <c r="H14" s="137" t="s">
        <v>95</v>
      </c>
    </row>
    <row r="15" spans="1:27" ht="14" thickTop="1">
      <c r="B15" s="55"/>
      <c r="C15" s="55"/>
      <c r="D15" s="55"/>
      <c r="E15" s="55"/>
      <c r="F15" s="228"/>
      <c r="G15" s="140"/>
      <c r="H15" s="140" t="str">
        <f>Contents!$E$39</f>
        <v>[End of table]</v>
      </c>
      <c r="AA15" s="219"/>
    </row>
    <row r="16" spans="1:27">
      <c r="B16" s="216"/>
      <c r="C16" s="216"/>
      <c r="D16" s="216"/>
      <c r="E16" s="216"/>
      <c r="F16" s="229"/>
      <c r="G16" s="143"/>
      <c r="H16" s="143"/>
    </row>
    <row r="17" spans="2:27" s="841" customFormat="1" ht="28">
      <c r="B17" s="885" t="s">
        <v>6072</v>
      </c>
      <c r="C17" s="894"/>
      <c r="D17" s="885" t="s">
        <v>386</v>
      </c>
      <c r="E17" s="885" t="s">
        <v>6182</v>
      </c>
      <c r="F17" s="885" t="s">
        <v>6028</v>
      </c>
      <c r="G17" s="885" t="s">
        <v>6074</v>
      </c>
      <c r="H17" s="885" t="s">
        <v>6183</v>
      </c>
      <c r="I17" s="784"/>
      <c r="J17" s="784"/>
      <c r="K17" s="784"/>
      <c r="L17" s="784"/>
      <c r="M17" s="784"/>
      <c r="N17" s="784"/>
      <c r="O17" s="784"/>
      <c r="P17" s="784"/>
      <c r="Q17" s="784"/>
      <c r="R17" s="784"/>
      <c r="S17" s="784"/>
      <c r="T17" s="784"/>
      <c r="U17" s="784"/>
      <c r="V17" s="784"/>
      <c r="W17" s="784"/>
      <c r="X17" s="784"/>
      <c r="Y17" s="784"/>
      <c r="Z17" s="784"/>
      <c r="AA17" s="784"/>
    </row>
    <row r="18" spans="2:27" s="841" customFormat="1" ht="126">
      <c r="B18" s="885" t="s">
        <v>408</v>
      </c>
      <c r="C18" s="894"/>
      <c r="D18" s="848" t="s">
        <v>6184</v>
      </c>
      <c r="E18" s="890" t="s">
        <v>6185</v>
      </c>
      <c r="F18" s="890" t="s">
        <v>6186</v>
      </c>
      <c r="G18" s="854" t="s">
        <v>5949</v>
      </c>
      <c r="H18" s="853" t="s">
        <v>5949</v>
      </c>
      <c r="I18" s="784"/>
      <c r="J18" s="784"/>
      <c r="K18" s="784"/>
      <c r="L18" s="784"/>
      <c r="M18" s="784"/>
      <c r="N18" s="784"/>
      <c r="O18" s="784"/>
      <c r="P18" s="784"/>
      <c r="Q18" s="784"/>
      <c r="R18" s="784"/>
      <c r="S18" s="784"/>
      <c r="T18" s="784"/>
      <c r="U18" s="784"/>
      <c r="V18" s="784"/>
      <c r="W18" s="784"/>
      <c r="X18" s="784"/>
      <c r="Y18" s="784"/>
      <c r="Z18" s="784"/>
      <c r="AA18" s="784"/>
    </row>
    <row r="19" spans="2:27" s="841" customFormat="1" ht="144" customHeight="1">
      <c r="B19" s="894" t="s">
        <v>44</v>
      </c>
      <c r="C19" s="894"/>
      <c r="D19" s="848" t="s">
        <v>4953</v>
      </c>
      <c r="E19" s="848" t="s">
        <v>6247</v>
      </c>
      <c r="F19" s="890" t="s">
        <v>6187</v>
      </c>
      <c r="G19" s="890" t="s">
        <v>6188</v>
      </c>
      <c r="H19" s="890" t="s">
        <v>6189</v>
      </c>
      <c r="I19" s="784"/>
      <c r="J19" s="784"/>
      <c r="K19" s="784"/>
      <c r="L19" s="784"/>
      <c r="M19" s="784"/>
      <c r="N19" s="784"/>
      <c r="O19" s="784"/>
      <c r="P19" s="784"/>
      <c r="Q19" s="784"/>
      <c r="R19" s="784"/>
      <c r="S19" s="784"/>
      <c r="T19" s="784"/>
      <c r="U19" s="784"/>
      <c r="V19" s="784"/>
      <c r="W19" s="784"/>
      <c r="X19" s="784"/>
      <c r="Y19" s="784"/>
      <c r="Z19" s="784"/>
      <c r="AA19" s="784"/>
    </row>
    <row r="20" spans="2:27" s="841" customFormat="1" ht="73.5" hidden="1" customHeight="1" outlineLevel="1">
      <c r="B20" s="894" t="s">
        <v>164</v>
      </c>
      <c r="C20" s="894"/>
      <c r="D20" s="848" t="s">
        <v>4954</v>
      </c>
      <c r="E20" s="848" t="s">
        <v>752</v>
      </c>
      <c r="F20" s="890" t="s">
        <v>635</v>
      </c>
      <c r="G20" s="854" t="s">
        <v>786</v>
      </c>
      <c r="H20" s="853" t="s">
        <v>5950</v>
      </c>
      <c r="I20" s="784"/>
      <c r="J20" s="784"/>
      <c r="K20" s="784"/>
      <c r="L20" s="784"/>
      <c r="M20" s="784"/>
      <c r="N20" s="784"/>
      <c r="O20" s="784"/>
      <c r="P20" s="784"/>
      <c r="Q20" s="784"/>
      <c r="R20" s="784"/>
      <c r="S20" s="784"/>
      <c r="T20" s="784"/>
      <c r="U20" s="784"/>
      <c r="V20" s="784"/>
      <c r="W20" s="784"/>
      <c r="X20" s="784"/>
      <c r="Y20" s="784"/>
      <c r="Z20" s="784"/>
      <c r="AA20" s="784"/>
    </row>
    <row r="21" spans="2:27" s="841" customFormat="1" ht="105.75" hidden="1" customHeight="1" outlineLevel="1">
      <c r="B21" s="894" t="s">
        <v>162</v>
      </c>
      <c r="C21" s="894"/>
      <c r="D21" s="848" t="s">
        <v>4955</v>
      </c>
      <c r="E21" s="848" t="s">
        <v>6248</v>
      </c>
      <c r="F21" s="890" t="s">
        <v>436</v>
      </c>
      <c r="G21" s="890" t="s">
        <v>435</v>
      </c>
      <c r="H21" s="853" t="s">
        <v>5951</v>
      </c>
      <c r="I21" s="784"/>
      <c r="J21" s="784"/>
      <c r="K21" s="784"/>
      <c r="L21" s="784"/>
      <c r="M21" s="784"/>
      <c r="N21" s="784"/>
      <c r="O21" s="784"/>
      <c r="P21" s="784"/>
      <c r="Q21" s="784"/>
      <c r="R21" s="784"/>
      <c r="S21" s="784"/>
      <c r="T21" s="784"/>
      <c r="U21" s="784"/>
      <c r="V21" s="784"/>
      <c r="W21" s="784"/>
      <c r="X21" s="784"/>
      <c r="Y21" s="784"/>
      <c r="Z21" s="784"/>
      <c r="AA21" s="784"/>
    </row>
    <row r="22" spans="2:27" collapsed="1"/>
    <row r="23" spans="2:27" s="696" customFormat="1" ht="14.25" customHeight="1">
      <c r="B23" s="162" t="s">
        <v>5863</v>
      </c>
      <c r="C23" s="697"/>
      <c r="D23" s="697"/>
      <c r="E23" s="697"/>
      <c r="F23" s="697"/>
      <c r="G23" s="697"/>
      <c r="H23" s="697"/>
    </row>
  </sheetData>
  <mergeCells count="8">
    <mergeCell ref="B11:B12"/>
    <mergeCell ref="C11:C12"/>
    <mergeCell ref="B4:B5"/>
    <mergeCell ref="C4:C5"/>
    <mergeCell ref="D4:D5"/>
    <mergeCell ref="B7:B8"/>
    <mergeCell ref="C7:C8"/>
    <mergeCell ref="D7:D8"/>
  </mergeCells>
  <phoneticPr fontId="3"/>
  <dataValidations count="2">
    <dataValidation imeMode="on" allowBlank="1" showInputMessage="1" showErrorMessage="1" sqref="D20:F20 G15:H15 F15:F16 H20:H21 D18 D9:E9 H9 D7:H7" xr:uid="{00000000-0002-0000-2000-000000000000}"/>
    <dataValidation imeMode="off" allowBlank="1" showInputMessage="1" showErrorMessage="1" sqref="E5:E6 D6 H5:H6" xr:uid="{00000000-0002-0000-20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7">
    <pageSetUpPr fitToPage="1"/>
  </sheetPr>
  <dimension ref="B1:D1356"/>
  <sheetViews>
    <sheetView showGridLines="0" view="pageBreakPreview" zoomScale="85" zoomScaleNormal="100" zoomScaleSheetLayoutView="85" workbookViewId="0">
      <pane ySplit="3" topLeftCell="A1180" activePane="bottomLeft" state="frozen"/>
      <selection activeCell="AC15" sqref="AC15"/>
      <selection pane="bottomLeft" activeCell="C1227" sqref="C1227"/>
    </sheetView>
  </sheetViews>
  <sheetFormatPr baseColWidth="10" defaultColWidth="8.83203125" defaultRowHeight="13"/>
  <cols>
    <col min="1" max="1" width="1.83203125" style="190" customWidth="1"/>
    <col min="2" max="2" width="3" style="190" bestFit="1" customWidth="1"/>
    <col min="3" max="3" width="13.83203125" style="190" customWidth="1"/>
    <col min="4" max="4" width="145.1640625" style="190" bestFit="1" customWidth="1"/>
    <col min="5" max="5" width="9.1640625" style="190" customWidth="1"/>
    <col min="6" max="6" width="27.33203125" style="190" bestFit="1" customWidth="1"/>
    <col min="7" max="16384" width="8.83203125" style="190"/>
  </cols>
  <sheetData>
    <row r="1" spans="2:4">
      <c r="C1" s="190" t="s">
        <v>3576</v>
      </c>
    </row>
    <row r="2" spans="2:4">
      <c r="B2" s="12"/>
      <c r="C2" s="12"/>
      <c r="D2" s="12"/>
    </row>
    <row r="3" spans="2:4" ht="14.25" customHeight="1">
      <c r="B3" s="688"/>
      <c r="C3" s="688" t="s">
        <v>3577</v>
      </c>
      <c r="D3" s="688" t="s">
        <v>3578</v>
      </c>
    </row>
    <row r="4" spans="2:4" ht="14">
      <c r="B4" s="178" t="s">
        <v>3579</v>
      </c>
      <c r="C4" s="681">
        <v>42426</v>
      </c>
      <c r="D4" s="26" t="s">
        <v>785</v>
      </c>
    </row>
    <row r="5" spans="2:4" ht="14">
      <c r="B5" s="248" t="s">
        <v>3580</v>
      </c>
      <c r="C5" s="471">
        <v>42605</v>
      </c>
      <c r="D5" s="249" t="s">
        <v>3581</v>
      </c>
    </row>
    <row r="6" spans="2:4" ht="14">
      <c r="B6" s="248"/>
      <c r="C6" s="471"/>
      <c r="D6" s="249" t="s">
        <v>3582</v>
      </c>
    </row>
    <row r="7" spans="2:4" ht="14">
      <c r="B7" s="248"/>
      <c r="C7" s="471"/>
      <c r="D7" s="249" t="s">
        <v>3583</v>
      </c>
    </row>
    <row r="8" spans="2:4" ht="14">
      <c r="B8" s="248"/>
      <c r="C8" s="471"/>
      <c r="D8" s="249" t="s">
        <v>3584</v>
      </c>
    </row>
    <row r="9" spans="2:4" ht="14">
      <c r="B9" s="248"/>
      <c r="C9" s="471"/>
      <c r="D9" s="249" t="s">
        <v>3585</v>
      </c>
    </row>
    <row r="10" spans="2:4" ht="14">
      <c r="B10" s="248"/>
      <c r="C10" s="471"/>
      <c r="D10" s="249" t="s">
        <v>3586</v>
      </c>
    </row>
    <row r="11" spans="2:4">
      <c r="B11" s="123"/>
      <c r="C11" s="471"/>
      <c r="D11" s="123" t="s">
        <v>3587</v>
      </c>
    </row>
    <row r="12" spans="2:4">
      <c r="B12" s="123"/>
      <c r="C12" s="471"/>
      <c r="D12" s="123" t="s">
        <v>3588</v>
      </c>
    </row>
    <row r="13" spans="2:4" ht="14">
      <c r="B13" s="123"/>
      <c r="C13" s="471"/>
      <c r="D13" s="249" t="s">
        <v>3589</v>
      </c>
    </row>
    <row r="14" spans="2:4">
      <c r="B14" s="123"/>
      <c r="C14" s="471"/>
      <c r="D14" s="123" t="s">
        <v>3590</v>
      </c>
    </row>
    <row r="15" spans="2:4">
      <c r="B15" s="123"/>
      <c r="C15" s="471"/>
      <c r="D15" s="123" t="s">
        <v>3591</v>
      </c>
    </row>
    <row r="16" spans="2:4">
      <c r="B16" s="123"/>
      <c r="C16" s="471"/>
      <c r="D16" s="123" t="s">
        <v>3592</v>
      </c>
    </row>
    <row r="17" spans="2:4">
      <c r="B17" s="123"/>
      <c r="C17" s="471"/>
      <c r="D17" s="123" t="s">
        <v>3593</v>
      </c>
    </row>
    <row r="18" spans="2:4">
      <c r="B18" s="123"/>
      <c r="C18" s="471"/>
      <c r="D18" s="123" t="s">
        <v>3594</v>
      </c>
    </row>
    <row r="19" spans="2:4">
      <c r="B19" s="123"/>
      <c r="C19" s="471"/>
      <c r="D19" s="123" t="s">
        <v>3595</v>
      </c>
    </row>
    <row r="20" spans="2:4">
      <c r="B20" s="123"/>
      <c r="C20" s="471"/>
      <c r="D20" s="123" t="s">
        <v>3596</v>
      </c>
    </row>
    <row r="21" spans="2:4">
      <c r="B21" s="123"/>
      <c r="C21" s="471"/>
      <c r="D21" s="123" t="s">
        <v>3597</v>
      </c>
    </row>
    <row r="22" spans="2:4">
      <c r="B22" s="123"/>
      <c r="C22" s="471"/>
      <c r="D22" s="123" t="s">
        <v>3598</v>
      </c>
    </row>
    <row r="23" spans="2:4">
      <c r="B23" s="123"/>
      <c r="C23" s="471"/>
      <c r="D23" s="123" t="s">
        <v>3599</v>
      </c>
    </row>
    <row r="24" spans="2:4">
      <c r="B24" s="123"/>
      <c r="C24" s="471"/>
      <c r="D24" s="123" t="s">
        <v>3600</v>
      </c>
    </row>
    <row r="25" spans="2:4">
      <c r="B25" s="123"/>
      <c r="C25" s="471"/>
      <c r="D25" s="123" t="s">
        <v>3601</v>
      </c>
    </row>
    <row r="26" spans="2:4">
      <c r="B26" s="123"/>
      <c r="C26" s="471"/>
      <c r="D26" s="123" t="s">
        <v>3602</v>
      </c>
    </row>
    <row r="27" spans="2:4">
      <c r="B27" s="123"/>
      <c r="C27" s="471"/>
      <c r="D27" s="123" t="s">
        <v>3603</v>
      </c>
    </row>
    <row r="28" spans="2:4">
      <c r="B28" s="123"/>
      <c r="C28" s="471"/>
      <c r="D28" s="123" t="s">
        <v>3604</v>
      </c>
    </row>
    <row r="29" spans="2:4">
      <c r="B29" s="123"/>
      <c r="C29" s="471"/>
      <c r="D29" s="123" t="s">
        <v>3605</v>
      </c>
    </row>
    <row r="30" spans="2:4">
      <c r="B30" s="123"/>
      <c r="C30" s="471"/>
      <c r="D30" s="123" t="s">
        <v>3606</v>
      </c>
    </row>
    <row r="31" spans="2:4">
      <c r="B31" s="123"/>
      <c r="C31" s="471"/>
      <c r="D31" s="123" t="s">
        <v>3607</v>
      </c>
    </row>
    <row r="32" spans="2:4">
      <c r="B32" s="123"/>
      <c r="C32" s="471"/>
      <c r="D32" s="123" t="s">
        <v>3608</v>
      </c>
    </row>
    <row r="33" spans="2:4">
      <c r="B33" s="123"/>
      <c r="C33" s="471"/>
      <c r="D33" s="123" t="s">
        <v>3609</v>
      </c>
    </row>
    <row r="34" spans="2:4">
      <c r="B34" s="123"/>
      <c r="C34" s="471"/>
      <c r="D34" s="123" t="s">
        <v>3610</v>
      </c>
    </row>
    <row r="35" spans="2:4">
      <c r="B35" s="123"/>
      <c r="C35" s="471"/>
      <c r="D35" s="15" t="s">
        <v>3611</v>
      </c>
    </row>
    <row r="36" spans="2:4">
      <c r="B36" s="123"/>
      <c r="C36" s="471"/>
      <c r="D36" s="15" t="s">
        <v>3612</v>
      </c>
    </row>
    <row r="37" spans="2:4">
      <c r="B37" s="123"/>
      <c r="C37" s="471"/>
      <c r="D37" s="15" t="s">
        <v>3613</v>
      </c>
    </row>
    <row r="38" spans="2:4">
      <c r="B38" s="123"/>
      <c r="C38" s="471"/>
      <c r="D38" s="15" t="s">
        <v>3614</v>
      </c>
    </row>
    <row r="39" spans="2:4">
      <c r="B39" s="123"/>
      <c r="C39" s="471"/>
      <c r="D39" s="15" t="s">
        <v>3615</v>
      </c>
    </row>
    <row r="40" spans="2:4">
      <c r="B40" s="123"/>
      <c r="C40" s="471"/>
      <c r="D40" s="123" t="s">
        <v>3616</v>
      </c>
    </row>
    <row r="41" spans="2:4">
      <c r="B41" s="123"/>
      <c r="C41" s="471"/>
      <c r="D41" s="123" t="s">
        <v>3617</v>
      </c>
    </row>
    <row r="42" spans="2:4">
      <c r="B42" s="123"/>
      <c r="C42" s="471"/>
      <c r="D42" s="15" t="s">
        <v>3618</v>
      </c>
    </row>
    <row r="43" spans="2:4">
      <c r="B43" s="123"/>
      <c r="C43" s="471"/>
      <c r="D43" s="15" t="s">
        <v>3619</v>
      </c>
    </row>
    <row r="44" spans="2:4">
      <c r="B44" s="123"/>
      <c r="C44" s="471"/>
      <c r="D44" s="15" t="s">
        <v>3620</v>
      </c>
    </row>
    <row r="45" spans="2:4">
      <c r="B45" s="123"/>
      <c r="C45" s="471"/>
      <c r="D45" s="15" t="s">
        <v>3621</v>
      </c>
    </row>
    <row r="46" spans="2:4" ht="14">
      <c r="B46" s="123"/>
      <c r="C46" s="123"/>
      <c r="D46" s="249" t="s">
        <v>3622</v>
      </c>
    </row>
    <row r="47" spans="2:4" ht="14">
      <c r="B47" s="123"/>
      <c r="C47" s="123"/>
      <c r="D47" s="249" t="s">
        <v>3623</v>
      </c>
    </row>
    <row r="48" spans="2:4" ht="14">
      <c r="B48" s="123"/>
      <c r="C48" s="123"/>
      <c r="D48" s="249" t="s">
        <v>3624</v>
      </c>
    </row>
    <row r="49" spans="2:4" ht="14">
      <c r="B49" s="123"/>
      <c r="C49" s="123"/>
      <c r="D49" s="249" t="s">
        <v>3625</v>
      </c>
    </row>
    <row r="50" spans="2:4" ht="14">
      <c r="B50" s="123"/>
      <c r="C50" s="123"/>
      <c r="D50" s="249" t="s">
        <v>5108</v>
      </c>
    </row>
    <row r="51" spans="2:4">
      <c r="B51" s="123"/>
      <c r="C51" s="123"/>
      <c r="D51" s="123" t="s">
        <v>5107</v>
      </c>
    </row>
    <row r="52" spans="2:4" ht="14">
      <c r="B52" s="123"/>
      <c r="C52" s="123"/>
      <c r="D52" s="682" t="s">
        <v>3626</v>
      </c>
    </row>
    <row r="53" spans="2:4" ht="14">
      <c r="B53" s="123"/>
      <c r="C53" s="123"/>
      <c r="D53" s="682" t="s">
        <v>3627</v>
      </c>
    </row>
    <row r="54" spans="2:4" ht="14">
      <c r="B54" s="123"/>
      <c r="C54" s="123"/>
      <c r="D54" s="682" t="s">
        <v>3628</v>
      </c>
    </row>
    <row r="55" spans="2:4" ht="14">
      <c r="B55" s="123"/>
      <c r="C55" s="123"/>
      <c r="D55" s="682" t="s">
        <v>3629</v>
      </c>
    </row>
    <row r="56" spans="2:4" ht="14">
      <c r="B56" s="123"/>
      <c r="C56" s="123"/>
      <c r="D56" s="682" t="s">
        <v>3630</v>
      </c>
    </row>
    <row r="57" spans="2:4" ht="14">
      <c r="B57" s="123"/>
      <c r="C57" s="123"/>
      <c r="D57" s="682" t="s">
        <v>3631</v>
      </c>
    </row>
    <row r="58" spans="2:4">
      <c r="B58" s="123"/>
      <c r="C58" s="123"/>
      <c r="D58" s="15" t="s">
        <v>3632</v>
      </c>
    </row>
    <row r="59" spans="2:4">
      <c r="B59" s="123"/>
      <c r="C59" s="123"/>
      <c r="D59" s="15" t="s">
        <v>3633</v>
      </c>
    </row>
    <row r="60" spans="2:4">
      <c r="B60" s="123"/>
      <c r="C60" s="123"/>
      <c r="D60" s="15" t="s">
        <v>3634</v>
      </c>
    </row>
    <row r="61" spans="2:4">
      <c r="B61" s="123"/>
      <c r="C61" s="123"/>
      <c r="D61" s="15" t="s">
        <v>3635</v>
      </c>
    </row>
    <row r="62" spans="2:4">
      <c r="B62" s="123"/>
      <c r="C62" s="123"/>
      <c r="D62" s="15" t="s">
        <v>3636</v>
      </c>
    </row>
    <row r="63" spans="2:4">
      <c r="B63" s="123"/>
      <c r="C63" s="123"/>
      <c r="D63" s="15" t="s">
        <v>3637</v>
      </c>
    </row>
    <row r="64" spans="2:4" ht="14">
      <c r="B64" s="123"/>
      <c r="C64" s="123"/>
      <c r="D64" s="249" t="s">
        <v>3638</v>
      </c>
    </row>
    <row r="65" spans="2:4" ht="14">
      <c r="B65" s="123"/>
      <c r="C65" s="123"/>
      <c r="D65" s="249" t="s">
        <v>3639</v>
      </c>
    </row>
    <row r="66" spans="2:4" ht="14">
      <c r="B66" s="123"/>
      <c r="C66" s="123"/>
      <c r="D66" s="249" t="s">
        <v>3640</v>
      </c>
    </row>
    <row r="67" spans="2:4" ht="14">
      <c r="B67" s="123"/>
      <c r="C67" s="123"/>
      <c r="D67" s="249" t="s">
        <v>3641</v>
      </c>
    </row>
    <row r="68" spans="2:4" ht="14">
      <c r="B68" s="123"/>
      <c r="C68" s="123"/>
      <c r="D68" s="249" t="s">
        <v>3642</v>
      </c>
    </row>
    <row r="69" spans="2:4" ht="14">
      <c r="B69" s="123"/>
      <c r="C69" s="123"/>
      <c r="D69" s="249" t="s">
        <v>3643</v>
      </c>
    </row>
    <row r="70" spans="2:4" ht="14">
      <c r="B70" s="123"/>
      <c r="C70" s="123"/>
      <c r="D70" s="249" t="s">
        <v>3644</v>
      </c>
    </row>
    <row r="71" spans="2:4" ht="14">
      <c r="B71" s="123"/>
      <c r="C71" s="123"/>
      <c r="D71" s="249" t="s">
        <v>3645</v>
      </c>
    </row>
    <row r="72" spans="2:4" ht="14">
      <c r="B72" s="123"/>
      <c r="C72" s="123"/>
      <c r="D72" s="249" t="s">
        <v>3646</v>
      </c>
    </row>
    <row r="73" spans="2:4" ht="14">
      <c r="B73" s="123"/>
      <c r="C73" s="123"/>
      <c r="D73" s="249" t="s">
        <v>3647</v>
      </c>
    </row>
    <row r="74" spans="2:4" ht="14">
      <c r="B74" s="123"/>
      <c r="C74" s="123"/>
      <c r="D74" s="249" t="s">
        <v>3648</v>
      </c>
    </row>
    <row r="75" spans="2:4" ht="14">
      <c r="B75" s="123"/>
      <c r="C75" s="123"/>
      <c r="D75" s="249" t="s">
        <v>3649</v>
      </c>
    </row>
    <row r="76" spans="2:4" ht="14">
      <c r="B76" s="123"/>
      <c r="C76" s="123"/>
      <c r="D76" s="249" t="s">
        <v>3650</v>
      </c>
    </row>
    <row r="77" spans="2:4" ht="14">
      <c r="B77" s="123"/>
      <c r="C77" s="123"/>
      <c r="D77" s="249" t="s">
        <v>3651</v>
      </c>
    </row>
    <row r="78" spans="2:4" ht="14">
      <c r="B78" s="123"/>
      <c r="C78" s="123"/>
      <c r="D78" s="249" t="s">
        <v>3652</v>
      </c>
    </row>
    <row r="79" spans="2:4" ht="14">
      <c r="B79" s="123"/>
      <c r="C79" s="123"/>
      <c r="D79" s="249" t="s">
        <v>3653</v>
      </c>
    </row>
    <row r="80" spans="2:4" ht="14">
      <c r="B80" s="123"/>
      <c r="C80" s="123"/>
      <c r="D80" s="249" t="s">
        <v>3654</v>
      </c>
    </row>
    <row r="81" spans="2:4" ht="14">
      <c r="B81" s="123"/>
      <c r="C81" s="123"/>
      <c r="D81" s="249" t="s">
        <v>3655</v>
      </c>
    </row>
    <row r="82" spans="2:4" ht="14">
      <c r="B82" s="123"/>
      <c r="C82" s="123"/>
      <c r="D82" s="249" t="s">
        <v>3656</v>
      </c>
    </row>
    <row r="83" spans="2:4" ht="14">
      <c r="B83" s="123"/>
      <c r="C83" s="123"/>
      <c r="D83" s="249" t="s">
        <v>3657</v>
      </c>
    </row>
    <row r="84" spans="2:4" ht="14">
      <c r="B84" s="123"/>
      <c r="C84" s="123"/>
      <c r="D84" s="249" t="s">
        <v>3658</v>
      </c>
    </row>
    <row r="85" spans="2:4" ht="14">
      <c r="B85" s="123"/>
      <c r="C85" s="123"/>
      <c r="D85" s="249" t="s">
        <v>3659</v>
      </c>
    </row>
    <row r="86" spans="2:4" ht="14">
      <c r="B86" s="123"/>
      <c r="C86" s="123"/>
      <c r="D86" s="249" t="s">
        <v>3660</v>
      </c>
    </row>
    <row r="87" spans="2:4" ht="14">
      <c r="B87" s="123"/>
      <c r="C87" s="123"/>
      <c r="D87" s="249" t="s">
        <v>3661</v>
      </c>
    </row>
    <row r="88" spans="2:4" ht="14">
      <c r="B88" s="123"/>
      <c r="C88" s="123"/>
      <c r="D88" s="249" t="s">
        <v>3662</v>
      </c>
    </row>
    <row r="89" spans="2:4" ht="14">
      <c r="B89" s="123"/>
      <c r="C89" s="123"/>
      <c r="D89" s="249" t="s">
        <v>3663</v>
      </c>
    </row>
    <row r="90" spans="2:4" ht="14">
      <c r="B90" s="123"/>
      <c r="C90" s="123"/>
      <c r="D90" s="249" t="s">
        <v>3664</v>
      </c>
    </row>
    <row r="91" spans="2:4" ht="14">
      <c r="B91" s="123"/>
      <c r="C91" s="123"/>
      <c r="D91" s="249" t="s">
        <v>3665</v>
      </c>
    </row>
    <row r="92" spans="2:4" ht="14">
      <c r="B92" s="123"/>
      <c r="C92" s="123"/>
      <c r="D92" s="249" t="s">
        <v>3666</v>
      </c>
    </row>
    <row r="93" spans="2:4" ht="14">
      <c r="B93" s="123"/>
      <c r="C93" s="123"/>
      <c r="D93" s="249" t="s">
        <v>3667</v>
      </c>
    </row>
    <row r="94" spans="2:4" ht="14">
      <c r="B94" s="123"/>
      <c r="C94" s="123"/>
      <c r="D94" s="249" t="s">
        <v>3668</v>
      </c>
    </row>
    <row r="95" spans="2:4" ht="14">
      <c r="B95" s="123"/>
      <c r="C95" s="123"/>
      <c r="D95" s="249" t="s">
        <v>3669</v>
      </c>
    </row>
    <row r="96" spans="2:4" ht="14">
      <c r="B96" s="123"/>
      <c r="C96" s="123"/>
      <c r="D96" s="249" t="s">
        <v>3670</v>
      </c>
    </row>
    <row r="97" spans="2:4" ht="14">
      <c r="B97" s="123"/>
      <c r="C97" s="123"/>
      <c r="D97" s="249" t="s">
        <v>3671</v>
      </c>
    </row>
    <row r="98" spans="2:4" ht="14">
      <c r="B98" s="123"/>
      <c r="C98" s="123"/>
      <c r="D98" s="249" t="s">
        <v>3672</v>
      </c>
    </row>
    <row r="99" spans="2:4" ht="14">
      <c r="B99" s="123"/>
      <c r="C99" s="123"/>
      <c r="D99" s="249" t="s">
        <v>3673</v>
      </c>
    </row>
    <row r="100" spans="2:4" ht="14">
      <c r="B100" s="123"/>
      <c r="C100" s="123"/>
      <c r="D100" s="249" t="s">
        <v>3674</v>
      </c>
    </row>
    <row r="101" spans="2:4" ht="14">
      <c r="B101" s="123"/>
      <c r="C101" s="123"/>
      <c r="D101" s="249" t="s">
        <v>3675</v>
      </c>
    </row>
    <row r="102" spans="2:4" ht="14">
      <c r="B102" s="123"/>
      <c r="C102" s="123"/>
      <c r="D102" s="249" t="s">
        <v>3676</v>
      </c>
    </row>
    <row r="103" spans="2:4" ht="14">
      <c r="B103" s="123"/>
      <c r="C103" s="123"/>
      <c r="D103" s="249" t="s">
        <v>3677</v>
      </c>
    </row>
    <row r="104" spans="2:4" ht="14">
      <c r="B104" s="123"/>
      <c r="C104" s="123"/>
      <c r="D104" s="249" t="s">
        <v>3678</v>
      </c>
    </row>
    <row r="105" spans="2:4" ht="14">
      <c r="B105" s="123"/>
      <c r="C105" s="123"/>
      <c r="D105" s="249" t="s">
        <v>3679</v>
      </c>
    </row>
    <row r="106" spans="2:4">
      <c r="B106" s="123"/>
      <c r="C106" s="123"/>
      <c r="D106" s="15" t="s">
        <v>3680</v>
      </c>
    </row>
    <row r="107" spans="2:4" ht="14">
      <c r="B107" s="123"/>
      <c r="C107" s="123"/>
      <c r="D107" s="249" t="s">
        <v>3681</v>
      </c>
    </row>
    <row r="108" spans="2:4" ht="14">
      <c r="B108" s="123"/>
      <c r="C108" s="123"/>
      <c r="D108" s="249" t="s">
        <v>3682</v>
      </c>
    </row>
    <row r="109" spans="2:4" ht="14">
      <c r="B109" s="123"/>
      <c r="C109" s="123"/>
      <c r="D109" s="249" t="s">
        <v>3683</v>
      </c>
    </row>
    <row r="110" spans="2:4" ht="14">
      <c r="B110" s="123"/>
      <c r="C110" s="123"/>
      <c r="D110" s="249" t="s">
        <v>3684</v>
      </c>
    </row>
    <row r="111" spans="2:4" ht="14">
      <c r="B111" s="123"/>
      <c r="C111" s="123"/>
      <c r="D111" s="249" t="s">
        <v>3685</v>
      </c>
    </row>
    <row r="112" spans="2:4" ht="14">
      <c r="B112" s="123"/>
      <c r="C112" s="123"/>
      <c r="D112" s="249" t="s">
        <v>3686</v>
      </c>
    </row>
    <row r="113" spans="2:4" ht="14">
      <c r="B113" s="123"/>
      <c r="C113" s="123"/>
      <c r="D113" s="249" t="s">
        <v>3687</v>
      </c>
    </row>
    <row r="114" spans="2:4" ht="14">
      <c r="B114" s="123"/>
      <c r="C114" s="123"/>
      <c r="D114" s="249" t="s">
        <v>3688</v>
      </c>
    </row>
    <row r="115" spans="2:4" ht="14">
      <c r="B115" s="123"/>
      <c r="C115" s="123"/>
      <c r="D115" s="257" t="s">
        <v>3689</v>
      </c>
    </row>
    <row r="116" spans="2:4" ht="14">
      <c r="B116" s="123"/>
      <c r="C116" s="123"/>
      <c r="D116" s="257" t="s">
        <v>3690</v>
      </c>
    </row>
    <row r="117" spans="2:4" ht="14">
      <c r="B117" s="123"/>
      <c r="C117" s="123"/>
      <c r="D117" s="249" t="s">
        <v>3691</v>
      </c>
    </row>
    <row r="118" spans="2:4" ht="14">
      <c r="B118" s="123"/>
      <c r="C118" s="123"/>
      <c r="D118" s="249" t="s">
        <v>3692</v>
      </c>
    </row>
    <row r="119" spans="2:4" ht="14">
      <c r="B119" s="123"/>
      <c r="C119" s="123"/>
      <c r="D119" s="249" t="s">
        <v>3693</v>
      </c>
    </row>
    <row r="120" spans="2:4">
      <c r="B120" s="123"/>
      <c r="C120" s="123"/>
      <c r="D120" s="123" t="s">
        <v>3694</v>
      </c>
    </row>
    <row r="121" spans="2:4" ht="14">
      <c r="B121" s="123"/>
      <c r="C121" s="123"/>
      <c r="D121" s="249" t="s">
        <v>3695</v>
      </c>
    </row>
    <row r="122" spans="2:4" ht="14">
      <c r="B122" s="123"/>
      <c r="C122" s="123"/>
      <c r="D122" s="249" t="s">
        <v>3696</v>
      </c>
    </row>
    <row r="123" spans="2:4" ht="14">
      <c r="B123" s="123"/>
      <c r="C123" s="123"/>
      <c r="D123" s="249" t="s">
        <v>3697</v>
      </c>
    </row>
    <row r="124" spans="2:4" ht="14">
      <c r="B124" s="123"/>
      <c r="C124" s="123"/>
      <c r="D124" s="249" t="s">
        <v>3698</v>
      </c>
    </row>
    <row r="125" spans="2:4" ht="14">
      <c r="B125" s="123"/>
      <c r="C125" s="123"/>
      <c r="D125" s="249" t="s">
        <v>3699</v>
      </c>
    </row>
    <row r="126" spans="2:4" ht="14">
      <c r="B126" s="123"/>
      <c r="C126" s="123"/>
      <c r="D126" s="249" t="s">
        <v>3700</v>
      </c>
    </row>
    <row r="127" spans="2:4" ht="14">
      <c r="B127" s="123"/>
      <c r="C127" s="123"/>
      <c r="D127" s="249" t="s">
        <v>3701</v>
      </c>
    </row>
    <row r="128" spans="2:4" ht="14">
      <c r="B128" s="123"/>
      <c r="C128" s="123"/>
      <c r="D128" s="249" t="s">
        <v>3702</v>
      </c>
    </row>
    <row r="129" spans="2:4" ht="14">
      <c r="B129" s="123"/>
      <c r="C129" s="123"/>
      <c r="D129" s="249" t="s">
        <v>3703</v>
      </c>
    </row>
    <row r="130" spans="2:4" ht="14">
      <c r="B130" s="123"/>
      <c r="C130" s="123"/>
      <c r="D130" s="249" t="s">
        <v>3704</v>
      </c>
    </row>
    <row r="131" spans="2:4" ht="14">
      <c r="B131" s="123"/>
      <c r="C131" s="123"/>
      <c r="D131" s="249" t="s">
        <v>3705</v>
      </c>
    </row>
    <row r="132" spans="2:4" ht="14">
      <c r="B132" s="123"/>
      <c r="C132" s="123"/>
      <c r="D132" s="249" t="s">
        <v>3706</v>
      </c>
    </row>
    <row r="133" spans="2:4" ht="14">
      <c r="B133" s="123"/>
      <c r="C133" s="123"/>
      <c r="D133" s="249" t="s">
        <v>3707</v>
      </c>
    </row>
    <row r="134" spans="2:4" ht="14">
      <c r="B134" s="123"/>
      <c r="C134" s="123"/>
      <c r="D134" s="249" t="s">
        <v>3708</v>
      </c>
    </row>
    <row r="135" spans="2:4" ht="14">
      <c r="B135" s="123"/>
      <c r="C135" s="123"/>
      <c r="D135" s="249" t="s">
        <v>3709</v>
      </c>
    </row>
    <row r="136" spans="2:4" ht="14">
      <c r="B136" s="123"/>
      <c r="C136" s="123"/>
      <c r="D136" s="249" t="s">
        <v>3710</v>
      </c>
    </row>
    <row r="137" spans="2:4" ht="14">
      <c r="B137" s="123"/>
      <c r="C137" s="123"/>
      <c r="D137" s="249" t="s">
        <v>3711</v>
      </c>
    </row>
    <row r="138" spans="2:4" ht="14">
      <c r="B138" s="123"/>
      <c r="C138" s="123"/>
      <c r="D138" s="249" t="s">
        <v>3712</v>
      </c>
    </row>
    <row r="139" spans="2:4" ht="14">
      <c r="B139" s="123"/>
      <c r="C139" s="123"/>
      <c r="D139" s="249" t="s">
        <v>3713</v>
      </c>
    </row>
    <row r="140" spans="2:4" ht="14">
      <c r="B140" s="123"/>
      <c r="C140" s="123"/>
      <c r="D140" s="249" t="s">
        <v>3714</v>
      </c>
    </row>
    <row r="141" spans="2:4" ht="14">
      <c r="B141" s="123"/>
      <c r="C141" s="123"/>
      <c r="D141" s="249" t="s">
        <v>3715</v>
      </c>
    </row>
    <row r="142" spans="2:4" ht="14">
      <c r="B142" s="123"/>
      <c r="C142" s="123"/>
      <c r="D142" s="249" t="s">
        <v>3716</v>
      </c>
    </row>
    <row r="143" spans="2:4" ht="14">
      <c r="B143" s="123"/>
      <c r="C143" s="123"/>
      <c r="D143" s="249" t="s">
        <v>3717</v>
      </c>
    </row>
    <row r="144" spans="2:4" ht="14">
      <c r="B144" s="123"/>
      <c r="C144" s="123"/>
      <c r="D144" s="249" t="s">
        <v>3718</v>
      </c>
    </row>
    <row r="145" spans="2:4" ht="14">
      <c r="B145" s="123"/>
      <c r="C145" s="123"/>
      <c r="D145" s="249" t="s">
        <v>3719</v>
      </c>
    </row>
    <row r="146" spans="2:4" ht="14">
      <c r="B146" s="123"/>
      <c r="C146" s="123"/>
      <c r="D146" s="249" t="s">
        <v>3720</v>
      </c>
    </row>
    <row r="147" spans="2:4" ht="14">
      <c r="B147" s="123"/>
      <c r="C147" s="123"/>
      <c r="D147" s="249" t="s">
        <v>3721</v>
      </c>
    </row>
    <row r="148" spans="2:4" ht="14">
      <c r="B148" s="123"/>
      <c r="C148" s="123"/>
      <c r="D148" s="249" t="s">
        <v>3722</v>
      </c>
    </row>
    <row r="149" spans="2:4" ht="14">
      <c r="B149" s="123"/>
      <c r="C149" s="123"/>
      <c r="D149" s="249" t="s">
        <v>3723</v>
      </c>
    </row>
    <row r="150" spans="2:4" ht="14">
      <c r="B150" s="123"/>
      <c r="C150" s="123"/>
      <c r="D150" s="249" t="s">
        <v>3724</v>
      </c>
    </row>
    <row r="151" spans="2:4" ht="14">
      <c r="B151" s="123"/>
      <c r="C151" s="123"/>
      <c r="D151" s="249" t="s">
        <v>3725</v>
      </c>
    </row>
    <row r="152" spans="2:4" ht="14">
      <c r="B152" s="123"/>
      <c r="C152" s="123"/>
      <c r="D152" s="249" t="s">
        <v>3726</v>
      </c>
    </row>
    <row r="153" spans="2:4" ht="14">
      <c r="B153" s="123"/>
      <c r="C153" s="123"/>
      <c r="D153" s="249" t="s">
        <v>3727</v>
      </c>
    </row>
    <row r="154" spans="2:4" ht="14">
      <c r="B154" s="123"/>
      <c r="C154" s="123"/>
      <c r="D154" s="249" t="s">
        <v>3728</v>
      </c>
    </row>
    <row r="155" spans="2:4" ht="14">
      <c r="B155" s="123"/>
      <c r="C155" s="123"/>
      <c r="D155" s="249" t="s">
        <v>3729</v>
      </c>
    </row>
    <row r="156" spans="2:4" ht="14">
      <c r="B156" s="123"/>
      <c r="C156" s="123"/>
      <c r="D156" s="249" t="s">
        <v>3730</v>
      </c>
    </row>
    <row r="157" spans="2:4" ht="14">
      <c r="B157" s="123"/>
      <c r="C157" s="123"/>
      <c r="D157" s="249" t="s">
        <v>3731</v>
      </c>
    </row>
    <row r="158" spans="2:4" ht="14">
      <c r="B158" s="123"/>
      <c r="C158" s="123"/>
      <c r="D158" s="249" t="s">
        <v>3732</v>
      </c>
    </row>
    <row r="159" spans="2:4" ht="14">
      <c r="B159" s="123"/>
      <c r="C159" s="123"/>
      <c r="D159" s="249" t="s">
        <v>3733</v>
      </c>
    </row>
    <row r="160" spans="2:4">
      <c r="B160" s="123"/>
      <c r="C160" s="123"/>
      <c r="D160" s="123" t="s">
        <v>3734</v>
      </c>
    </row>
    <row r="161" spans="2:4">
      <c r="B161" s="123"/>
      <c r="C161" s="123"/>
      <c r="D161" s="123" t="s">
        <v>3735</v>
      </c>
    </row>
    <row r="162" spans="2:4">
      <c r="B162" s="123"/>
      <c r="C162" s="123"/>
      <c r="D162" s="123" t="s">
        <v>3736</v>
      </c>
    </row>
    <row r="163" spans="2:4">
      <c r="B163" s="123"/>
      <c r="C163" s="123"/>
      <c r="D163" s="683" t="s">
        <v>3737</v>
      </c>
    </row>
    <row r="164" spans="2:4" ht="14">
      <c r="B164" s="123"/>
      <c r="C164" s="123"/>
      <c r="D164" s="249" t="s">
        <v>3738</v>
      </c>
    </row>
    <row r="165" spans="2:4">
      <c r="B165" s="123"/>
      <c r="C165" s="123"/>
      <c r="D165" s="123" t="s">
        <v>3739</v>
      </c>
    </row>
    <row r="166" spans="2:4">
      <c r="B166" s="123"/>
      <c r="C166" s="123"/>
      <c r="D166" s="123" t="s">
        <v>3740</v>
      </c>
    </row>
    <row r="167" spans="2:4">
      <c r="B167" s="123"/>
      <c r="C167" s="123"/>
      <c r="D167" s="123" t="s">
        <v>3741</v>
      </c>
    </row>
    <row r="168" spans="2:4">
      <c r="B168" s="123"/>
      <c r="C168" s="123"/>
      <c r="D168" s="123" t="s">
        <v>3742</v>
      </c>
    </row>
    <row r="169" spans="2:4">
      <c r="B169" s="123"/>
      <c r="C169" s="123"/>
      <c r="D169" s="123" t="s">
        <v>3743</v>
      </c>
    </row>
    <row r="170" spans="2:4">
      <c r="B170" s="123"/>
      <c r="C170" s="123"/>
      <c r="D170" s="123" t="s">
        <v>3744</v>
      </c>
    </row>
    <row r="171" spans="2:4">
      <c r="B171" s="123"/>
      <c r="C171" s="123"/>
      <c r="D171" s="123" t="s">
        <v>3745</v>
      </c>
    </row>
    <row r="172" spans="2:4">
      <c r="B172" s="123"/>
      <c r="C172" s="123"/>
      <c r="D172" s="123" t="s">
        <v>3746</v>
      </c>
    </row>
    <row r="173" spans="2:4">
      <c r="B173" s="123"/>
      <c r="C173" s="123"/>
      <c r="D173" s="123" t="s">
        <v>3747</v>
      </c>
    </row>
    <row r="174" spans="2:4">
      <c r="B174" s="123"/>
      <c r="C174" s="123"/>
      <c r="D174" s="123" t="s">
        <v>3748</v>
      </c>
    </row>
    <row r="175" spans="2:4">
      <c r="B175" s="123"/>
      <c r="C175" s="123"/>
      <c r="D175" s="123" t="s">
        <v>3749</v>
      </c>
    </row>
    <row r="176" spans="2:4">
      <c r="B176" s="123"/>
      <c r="C176" s="123"/>
      <c r="D176" s="123" t="s">
        <v>3750</v>
      </c>
    </row>
    <row r="177" spans="2:4">
      <c r="B177" s="123"/>
      <c r="C177" s="123"/>
      <c r="D177" s="123" t="s">
        <v>3751</v>
      </c>
    </row>
    <row r="178" spans="2:4">
      <c r="B178" s="123"/>
      <c r="C178" s="123"/>
      <c r="D178" s="123" t="s">
        <v>3752</v>
      </c>
    </row>
    <row r="179" spans="2:4">
      <c r="B179" s="123"/>
      <c r="C179" s="123"/>
      <c r="D179" s="123" t="s">
        <v>3753</v>
      </c>
    </row>
    <row r="180" spans="2:4">
      <c r="B180" s="123"/>
      <c r="C180" s="123"/>
      <c r="D180" s="123" t="s">
        <v>3754</v>
      </c>
    </row>
    <row r="181" spans="2:4">
      <c r="B181" s="123"/>
      <c r="C181" s="123"/>
      <c r="D181" s="123" t="s">
        <v>3755</v>
      </c>
    </row>
    <row r="182" spans="2:4">
      <c r="B182" s="123"/>
      <c r="C182" s="123"/>
      <c r="D182" s="123" t="s">
        <v>3756</v>
      </c>
    </row>
    <row r="183" spans="2:4">
      <c r="B183" s="123"/>
      <c r="C183" s="123"/>
      <c r="D183" s="123" t="s">
        <v>3757</v>
      </c>
    </row>
    <row r="184" spans="2:4">
      <c r="B184" s="123"/>
      <c r="C184" s="123"/>
      <c r="D184" s="123" t="s">
        <v>3758</v>
      </c>
    </row>
    <row r="185" spans="2:4">
      <c r="B185" s="123"/>
      <c r="C185" s="123"/>
      <c r="D185" s="123" t="s">
        <v>3759</v>
      </c>
    </row>
    <row r="186" spans="2:4">
      <c r="B186" s="123"/>
      <c r="C186" s="123"/>
      <c r="D186" s="123" t="s">
        <v>3760</v>
      </c>
    </row>
    <row r="187" spans="2:4">
      <c r="B187" s="123"/>
      <c r="C187" s="123"/>
      <c r="D187" s="123" t="s">
        <v>3761</v>
      </c>
    </row>
    <row r="188" spans="2:4">
      <c r="B188" s="123"/>
      <c r="C188" s="123"/>
      <c r="D188" s="123" t="s">
        <v>3762</v>
      </c>
    </row>
    <row r="189" spans="2:4">
      <c r="B189" s="123"/>
      <c r="C189" s="123"/>
      <c r="D189" s="123" t="s">
        <v>3763</v>
      </c>
    </row>
    <row r="190" spans="2:4">
      <c r="B190" s="123"/>
      <c r="C190" s="123"/>
      <c r="D190" s="123" t="s">
        <v>3764</v>
      </c>
    </row>
    <row r="191" spans="2:4">
      <c r="B191" s="123"/>
      <c r="C191" s="123"/>
      <c r="D191" s="123" t="s">
        <v>3765</v>
      </c>
    </row>
    <row r="192" spans="2:4">
      <c r="B192" s="123"/>
      <c r="C192" s="123"/>
      <c r="D192" s="123" t="s">
        <v>3766</v>
      </c>
    </row>
    <row r="193" spans="2:4">
      <c r="B193" s="123"/>
      <c r="C193" s="123"/>
      <c r="D193" s="123" t="s">
        <v>3767</v>
      </c>
    </row>
    <row r="194" spans="2:4">
      <c r="B194" s="123"/>
      <c r="C194" s="123"/>
      <c r="D194" s="123" t="s">
        <v>3768</v>
      </c>
    </row>
    <row r="195" spans="2:4">
      <c r="B195" s="123"/>
      <c r="C195" s="123"/>
      <c r="D195" s="123" t="s">
        <v>3769</v>
      </c>
    </row>
    <row r="196" spans="2:4">
      <c r="B196" s="123"/>
      <c r="C196" s="123"/>
      <c r="D196" s="123" t="s">
        <v>3770</v>
      </c>
    </row>
    <row r="197" spans="2:4">
      <c r="B197" s="123"/>
      <c r="C197" s="123"/>
      <c r="D197" s="123" t="s">
        <v>3771</v>
      </c>
    </row>
    <row r="198" spans="2:4">
      <c r="B198" s="123"/>
      <c r="C198" s="123"/>
      <c r="D198" s="123" t="s">
        <v>3772</v>
      </c>
    </row>
    <row r="199" spans="2:4">
      <c r="B199" s="123"/>
      <c r="C199" s="123"/>
      <c r="D199" s="123" t="s">
        <v>3773</v>
      </c>
    </row>
    <row r="200" spans="2:4">
      <c r="B200" s="123"/>
      <c r="C200" s="123"/>
      <c r="D200" s="123" t="s">
        <v>3774</v>
      </c>
    </row>
    <row r="201" spans="2:4">
      <c r="B201" s="123"/>
      <c r="C201" s="123"/>
      <c r="D201" s="123" t="s">
        <v>3775</v>
      </c>
    </row>
    <row r="202" spans="2:4">
      <c r="B202" s="123"/>
      <c r="C202" s="123"/>
      <c r="D202" s="123" t="s">
        <v>3776</v>
      </c>
    </row>
    <row r="203" spans="2:4">
      <c r="B203" s="123"/>
      <c r="C203" s="123"/>
      <c r="D203" s="123" t="s">
        <v>3777</v>
      </c>
    </row>
    <row r="204" spans="2:4">
      <c r="B204" s="123"/>
      <c r="C204" s="123"/>
      <c r="D204" s="123" t="s">
        <v>3778</v>
      </c>
    </row>
    <row r="205" spans="2:4">
      <c r="B205" s="123"/>
      <c r="C205" s="123"/>
      <c r="D205" s="123" t="s">
        <v>3779</v>
      </c>
    </row>
    <row r="206" spans="2:4" ht="14">
      <c r="B206" s="123"/>
      <c r="C206" s="123"/>
      <c r="D206" s="249" t="s">
        <v>3780</v>
      </c>
    </row>
    <row r="207" spans="2:4" ht="14">
      <c r="B207" s="123"/>
      <c r="C207" s="123"/>
      <c r="D207" s="249" t="s">
        <v>3781</v>
      </c>
    </row>
    <row r="208" spans="2:4" ht="14">
      <c r="B208" s="123"/>
      <c r="C208" s="123"/>
      <c r="D208" s="249" t="s">
        <v>3782</v>
      </c>
    </row>
    <row r="209" spans="2:4" ht="14">
      <c r="B209" s="123"/>
      <c r="C209" s="123"/>
      <c r="D209" s="249" t="s">
        <v>3783</v>
      </c>
    </row>
    <row r="210" spans="2:4" ht="14">
      <c r="B210" s="123"/>
      <c r="C210" s="123"/>
      <c r="D210" s="249" t="s">
        <v>3784</v>
      </c>
    </row>
    <row r="211" spans="2:4" ht="14">
      <c r="B211" s="123"/>
      <c r="C211" s="123"/>
      <c r="D211" s="249" t="s">
        <v>3785</v>
      </c>
    </row>
    <row r="212" spans="2:4" ht="14">
      <c r="B212" s="123"/>
      <c r="C212" s="123"/>
      <c r="D212" s="249" t="s">
        <v>3786</v>
      </c>
    </row>
    <row r="213" spans="2:4" ht="14">
      <c r="B213" s="123"/>
      <c r="C213" s="123"/>
      <c r="D213" s="249" t="s">
        <v>3787</v>
      </c>
    </row>
    <row r="214" spans="2:4" ht="14">
      <c r="B214" s="123"/>
      <c r="C214" s="123"/>
      <c r="D214" s="249" t="s">
        <v>3788</v>
      </c>
    </row>
    <row r="215" spans="2:4" ht="14">
      <c r="B215" s="123"/>
      <c r="C215" s="123"/>
      <c r="D215" s="249" t="s">
        <v>3789</v>
      </c>
    </row>
    <row r="216" spans="2:4" ht="14">
      <c r="B216" s="123"/>
      <c r="C216" s="123"/>
      <c r="D216" s="249" t="s">
        <v>3790</v>
      </c>
    </row>
    <row r="217" spans="2:4" ht="14">
      <c r="B217" s="123"/>
      <c r="C217" s="123"/>
      <c r="D217" s="249" t="s">
        <v>3791</v>
      </c>
    </row>
    <row r="218" spans="2:4" ht="14">
      <c r="B218" s="123"/>
      <c r="C218" s="123"/>
      <c r="D218" s="249" t="s">
        <v>3792</v>
      </c>
    </row>
    <row r="219" spans="2:4" ht="14">
      <c r="B219" s="123"/>
      <c r="C219" s="123"/>
      <c r="D219" s="249" t="s">
        <v>3793</v>
      </c>
    </row>
    <row r="220" spans="2:4" ht="14">
      <c r="B220" s="123"/>
      <c r="C220" s="123"/>
      <c r="D220" s="249" t="s">
        <v>3794</v>
      </c>
    </row>
    <row r="221" spans="2:4" ht="14">
      <c r="B221" s="123"/>
      <c r="C221" s="123"/>
      <c r="D221" s="249" t="s">
        <v>3795</v>
      </c>
    </row>
    <row r="222" spans="2:4" ht="14">
      <c r="B222" s="123"/>
      <c r="C222" s="123"/>
      <c r="D222" s="249" t="s">
        <v>3796</v>
      </c>
    </row>
    <row r="223" spans="2:4" ht="14">
      <c r="B223" s="123"/>
      <c r="C223" s="123"/>
      <c r="D223" s="249" t="s">
        <v>3797</v>
      </c>
    </row>
    <row r="224" spans="2:4" ht="14">
      <c r="B224" s="123"/>
      <c r="C224" s="123"/>
      <c r="D224" s="249" t="s">
        <v>3798</v>
      </c>
    </row>
    <row r="225" spans="2:4" ht="14">
      <c r="B225" s="123"/>
      <c r="C225" s="123"/>
      <c r="D225" s="249" t="s">
        <v>3799</v>
      </c>
    </row>
    <row r="226" spans="2:4" ht="14">
      <c r="B226" s="123"/>
      <c r="C226" s="123"/>
      <c r="D226" s="249" t="s">
        <v>3800</v>
      </c>
    </row>
    <row r="227" spans="2:4" ht="14">
      <c r="B227" s="123"/>
      <c r="C227" s="123"/>
      <c r="D227" s="249" t="s">
        <v>3801</v>
      </c>
    </row>
    <row r="228" spans="2:4" ht="14">
      <c r="B228" s="123"/>
      <c r="C228" s="123"/>
      <c r="D228" s="249" t="s">
        <v>3802</v>
      </c>
    </row>
    <row r="229" spans="2:4" ht="14">
      <c r="B229" s="123"/>
      <c r="C229" s="123"/>
      <c r="D229" s="249" t="s">
        <v>3803</v>
      </c>
    </row>
    <row r="230" spans="2:4" ht="14">
      <c r="B230" s="123"/>
      <c r="C230" s="123"/>
      <c r="D230" s="249" t="s">
        <v>3804</v>
      </c>
    </row>
    <row r="231" spans="2:4" ht="14">
      <c r="B231" s="123"/>
      <c r="C231" s="123"/>
      <c r="D231" s="249" t="s">
        <v>3805</v>
      </c>
    </row>
    <row r="232" spans="2:4" ht="14">
      <c r="B232" s="123"/>
      <c r="C232" s="123"/>
      <c r="D232" s="249" t="s">
        <v>3806</v>
      </c>
    </row>
    <row r="233" spans="2:4" ht="14">
      <c r="B233" s="123"/>
      <c r="C233" s="123"/>
      <c r="D233" s="249" t="s">
        <v>3807</v>
      </c>
    </row>
    <row r="234" spans="2:4" ht="14">
      <c r="B234" s="123"/>
      <c r="C234" s="123"/>
      <c r="D234" s="249" t="s">
        <v>3808</v>
      </c>
    </row>
    <row r="235" spans="2:4" ht="14">
      <c r="B235" s="123"/>
      <c r="C235" s="123"/>
      <c r="D235" s="249" t="s">
        <v>3809</v>
      </c>
    </row>
    <row r="236" spans="2:4" ht="14">
      <c r="B236" s="123"/>
      <c r="C236" s="123"/>
      <c r="D236" s="249" t="s">
        <v>3810</v>
      </c>
    </row>
    <row r="237" spans="2:4" ht="14">
      <c r="B237" s="123"/>
      <c r="C237" s="123"/>
      <c r="D237" s="249" t="s">
        <v>3811</v>
      </c>
    </row>
    <row r="238" spans="2:4" ht="14">
      <c r="B238" s="123"/>
      <c r="C238" s="123"/>
      <c r="D238" s="249" t="s">
        <v>3812</v>
      </c>
    </row>
    <row r="239" spans="2:4" ht="14">
      <c r="B239" s="123"/>
      <c r="C239" s="123"/>
      <c r="D239" s="249" t="s">
        <v>3813</v>
      </c>
    </row>
    <row r="240" spans="2:4" ht="14">
      <c r="B240" s="123"/>
      <c r="C240" s="123"/>
      <c r="D240" s="249" t="s">
        <v>3814</v>
      </c>
    </row>
    <row r="241" spans="2:4" ht="14">
      <c r="B241" s="123"/>
      <c r="C241" s="123"/>
      <c r="D241" s="249" t="s">
        <v>3815</v>
      </c>
    </row>
    <row r="242" spans="2:4" ht="14">
      <c r="B242" s="123"/>
      <c r="C242" s="123"/>
      <c r="D242" s="249" t="s">
        <v>3816</v>
      </c>
    </row>
    <row r="243" spans="2:4" ht="14">
      <c r="B243" s="123"/>
      <c r="C243" s="123"/>
      <c r="D243" s="249" t="s">
        <v>3817</v>
      </c>
    </row>
    <row r="244" spans="2:4" ht="14">
      <c r="B244" s="123"/>
      <c r="C244" s="123"/>
      <c r="D244" s="249" t="s">
        <v>3818</v>
      </c>
    </row>
    <row r="245" spans="2:4" ht="14">
      <c r="B245" s="123"/>
      <c r="C245" s="123"/>
      <c r="D245" s="249" t="s">
        <v>3819</v>
      </c>
    </row>
    <row r="246" spans="2:4" ht="14">
      <c r="B246" s="123"/>
      <c r="C246" s="123"/>
      <c r="D246" s="249" t="s">
        <v>3820</v>
      </c>
    </row>
    <row r="247" spans="2:4" ht="14">
      <c r="B247" s="123"/>
      <c r="C247" s="123"/>
      <c r="D247" s="249" t="s">
        <v>3821</v>
      </c>
    </row>
    <row r="248" spans="2:4" ht="14">
      <c r="B248" s="123"/>
      <c r="C248" s="123"/>
      <c r="D248" s="249" t="s">
        <v>3822</v>
      </c>
    </row>
    <row r="249" spans="2:4" ht="14">
      <c r="B249" s="123"/>
      <c r="C249" s="123"/>
      <c r="D249" s="249" t="s">
        <v>3823</v>
      </c>
    </row>
    <row r="250" spans="2:4" ht="14">
      <c r="B250" s="123"/>
      <c r="C250" s="123"/>
      <c r="D250" s="249" t="s">
        <v>3824</v>
      </c>
    </row>
    <row r="251" spans="2:4" ht="14">
      <c r="B251" s="123"/>
      <c r="C251" s="123"/>
      <c r="D251" s="249" t="s">
        <v>3825</v>
      </c>
    </row>
    <row r="252" spans="2:4" ht="14">
      <c r="B252" s="123"/>
      <c r="C252" s="123"/>
      <c r="D252" s="249" t="s">
        <v>3826</v>
      </c>
    </row>
    <row r="253" spans="2:4" ht="14">
      <c r="B253" s="123"/>
      <c r="C253" s="123"/>
      <c r="D253" s="249" t="s">
        <v>3827</v>
      </c>
    </row>
    <row r="254" spans="2:4" ht="14">
      <c r="B254" s="123"/>
      <c r="C254" s="123"/>
      <c r="D254" s="249" t="s">
        <v>3828</v>
      </c>
    </row>
    <row r="255" spans="2:4" ht="14">
      <c r="B255" s="123"/>
      <c r="C255" s="123"/>
      <c r="D255" s="249" t="s">
        <v>3829</v>
      </c>
    </row>
    <row r="256" spans="2:4" ht="14">
      <c r="B256" s="123"/>
      <c r="C256" s="123"/>
      <c r="D256" s="249" t="s">
        <v>3830</v>
      </c>
    </row>
    <row r="257" spans="2:4" ht="14">
      <c r="B257" s="123"/>
      <c r="C257" s="123"/>
      <c r="D257" s="249" t="s">
        <v>3831</v>
      </c>
    </row>
    <row r="258" spans="2:4" ht="14">
      <c r="B258" s="123"/>
      <c r="C258" s="123"/>
      <c r="D258" s="249" t="s">
        <v>3832</v>
      </c>
    </row>
    <row r="259" spans="2:4" ht="14">
      <c r="B259" s="123"/>
      <c r="C259" s="123"/>
      <c r="D259" s="249" t="s">
        <v>3833</v>
      </c>
    </row>
    <row r="260" spans="2:4" ht="14">
      <c r="B260" s="123"/>
      <c r="C260" s="123"/>
      <c r="D260" s="249" t="s">
        <v>3834</v>
      </c>
    </row>
    <row r="261" spans="2:4" ht="14">
      <c r="B261" s="123"/>
      <c r="C261" s="123"/>
      <c r="D261" s="249" t="s">
        <v>3835</v>
      </c>
    </row>
    <row r="262" spans="2:4" ht="14">
      <c r="B262" s="123"/>
      <c r="C262" s="123"/>
      <c r="D262" s="249" t="s">
        <v>3836</v>
      </c>
    </row>
    <row r="263" spans="2:4" ht="14">
      <c r="B263" s="123"/>
      <c r="C263" s="123"/>
      <c r="D263" s="249" t="s">
        <v>3837</v>
      </c>
    </row>
    <row r="264" spans="2:4" ht="14">
      <c r="B264" s="123"/>
      <c r="C264" s="123"/>
      <c r="D264" s="249" t="s">
        <v>3838</v>
      </c>
    </row>
    <row r="265" spans="2:4" ht="14">
      <c r="B265" s="123"/>
      <c r="C265" s="123"/>
      <c r="D265" s="249" t="s">
        <v>3839</v>
      </c>
    </row>
    <row r="266" spans="2:4" ht="14">
      <c r="B266" s="123"/>
      <c r="C266" s="123"/>
      <c r="D266" s="249" t="s">
        <v>3840</v>
      </c>
    </row>
    <row r="267" spans="2:4" ht="14">
      <c r="B267" s="123"/>
      <c r="C267" s="123"/>
      <c r="D267" s="249" t="s">
        <v>3841</v>
      </c>
    </row>
    <row r="268" spans="2:4" ht="14">
      <c r="B268" s="123"/>
      <c r="C268" s="123"/>
      <c r="D268" s="249" t="s">
        <v>3842</v>
      </c>
    </row>
    <row r="269" spans="2:4" ht="14">
      <c r="B269" s="123"/>
      <c r="C269" s="123"/>
      <c r="D269" s="249" t="s">
        <v>3843</v>
      </c>
    </row>
    <row r="270" spans="2:4" ht="14">
      <c r="B270" s="123"/>
      <c r="C270" s="123"/>
      <c r="D270" s="249" t="s">
        <v>3844</v>
      </c>
    </row>
    <row r="271" spans="2:4" ht="14">
      <c r="B271" s="123"/>
      <c r="C271" s="123"/>
      <c r="D271" s="249" t="s">
        <v>3845</v>
      </c>
    </row>
    <row r="272" spans="2:4" ht="14">
      <c r="B272" s="123"/>
      <c r="C272" s="123"/>
      <c r="D272" s="249" t="s">
        <v>3846</v>
      </c>
    </row>
    <row r="273" spans="2:4" ht="14">
      <c r="B273" s="123"/>
      <c r="C273" s="123"/>
      <c r="D273" s="249" t="s">
        <v>3847</v>
      </c>
    </row>
    <row r="274" spans="2:4" ht="14">
      <c r="B274" s="123"/>
      <c r="C274" s="123"/>
      <c r="D274" s="249" t="s">
        <v>3848</v>
      </c>
    </row>
    <row r="275" spans="2:4" ht="14">
      <c r="B275" s="123"/>
      <c r="C275" s="123"/>
      <c r="D275" s="249" t="s">
        <v>3849</v>
      </c>
    </row>
    <row r="276" spans="2:4" ht="14">
      <c r="B276" s="123"/>
      <c r="C276" s="123"/>
      <c r="D276" s="249" t="s">
        <v>3850</v>
      </c>
    </row>
    <row r="277" spans="2:4" ht="14">
      <c r="B277" s="123"/>
      <c r="C277" s="123"/>
      <c r="D277" s="249" t="s">
        <v>3851</v>
      </c>
    </row>
    <row r="278" spans="2:4">
      <c r="B278" s="123"/>
      <c r="C278" s="123"/>
      <c r="D278" s="123" t="s">
        <v>3852</v>
      </c>
    </row>
    <row r="279" spans="2:4">
      <c r="B279" s="123"/>
      <c r="C279" s="123"/>
      <c r="D279" s="123" t="s">
        <v>3853</v>
      </c>
    </row>
    <row r="280" spans="2:4">
      <c r="B280" s="123"/>
      <c r="C280" s="123"/>
      <c r="D280" s="123" t="s">
        <v>3854</v>
      </c>
    </row>
    <row r="281" spans="2:4">
      <c r="B281" s="123"/>
      <c r="C281" s="123"/>
      <c r="D281" s="123" t="s">
        <v>3855</v>
      </c>
    </row>
    <row r="282" spans="2:4">
      <c r="B282" s="123"/>
      <c r="C282" s="123"/>
      <c r="D282" s="123" t="s">
        <v>3856</v>
      </c>
    </row>
    <row r="283" spans="2:4">
      <c r="B283" s="123"/>
      <c r="C283" s="123"/>
      <c r="D283" s="123" t="s">
        <v>3857</v>
      </c>
    </row>
    <row r="284" spans="2:4">
      <c r="B284" s="123"/>
      <c r="C284" s="123"/>
      <c r="D284" s="123" t="s">
        <v>3858</v>
      </c>
    </row>
    <row r="285" spans="2:4">
      <c r="B285" s="123"/>
      <c r="C285" s="123"/>
      <c r="D285" s="123" t="s">
        <v>3859</v>
      </c>
    </row>
    <row r="286" spans="2:4">
      <c r="B286" s="123"/>
      <c r="C286" s="123"/>
      <c r="D286" s="123" t="s">
        <v>3860</v>
      </c>
    </row>
    <row r="287" spans="2:4">
      <c r="B287" s="123"/>
      <c r="C287" s="123"/>
      <c r="D287" s="123" t="s">
        <v>3861</v>
      </c>
    </row>
    <row r="288" spans="2:4">
      <c r="B288" s="123"/>
      <c r="C288" s="123"/>
      <c r="D288" s="123" t="s">
        <v>3862</v>
      </c>
    </row>
    <row r="289" spans="2:4">
      <c r="B289" s="123"/>
      <c r="C289" s="123"/>
      <c r="D289" s="123" t="s">
        <v>3863</v>
      </c>
    </row>
    <row r="290" spans="2:4">
      <c r="B290" s="123"/>
      <c r="C290" s="123"/>
      <c r="D290" s="123" t="s">
        <v>3864</v>
      </c>
    </row>
    <row r="291" spans="2:4">
      <c r="B291" s="123"/>
      <c r="C291" s="123"/>
      <c r="D291" s="123" t="s">
        <v>3865</v>
      </c>
    </row>
    <row r="292" spans="2:4">
      <c r="B292" s="123"/>
      <c r="C292" s="123"/>
      <c r="D292" s="123" t="s">
        <v>3866</v>
      </c>
    </row>
    <row r="293" spans="2:4">
      <c r="B293" s="123"/>
      <c r="C293" s="123"/>
      <c r="D293" s="123" t="s">
        <v>3867</v>
      </c>
    </row>
    <row r="294" spans="2:4">
      <c r="B294" s="123"/>
      <c r="C294" s="123"/>
      <c r="D294" s="123" t="s">
        <v>3868</v>
      </c>
    </row>
    <row r="295" spans="2:4">
      <c r="B295" s="123"/>
      <c r="C295" s="123"/>
      <c r="D295" s="123" t="s">
        <v>3869</v>
      </c>
    </row>
    <row r="296" spans="2:4">
      <c r="B296" s="123"/>
      <c r="C296" s="123"/>
      <c r="D296" s="123" t="s">
        <v>3870</v>
      </c>
    </row>
    <row r="297" spans="2:4">
      <c r="B297" s="123"/>
      <c r="C297" s="123"/>
      <c r="D297" s="123" t="s">
        <v>3871</v>
      </c>
    </row>
    <row r="298" spans="2:4">
      <c r="B298" s="123"/>
      <c r="C298" s="123"/>
      <c r="D298" s="123" t="s">
        <v>3872</v>
      </c>
    </row>
    <row r="299" spans="2:4">
      <c r="B299" s="123"/>
      <c r="C299" s="123"/>
      <c r="D299" s="123" t="s">
        <v>3873</v>
      </c>
    </row>
    <row r="300" spans="2:4">
      <c r="B300" s="123"/>
      <c r="C300" s="123"/>
      <c r="D300" s="123" t="s">
        <v>3874</v>
      </c>
    </row>
    <row r="301" spans="2:4">
      <c r="B301" s="123"/>
      <c r="C301" s="123"/>
      <c r="D301" s="123" t="s">
        <v>3875</v>
      </c>
    </row>
    <row r="302" spans="2:4">
      <c r="B302" s="123"/>
      <c r="C302" s="123"/>
      <c r="D302" s="123" t="s">
        <v>3876</v>
      </c>
    </row>
    <row r="303" spans="2:4">
      <c r="B303" s="123"/>
      <c r="C303" s="123"/>
      <c r="D303" s="123" t="s">
        <v>3877</v>
      </c>
    </row>
    <row r="304" spans="2:4">
      <c r="B304" s="123"/>
      <c r="C304" s="123"/>
      <c r="D304" s="15" t="s">
        <v>3878</v>
      </c>
    </row>
    <row r="305" spans="2:4">
      <c r="B305" s="123"/>
      <c r="C305" s="123"/>
      <c r="D305" s="15" t="s">
        <v>3879</v>
      </c>
    </row>
    <row r="306" spans="2:4">
      <c r="B306" s="123"/>
      <c r="C306" s="123"/>
      <c r="D306" s="123" t="s">
        <v>3880</v>
      </c>
    </row>
    <row r="307" spans="2:4">
      <c r="B307" s="123"/>
      <c r="C307" s="123"/>
      <c r="D307" s="123" t="s">
        <v>3881</v>
      </c>
    </row>
    <row r="308" spans="2:4">
      <c r="B308" s="123"/>
      <c r="C308" s="123"/>
      <c r="D308" s="123" t="s">
        <v>3882</v>
      </c>
    </row>
    <row r="309" spans="2:4">
      <c r="B309" s="123"/>
      <c r="C309" s="123"/>
      <c r="D309" s="123" t="s">
        <v>3883</v>
      </c>
    </row>
    <row r="310" spans="2:4">
      <c r="B310" s="123"/>
      <c r="C310" s="123"/>
      <c r="D310" s="123" t="s">
        <v>3884</v>
      </c>
    </row>
    <row r="311" spans="2:4">
      <c r="B311" s="123"/>
      <c r="C311" s="123"/>
      <c r="D311" s="123" t="s">
        <v>3885</v>
      </c>
    </row>
    <row r="312" spans="2:4" ht="14">
      <c r="B312" s="123"/>
      <c r="C312" s="123"/>
      <c r="D312" s="249" t="s">
        <v>3886</v>
      </c>
    </row>
    <row r="313" spans="2:4" ht="14">
      <c r="B313" s="123"/>
      <c r="C313" s="123"/>
      <c r="D313" s="249" t="s">
        <v>3887</v>
      </c>
    </row>
    <row r="314" spans="2:4" ht="14">
      <c r="B314" s="123"/>
      <c r="C314" s="123"/>
      <c r="D314" s="249" t="s">
        <v>3888</v>
      </c>
    </row>
    <row r="315" spans="2:4" ht="14">
      <c r="B315" s="123"/>
      <c r="C315" s="123"/>
      <c r="D315" s="249" t="s">
        <v>3889</v>
      </c>
    </row>
    <row r="316" spans="2:4" ht="14">
      <c r="B316" s="123"/>
      <c r="C316" s="123"/>
      <c r="D316" s="249" t="s">
        <v>3890</v>
      </c>
    </row>
    <row r="317" spans="2:4" ht="14">
      <c r="B317" s="123"/>
      <c r="C317" s="123"/>
      <c r="D317" s="249" t="s">
        <v>3891</v>
      </c>
    </row>
    <row r="318" spans="2:4" ht="14">
      <c r="B318" s="123"/>
      <c r="C318" s="123"/>
      <c r="D318" s="249" t="s">
        <v>3892</v>
      </c>
    </row>
    <row r="319" spans="2:4" ht="14">
      <c r="B319" s="123"/>
      <c r="C319" s="123"/>
      <c r="D319" s="249" t="s">
        <v>3893</v>
      </c>
    </row>
    <row r="320" spans="2:4" ht="14">
      <c r="B320" s="123"/>
      <c r="C320" s="123"/>
      <c r="D320" s="249" t="s">
        <v>3894</v>
      </c>
    </row>
    <row r="321" spans="2:4" ht="14">
      <c r="B321" s="123"/>
      <c r="C321" s="123"/>
      <c r="D321" s="249" t="s">
        <v>3895</v>
      </c>
    </row>
    <row r="322" spans="2:4" ht="14">
      <c r="B322" s="123"/>
      <c r="C322" s="123"/>
      <c r="D322" s="249" t="s">
        <v>3896</v>
      </c>
    </row>
    <row r="323" spans="2:4" ht="14">
      <c r="B323" s="123"/>
      <c r="C323" s="123"/>
      <c r="D323" s="249" t="s">
        <v>3897</v>
      </c>
    </row>
    <row r="324" spans="2:4">
      <c r="B324" s="123"/>
      <c r="C324" s="123"/>
      <c r="D324" s="123" t="s">
        <v>5116</v>
      </c>
    </row>
    <row r="325" spans="2:4">
      <c r="B325" s="123"/>
      <c r="C325" s="123"/>
      <c r="D325" s="123" t="s">
        <v>3898</v>
      </c>
    </row>
    <row r="326" spans="2:4">
      <c r="B326" s="123"/>
      <c r="C326" s="123"/>
      <c r="D326" s="123" t="s">
        <v>3899</v>
      </c>
    </row>
    <row r="327" spans="2:4">
      <c r="B327" s="123"/>
      <c r="C327" s="123"/>
      <c r="D327" s="123" t="s">
        <v>3900</v>
      </c>
    </row>
    <row r="328" spans="2:4">
      <c r="B328" s="123"/>
      <c r="C328" s="123"/>
      <c r="D328" s="123" t="s">
        <v>3901</v>
      </c>
    </row>
    <row r="329" spans="2:4">
      <c r="B329" s="123"/>
      <c r="C329" s="123"/>
      <c r="D329" s="123" t="s">
        <v>3902</v>
      </c>
    </row>
    <row r="330" spans="2:4">
      <c r="B330" s="123"/>
      <c r="C330" s="123"/>
      <c r="D330" s="123" t="s">
        <v>3903</v>
      </c>
    </row>
    <row r="331" spans="2:4">
      <c r="B331" s="123"/>
      <c r="C331" s="123"/>
      <c r="D331" s="123" t="s">
        <v>3904</v>
      </c>
    </row>
    <row r="332" spans="2:4">
      <c r="B332" s="123"/>
      <c r="C332" s="123"/>
      <c r="D332" s="123" t="s">
        <v>3905</v>
      </c>
    </row>
    <row r="333" spans="2:4">
      <c r="B333" s="123"/>
      <c r="C333" s="123"/>
      <c r="D333" s="123" t="s">
        <v>3906</v>
      </c>
    </row>
    <row r="334" spans="2:4">
      <c r="B334" s="123"/>
      <c r="C334" s="123"/>
      <c r="D334" s="123" t="s">
        <v>3907</v>
      </c>
    </row>
    <row r="335" spans="2:4">
      <c r="B335" s="123"/>
      <c r="C335" s="123"/>
      <c r="D335" s="123" t="s">
        <v>3908</v>
      </c>
    </row>
    <row r="336" spans="2:4">
      <c r="B336" s="123"/>
      <c r="C336" s="123"/>
      <c r="D336" s="123" t="s">
        <v>3909</v>
      </c>
    </row>
    <row r="337" spans="2:4">
      <c r="B337" s="123"/>
      <c r="C337" s="123"/>
      <c r="D337" s="123" t="s">
        <v>3910</v>
      </c>
    </row>
    <row r="338" spans="2:4">
      <c r="B338" s="123"/>
      <c r="C338" s="123"/>
      <c r="D338" s="123" t="s">
        <v>3911</v>
      </c>
    </row>
    <row r="339" spans="2:4">
      <c r="B339" s="123"/>
      <c r="C339" s="123"/>
      <c r="D339" s="123" t="s">
        <v>3912</v>
      </c>
    </row>
    <row r="340" spans="2:4">
      <c r="B340" s="123"/>
      <c r="C340" s="123"/>
      <c r="D340" s="123" t="s">
        <v>3913</v>
      </c>
    </row>
    <row r="341" spans="2:4" ht="14">
      <c r="B341" s="123"/>
      <c r="C341" s="123"/>
      <c r="D341" s="257" t="s">
        <v>3914</v>
      </c>
    </row>
    <row r="342" spans="2:4">
      <c r="B342" s="123"/>
      <c r="C342" s="123"/>
      <c r="D342" s="123" t="s">
        <v>3915</v>
      </c>
    </row>
    <row r="343" spans="2:4">
      <c r="B343" s="123"/>
      <c r="C343" s="123"/>
      <c r="D343" s="123" t="s">
        <v>3916</v>
      </c>
    </row>
    <row r="344" spans="2:4">
      <c r="B344" s="123"/>
      <c r="C344" s="123"/>
      <c r="D344" s="15" t="s">
        <v>3917</v>
      </c>
    </row>
    <row r="345" spans="2:4">
      <c r="B345" s="123"/>
      <c r="C345" s="123"/>
      <c r="D345" s="15" t="s">
        <v>3918</v>
      </c>
    </row>
    <row r="346" spans="2:4">
      <c r="B346" s="123"/>
      <c r="C346" s="123"/>
      <c r="D346" s="15" t="s">
        <v>3919</v>
      </c>
    </row>
    <row r="347" spans="2:4">
      <c r="B347" s="123"/>
      <c r="C347" s="123"/>
      <c r="D347" s="15" t="s">
        <v>3920</v>
      </c>
    </row>
    <row r="348" spans="2:4">
      <c r="B348" s="123"/>
      <c r="C348" s="123"/>
      <c r="D348" s="15" t="s">
        <v>3921</v>
      </c>
    </row>
    <row r="349" spans="2:4">
      <c r="B349" s="123"/>
      <c r="C349" s="123"/>
      <c r="D349" s="15" t="s">
        <v>3922</v>
      </c>
    </row>
    <row r="350" spans="2:4">
      <c r="B350" s="123"/>
      <c r="C350" s="123"/>
      <c r="D350" s="15" t="s">
        <v>3923</v>
      </c>
    </row>
    <row r="351" spans="2:4">
      <c r="B351" s="123"/>
      <c r="C351" s="123"/>
      <c r="D351" s="15" t="s">
        <v>3924</v>
      </c>
    </row>
    <row r="352" spans="2:4">
      <c r="B352" s="123"/>
      <c r="C352" s="123"/>
      <c r="D352" s="15" t="s">
        <v>3925</v>
      </c>
    </row>
    <row r="353" spans="2:4">
      <c r="B353" s="123"/>
      <c r="C353" s="123"/>
      <c r="D353" s="15" t="s">
        <v>3926</v>
      </c>
    </row>
    <row r="354" spans="2:4">
      <c r="B354" s="123"/>
      <c r="C354" s="123"/>
      <c r="D354" s="15" t="s">
        <v>3927</v>
      </c>
    </row>
    <row r="355" spans="2:4">
      <c r="B355" s="123"/>
      <c r="C355" s="123"/>
      <c r="D355" s="15" t="s">
        <v>3928</v>
      </c>
    </row>
    <row r="356" spans="2:4">
      <c r="B356" s="123"/>
      <c r="C356" s="123"/>
      <c r="D356" s="15" t="s">
        <v>3929</v>
      </c>
    </row>
    <row r="357" spans="2:4">
      <c r="B357" s="123"/>
      <c r="C357" s="123"/>
      <c r="D357" s="123" t="s">
        <v>3930</v>
      </c>
    </row>
    <row r="358" spans="2:4">
      <c r="B358" s="123"/>
      <c r="C358" s="123"/>
      <c r="D358" s="123" t="s">
        <v>3931</v>
      </c>
    </row>
    <row r="359" spans="2:4" ht="14">
      <c r="B359" s="123"/>
      <c r="C359" s="123"/>
      <c r="D359" s="257" t="s">
        <v>3932</v>
      </c>
    </row>
    <row r="360" spans="2:4">
      <c r="B360" s="123"/>
      <c r="C360" s="123"/>
      <c r="D360" s="123" t="s">
        <v>3933</v>
      </c>
    </row>
    <row r="361" spans="2:4">
      <c r="B361" s="123"/>
      <c r="C361" s="123"/>
      <c r="D361" s="123" t="s">
        <v>3934</v>
      </c>
    </row>
    <row r="362" spans="2:4">
      <c r="B362" s="123"/>
      <c r="C362" s="123"/>
      <c r="D362" s="123" t="s">
        <v>3935</v>
      </c>
    </row>
    <row r="363" spans="2:4">
      <c r="B363" s="123"/>
      <c r="C363" s="123"/>
      <c r="D363" s="123" t="s">
        <v>3936</v>
      </c>
    </row>
    <row r="364" spans="2:4" ht="14">
      <c r="B364" s="123"/>
      <c r="C364" s="123"/>
      <c r="D364" s="257" t="s">
        <v>3937</v>
      </c>
    </row>
    <row r="365" spans="2:4">
      <c r="B365" s="123"/>
      <c r="C365" s="123"/>
      <c r="D365" s="123" t="s">
        <v>3938</v>
      </c>
    </row>
    <row r="366" spans="2:4">
      <c r="B366" s="123"/>
      <c r="C366" s="123"/>
      <c r="D366" s="123" t="s">
        <v>5117</v>
      </c>
    </row>
    <row r="367" spans="2:4">
      <c r="B367" s="123"/>
      <c r="C367" s="123"/>
      <c r="D367" s="123" t="s">
        <v>3940</v>
      </c>
    </row>
    <row r="368" spans="2:4">
      <c r="B368" s="123"/>
      <c r="C368" s="123"/>
      <c r="D368" s="123" t="s">
        <v>3941</v>
      </c>
    </row>
    <row r="369" spans="2:4">
      <c r="B369" s="123"/>
      <c r="C369" s="123"/>
      <c r="D369" s="123" t="s">
        <v>3942</v>
      </c>
    </row>
    <row r="370" spans="2:4">
      <c r="B370" s="123"/>
      <c r="C370" s="123"/>
      <c r="D370" s="123" t="s">
        <v>3943</v>
      </c>
    </row>
    <row r="371" spans="2:4">
      <c r="B371" s="123"/>
      <c r="C371" s="123"/>
      <c r="D371" s="123" t="s">
        <v>3944</v>
      </c>
    </row>
    <row r="372" spans="2:4">
      <c r="B372" s="123"/>
      <c r="C372" s="123"/>
      <c r="D372" s="123" t="s">
        <v>3945</v>
      </c>
    </row>
    <row r="373" spans="2:4">
      <c r="B373" s="123"/>
      <c r="C373" s="123"/>
      <c r="D373" s="123" t="s">
        <v>3946</v>
      </c>
    </row>
    <row r="374" spans="2:4">
      <c r="B374" s="123"/>
      <c r="C374" s="123"/>
      <c r="D374" s="123" t="s">
        <v>3947</v>
      </c>
    </row>
    <row r="375" spans="2:4">
      <c r="B375" s="123"/>
      <c r="C375" s="123"/>
      <c r="D375" s="123" t="s">
        <v>3948</v>
      </c>
    </row>
    <row r="376" spans="2:4">
      <c r="B376" s="123"/>
      <c r="C376" s="123"/>
      <c r="D376" s="123" t="s">
        <v>3949</v>
      </c>
    </row>
    <row r="377" spans="2:4" ht="14">
      <c r="B377" s="123"/>
      <c r="C377" s="123"/>
      <c r="D377" s="257" t="s">
        <v>3950</v>
      </c>
    </row>
    <row r="378" spans="2:4" ht="14">
      <c r="B378" s="123"/>
      <c r="C378" s="123"/>
      <c r="D378" s="257" t="s">
        <v>3951</v>
      </c>
    </row>
    <row r="379" spans="2:4" ht="14">
      <c r="B379" s="123"/>
      <c r="C379" s="123"/>
      <c r="D379" s="257" t="s">
        <v>3952</v>
      </c>
    </row>
    <row r="380" spans="2:4">
      <c r="B380" s="123"/>
      <c r="C380" s="123"/>
      <c r="D380" s="123" t="s">
        <v>3953</v>
      </c>
    </row>
    <row r="381" spans="2:4">
      <c r="B381" s="123"/>
      <c r="C381" s="123"/>
      <c r="D381" s="123" t="s">
        <v>3954</v>
      </c>
    </row>
    <row r="382" spans="2:4">
      <c r="B382" s="123"/>
      <c r="C382" s="123"/>
      <c r="D382" s="123" t="s">
        <v>3955</v>
      </c>
    </row>
    <row r="383" spans="2:4">
      <c r="B383" s="123"/>
      <c r="C383" s="123"/>
      <c r="D383" s="123" t="s">
        <v>3956</v>
      </c>
    </row>
    <row r="384" spans="2:4">
      <c r="B384" s="123"/>
      <c r="C384" s="123"/>
      <c r="D384" s="123" t="s">
        <v>3957</v>
      </c>
    </row>
    <row r="385" spans="2:4">
      <c r="B385" s="123"/>
      <c r="C385" s="123"/>
      <c r="D385" s="123" t="s">
        <v>3958</v>
      </c>
    </row>
    <row r="386" spans="2:4">
      <c r="B386" s="123"/>
      <c r="C386" s="123"/>
      <c r="D386" s="15" t="s">
        <v>3959</v>
      </c>
    </row>
    <row r="387" spans="2:4" ht="14">
      <c r="B387" s="123"/>
      <c r="C387" s="123"/>
      <c r="D387" s="257" t="s">
        <v>3960</v>
      </c>
    </row>
    <row r="388" spans="2:4">
      <c r="B388" s="123"/>
      <c r="C388" s="123"/>
      <c r="D388" s="123" t="s">
        <v>3961</v>
      </c>
    </row>
    <row r="389" spans="2:4">
      <c r="B389" s="123"/>
      <c r="C389" s="123"/>
      <c r="D389" s="123" t="s">
        <v>3962</v>
      </c>
    </row>
    <row r="390" spans="2:4">
      <c r="B390" s="123"/>
      <c r="C390" s="123"/>
      <c r="D390" s="123" t="s">
        <v>3963</v>
      </c>
    </row>
    <row r="391" spans="2:4">
      <c r="B391" s="123"/>
      <c r="C391" s="123"/>
      <c r="D391" s="123" t="s">
        <v>3964</v>
      </c>
    </row>
    <row r="392" spans="2:4">
      <c r="B392" s="123"/>
      <c r="C392" s="123"/>
      <c r="D392" s="123" t="s">
        <v>3965</v>
      </c>
    </row>
    <row r="393" spans="2:4">
      <c r="B393" s="123"/>
      <c r="C393" s="123"/>
      <c r="D393" s="123" t="s">
        <v>3966</v>
      </c>
    </row>
    <row r="394" spans="2:4">
      <c r="B394" s="123"/>
      <c r="C394" s="123"/>
      <c r="D394" s="123" t="s">
        <v>3967</v>
      </c>
    </row>
    <row r="395" spans="2:4">
      <c r="B395" s="123"/>
      <c r="C395" s="123"/>
      <c r="D395" s="123" t="s">
        <v>3968</v>
      </c>
    </row>
    <row r="396" spans="2:4">
      <c r="B396" s="123"/>
      <c r="C396" s="123"/>
      <c r="D396" s="123" t="s">
        <v>3969</v>
      </c>
    </row>
    <row r="397" spans="2:4">
      <c r="B397" s="123"/>
      <c r="C397" s="123"/>
      <c r="D397" s="123" t="s">
        <v>3970</v>
      </c>
    </row>
    <row r="398" spans="2:4">
      <c r="B398" s="123"/>
      <c r="C398" s="123"/>
      <c r="D398" s="123" t="s">
        <v>3971</v>
      </c>
    </row>
    <row r="399" spans="2:4">
      <c r="B399" s="123"/>
      <c r="C399" s="123"/>
      <c r="D399" s="123" t="s">
        <v>3972</v>
      </c>
    </row>
    <row r="400" spans="2:4">
      <c r="B400" s="123"/>
      <c r="C400" s="123"/>
      <c r="D400" s="123" t="s">
        <v>3973</v>
      </c>
    </row>
    <row r="401" spans="2:4">
      <c r="B401" s="123"/>
      <c r="C401" s="123"/>
      <c r="D401" s="123" t="s">
        <v>3974</v>
      </c>
    </row>
    <row r="402" spans="2:4">
      <c r="B402" s="123"/>
      <c r="C402" s="123"/>
      <c r="D402" s="123" t="s">
        <v>3975</v>
      </c>
    </row>
    <row r="403" spans="2:4">
      <c r="B403" s="123"/>
      <c r="C403" s="123"/>
      <c r="D403" s="123" t="s">
        <v>3976</v>
      </c>
    </row>
    <row r="404" spans="2:4">
      <c r="B404" s="123"/>
      <c r="C404" s="123"/>
      <c r="D404" s="123" t="s">
        <v>3977</v>
      </c>
    </row>
    <row r="405" spans="2:4">
      <c r="B405" s="123"/>
      <c r="C405" s="123"/>
      <c r="D405" s="123" t="s">
        <v>3978</v>
      </c>
    </row>
    <row r="406" spans="2:4">
      <c r="B406" s="123"/>
      <c r="C406" s="123"/>
      <c r="D406" s="123" t="s">
        <v>3979</v>
      </c>
    </row>
    <row r="407" spans="2:4">
      <c r="B407" s="123"/>
      <c r="C407" s="123"/>
      <c r="D407" s="123" t="s">
        <v>3980</v>
      </c>
    </row>
    <row r="408" spans="2:4">
      <c r="B408" s="123"/>
      <c r="C408" s="123"/>
      <c r="D408" s="123" t="s">
        <v>3981</v>
      </c>
    </row>
    <row r="409" spans="2:4">
      <c r="B409" s="123"/>
      <c r="C409" s="123"/>
      <c r="D409" s="123" t="s">
        <v>3982</v>
      </c>
    </row>
    <row r="410" spans="2:4">
      <c r="B410" s="123"/>
      <c r="C410" s="123"/>
      <c r="D410" s="123" t="s">
        <v>3983</v>
      </c>
    </row>
    <row r="411" spans="2:4">
      <c r="B411" s="123"/>
      <c r="C411" s="123"/>
      <c r="D411" s="123" t="s">
        <v>3984</v>
      </c>
    </row>
    <row r="412" spans="2:4">
      <c r="B412" s="123"/>
      <c r="C412" s="123"/>
      <c r="D412" s="123" t="s">
        <v>3985</v>
      </c>
    </row>
    <row r="413" spans="2:4">
      <c r="B413" s="123"/>
      <c r="C413" s="123"/>
      <c r="D413" s="123" t="s">
        <v>3986</v>
      </c>
    </row>
    <row r="414" spans="2:4">
      <c r="B414" s="123"/>
      <c r="C414" s="123"/>
      <c r="D414" s="15" t="s">
        <v>3987</v>
      </c>
    </row>
    <row r="415" spans="2:4">
      <c r="B415" s="123"/>
      <c r="C415" s="123"/>
      <c r="D415" s="123" t="s">
        <v>3988</v>
      </c>
    </row>
    <row r="416" spans="2:4">
      <c r="B416" s="123"/>
      <c r="C416" s="123"/>
      <c r="D416" s="15" t="s">
        <v>3989</v>
      </c>
    </row>
    <row r="417" spans="2:4">
      <c r="B417" s="123"/>
      <c r="C417" s="123"/>
      <c r="D417" s="123" t="s">
        <v>3990</v>
      </c>
    </row>
    <row r="418" spans="2:4">
      <c r="B418" s="123"/>
      <c r="C418" s="123"/>
      <c r="D418" s="123" t="s">
        <v>3991</v>
      </c>
    </row>
    <row r="419" spans="2:4">
      <c r="B419" s="123"/>
      <c r="C419" s="123"/>
      <c r="D419" s="123" t="s">
        <v>3992</v>
      </c>
    </row>
    <row r="420" spans="2:4">
      <c r="B420" s="123"/>
      <c r="C420" s="123"/>
      <c r="D420" s="123" t="s">
        <v>3993</v>
      </c>
    </row>
    <row r="421" spans="2:4">
      <c r="B421" s="123"/>
      <c r="C421" s="123"/>
      <c r="D421" s="123" t="s">
        <v>3994</v>
      </c>
    </row>
    <row r="422" spans="2:4">
      <c r="B422" s="123"/>
      <c r="C422" s="123"/>
      <c r="D422" s="123" t="s">
        <v>3995</v>
      </c>
    </row>
    <row r="423" spans="2:4">
      <c r="B423" s="123"/>
      <c r="C423" s="123"/>
      <c r="D423" s="15" t="s">
        <v>3996</v>
      </c>
    </row>
    <row r="424" spans="2:4">
      <c r="B424" s="123"/>
      <c r="C424" s="123"/>
      <c r="D424" s="123" t="s">
        <v>3997</v>
      </c>
    </row>
    <row r="425" spans="2:4">
      <c r="B425" s="123"/>
      <c r="C425" s="123"/>
      <c r="D425" s="123" t="s">
        <v>3998</v>
      </c>
    </row>
    <row r="426" spans="2:4">
      <c r="B426" s="123"/>
      <c r="C426" s="123"/>
      <c r="D426" s="15" t="s">
        <v>3999</v>
      </c>
    </row>
    <row r="427" spans="2:4">
      <c r="B427" s="123"/>
      <c r="C427" s="123"/>
      <c r="D427" s="15" t="s">
        <v>4000</v>
      </c>
    </row>
    <row r="428" spans="2:4">
      <c r="B428" s="123"/>
      <c r="C428" s="123"/>
      <c r="D428" s="15" t="s">
        <v>4001</v>
      </c>
    </row>
    <row r="429" spans="2:4">
      <c r="B429" s="123"/>
      <c r="C429" s="123"/>
      <c r="D429" s="15" t="s">
        <v>4002</v>
      </c>
    </row>
    <row r="430" spans="2:4">
      <c r="B430" s="123"/>
      <c r="C430" s="123"/>
      <c r="D430" s="15" t="s">
        <v>4003</v>
      </c>
    </row>
    <row r="431" spans="2:4">
      <c r="B431" s="123"/>
      <c r="C431" s="123"/>
      <c r="D431" s="15" t="s">
        <v>4004</v>
      </c>
    </row>
    <row r="432" spans="2:4">
      <c r="B432" s="123"/>
      <c r="C432" s="123"/>
      <c r="D432" s="15" t="s">
        <v>4005</v>
      </c>
    </row>
    <row r="433" spans="2:4">
      <c r="B433" s="123"/>
      <c r="C433" s="123"/>
      <c r="D433" s="123" t="s">
        <v>4006</v>
      </c>
    </row>
    <row r="434" spans="2:4">
      <c r="B434" s="123"/>
      <c r="C434" s="123"/>
      <c r="D434" s="15" t="s">
        <v>4007</v>
      </c>
    </row>
    <row r="435" spans="2:4">
      <c r="B435" s="123"/>
      <c r="C435" s="123"/>
      <c r="D435" s="123" t="s">
        <v>4008</v>
      </c>
    </row>
    <row r="436" spans="2:4">
      <c r="B436" s="123"/>
      <c r="C436" s="123"/>
      <c r="D436" s="123" t="s">
        <v>4009</v>
      </c>
    </row>
    <row r="437" spans="2:4">
      <c r="B437" s="123"/>
      <c r="C437" s="123"/>
      <c r="D437" s="123" t="s">
        <v>4010</v>
      </c>
    </row>
    <row r="438" spans="2:4">
      <c r="B438" s="123"/>
      <c r="C438" s="123"/>
      <c r="D438" s="123" t="s">
        <v>4011</v>
      </c>
    </row>
    <row r="439" spans="2:4">
      <c r="B439" s="123"/>
      <c r="C439" s="123"/>
      <c r="D439" s="123" t="s">
        <v>4012</v>
      </c>
    </row>
    <row r="440" spans="2:4">
      <c r="B440" s="123"/>
      <c r="C440" s="123"/>
      <c r="D440" s="123" t="s">
        <v>4013</v>
      </c>
    </row>
    <row r="441" spans="2:4">
      <c r="B441" s="123"/>
      <c r="C441" s="123"/>
      <c r="D441" s="123" t="s">
        <v>4014</v>
      </c>
    </row>
    <row r="442" spans="2:4">
      <c r="B442" s="123"/>
      <c r="C442" s="123"/>
      <c r="D442" s="123" t="s">
        <v>4015</v>
      </c>
    </row>
    <row r="443" spans="2:4">
      <c r="B443" s="123"/>
      <c r="C443" s="123"/>
      <c r="D443" s="123" t="s">
        <v>4016</v>
      </c>
    </row>
    <row r="444" spans="2:4">
      <c r="B444" s="123"/>
      <c r="C444" s="123"/>
      <c r="D444" s="123" t="s">
        <v>4017</v>
      </c>
    </row>
    <row r="445" spans="2:4">
      <c r="B445" s="123"/>
      <c r="C445" s="123"/>
      <c r="D445" s="123" t="s">
        <v>4018</v>
      </c>
    </row>
    <row r="446" spans="2:4">
      <c r="B446" s="123"/>
      <c r="C446" s="123"/>
      <c r="D446" s="123" t="s">
        <v>4019</v>
      </c>
    </row>
    <row r="447" spans="2:4">
      <c r="B447" s="123"/>
      <c r="C447" s="123"/>
      <c r="D447" s="123" t="s">
        <v>4020</v>
      </c>
    </row>
    <row r="448" spans="2:4">
      <c r="B448" s="123"/>
      <c r="C448" s="123"/>
      <c r="D448" s="123" t="s">
        <v>4021</v>
      </c>
    </row>
    <row r="449" spans="2:4">
      <c r="B449" s="123"/>
      <c r="C449" s="123"/>
      <c r="D449" s="123" t="s">
        <v>4022</v>
      </c>
    </row>
    <row r="450" spans="2:4">
      <c r="B450" s="123"/>
      <c r="C450" s="123"/>
      <c r="D450" s="123" t="s">
        <v>4023</v>
      </c>
    </row>
    <row r="451" spans="2:4">
      <c r="B451" s="123"/>
      <c r="C451" s="123"/>
      <c r="D451" s="123" t="s">
        <v>4024</v>
      </c>
    </row>
    <row r="452" spans="2:4">
      <c r="B452" s="123"/>
      <c r="C452" s="123"/>
      <c r="D452" s="123" t="s">
        <v>4025</v>
      </c>
    </row>
    <row r="453" spans="2:4">
      <c r="B453" s="123"/>
      <c r="C453" s="123"/>
      <c r="D453" s="123" t="s">
        <v>4026</v>
      </c>
    </row>
    <row r="454" spans="2:4">
      <c r="B454" s="123"/>
      <c r="C454" s="123"/>
      <c r="D454" s="123" t="s">
        <v>4027</v>
      </c>
    </row>
    <row r="455" spans="2:4">
      <c r="B455" s="123"/>
      <c r="C455" s="123"/>
      <c r="D455" s="123" t="s">
        <v>4028</v>
      </c>
    </row>
    <row r="456" spans="2:4">
      <c r="B456" s="123"/>
      <c r="C456" s="123"/>
      <c r="D456" s="123" t="s">
        <v>4029</v>
      </c>
    </row>
    <row r="457" spans="2:4">
      <c r="B457" s="123"/>
      <c r="C457" s="123"/>
      <c r="D457" s="123" t="s">
        <v>4030</v>
      </c>
    </row>
    <row r="458" spans="2:4">
      <c r="B458" s="123"/>
      <c r="C458" s="123"/>
      <c r="D458" s="123" t="s">
        <v>4031</v>
      </c>
    </row>
    <row r="459" spans="2:4">
      <c r="B459" s="123"/>
      <c r="C459" s="123"/>
      <c r="D459" s="123" t="s">
        <v>4032</v>
      </c>
    </row>
    <row r="460" spans="2:4">
      <c r="B460" s="123"/>
      <c r="C460" s="123"/>
      <c r="D460" s="123" t="s">
        <v>4033</v>
      </c>
    </row>
    <row r="461" spans="2:4">
      <c r="B461" s="123"/>
      <c r="C461" s="123"/>
      <c r="D461" s="123" t="s">
        <v>4034</v>
      </c>
    </row>
    <row r="462" spans="2:4">
      <c r="B462" s="123"/>
      <c r="C462" s="123"/>
      <c r="D462" s="123" t="s">
        <v>4035</v>
      </c>
    </row>
    <row r="463" spans="2:4">
      <c r="B463" s="123"/>
      <c r="C463" s="123"/>
      <c r="D463" s="123" t="s">
        <v>4036</v>
      </c>
    </row>
    <row r="464" spans="2:4">
      <c r="B464" s="123"/>
      <c r="C464" s="123"/>
      <c r="D464" s="123" t="s">
        <v>4037</v>
      </c>
    </row>
    <row r="465" spans="2:4">
      <c r="B465" s="123"/>
      <c r="C465" s="123"/>
      <c r="D465" s="123" t="s">
        <v>4038</v>
      </c>
    </row>
    <row r="466" spans="2:4">
      <c r="B466" s="123"/>
      <c r="C466" s="123"/>
      <c r="D466" s="123" t="s">
        <v>4039</v>
      </c>
    </row>
    <row r="467" spans="2:4">
      <c r="B467" s="123"/>
      <c r="C467" s="123"/>
      <c r="D467" s="123" t="s">
        <v>4040</v>
      </c>
    </row>
    <row r="468" spans="2:4">
      <c r="B468" s="123"/>
      <c r="C468" s="123"/>
      <c r="D468" s="123" t="s">
        <v>4041</v>
      </c>
    </row>
    <row r="469" spans="2:4">
      <c r="B469" s="123"/>
      <c r="C469" s="123"/>
      <c r="D469" s="123" t="s">
        <v>4042</v>
      </c>
    </row>
    <row r="470" spans="2:4">
      <c r="B470" s="123"/>
      <c r="C470" s="123"/>
      <c r="D470" s="123" t="s">
        <v>4043</v>
      </c>
    </row>
    <row r="471" spans="2:4">
      <c r="B471" s="123"/>
      <c r="C471" s="123"/>
      <c r="D471" s="123" t="s">
        <v>4044</v>
      </c>
    </row>
    <row r="472" spans="2:4">
      <c r="B472" s="123"/>
      <c r="C472" s="123"/>
      <c r="D472" s="123" t="s">
        <v>4045</v>
      </c>
    </row>
    <row r="473" spans="2:4">
      <c r="B473" s="123"/>
      <c r="C473" s="123"/>
      <c r="D473" s="123" t="s">
        <v>4046</v>
      </c>
    </row>
    <row r="474" spans="2:4">
      <c r="B474" s="123"/>
      <c r="C474" s="123"/>
      <c r="D474" s="123" t="s">
        <v>4047</v>
      </c>
    </row>
    <row r="475" spans="2:4">
      <c r="B475" s="123"/>
      <c r="C475" s="123"/>
      <c r="D475" s="123" t="s">
        <v>4048</v>
      </c>
    </row>
    <row r="476" spans="2:4">
      <c r="B476" s="123"/>
      <c r="C476" s="123"/>
      <c r="D476" s="123" t="s">
        <v>4049</v>
      </c>
    </row>
    <row r="477" spans="2:4">
      <c r="B477" s="123"/>
      <c r="C477" s="123"/>
      <c r="D477" s="123" t="s">
        <v>4050</v>
      </c>
    </row>
    <row r="478" spans="2:4">
      <c r="B478" s="123"/>
      <c r="C478" s="123"/>
      <c r="D478" s="123" t="s">
        <v>4051</v>
      </c>
    </row>
    <row r="479" spans="2:4">
      <c r="B479" s="123"/>
      <c r="C479" s="123"/>
      <c r="D479" s="123" t="s">
        <v>4052</v>
      </c>
    </row>
    <row r="480" spans="2:4">
      <c r="B480" s="123"/>
      <c r="C480" s="123"/>
      <c r="D480" s="123" t="s">
        <v>4053</v>
      </c>
    </row>
    <row r="481" spans="2:4">
      <c r="B481" s="123"/>
      <c r="C481" s="123"/>
      <c r="D481" s="123" t="s">
        <v>4054</v>
      </c>
    </row>
    <row r="482" spans="2:4">
      <c r="B482" s="123"/>
      <c r="C482" s="123"/>
      <c r="D482" s="123" t="s">
        <v>4055</v>
      </c>
    </row>
    <row r="483" spans="2:4">
      <c r="B483" s="123"/>
      <c r="C483" s="123"/>
      <c r="D483" s="123" t="s">
        <v>4056</v>
      </c>
    </row>
    <row r="484" spans="2:4">
      <c r="B484" s="123"/>
      <c r="C484" s="123"/>
      <c r="D484" s="123" t="s">
        <v>4057</v>
      </c>
    </row>
    <row r="485" spans="2:4">
      <c r="B485" s="123"/>
      <c r="C485" s="123"/>
      <c r="D485" s="123" t="s">
        <v>4058</v>
      </c>
    </row>
    <row r="486" spans="2:4">
      <c r="B486" s="123"/>
      <c r="C486" s="123"/>
      <c r="D486" s="123" t="s">
        <v>4059</v>
      </c>
    </row>
    <row r="487" spans="2:4">
      <c r="B487" s="123"/>
      <c r="C487" s="123"/>
      <c r="D487" s="123" t="s">
        <v>4060</v>
      </c>
    </row>
    <row r="488" spans="2:4">
      <c r="B488" s="123"/>
      <c r="C488" s="123"/>
      <c r="D488" s="123" t="s">
        <v>4061</v>
      </c>
    </row>
    <row r="489" spans="2:4">
      <c r="B489" s="123"/>
      <c r="C489" s="123"/>
      <c r="D489" s="123" t="s">
        <v>4062</v>
      </c>
    </row>
    <row r="490" spans="2:4">
      <c r="B490" s="123"/>
      <c r="C490" s="123"/>
      <c r="D490" s="123" t="s">
        <v>4063</v>
      </c>
    </row>
    <row r="491" spans="2:4">
      <c r="B491" s="123"/>
      <c r="C491" s="123"/>
      <c r="D491" s="123" t="s">
        <v>4064</v>
      </c>
    </row>
    <row r="492" spans="2:4">
      <c r="B492" s="123"/>
      <c r="C492" s="123"/>
      <c r="D492" s="123" t="s">
        <v>4065</v>
      </c>
    </row>
    <row r="493" spans="2:4">
      <c r="B493" s="123"/>
      <c r="C493" s="123"/>
      <c r="D493" s="123" t="s">
        <v>4066</v>
      </c>
    </row>
    <row r="494" spans="2:4">
      <c r="B494" s="123"/>
      <c r="C494" s="123"/>
      <c r="D494" s="123" t="s">
        <v>4067</v>
      </c>
    </row>
    <row r="495" spans="2:4">
      <c r="B495" s="123"/>
      <c r="C495" s="123"/>
      <c r="D495" s="123" t="s">
        <v>4068</v>
      </c>
    </row>
    <row r="496" spans="2:4">
      <c r="B496" s="123"/>
      <c r="C496" s="123"/>
      <c r="D496" s="123" t="s">
        <v>4069</v>
      </c>
    </row>
    <row r="497" spans="2:4">
      <c r="B497" s="123"/>
      <c r="C497" s="123"/>
      <c r="D497" s="123" t="s">
        <v>4070</v>
      </c>
    </row>
    <row r="498" spans="2:4">
      <c r="B498" s="123"/>
      <c r="C498" s="123"/>
      <c r="D498" s="123" t="s">
        <v>4071</v>
      </c>
    </row>
    <row r="499" spans="2:4">
      <c r="B499" s="123"/>
      <c r="C499" s="123"/>
      <c r="D499" s="123" t="s">
        <v>4072</v>
      </c>
    </row>
    <row r="500" spans="2:4">
      <c r="B500" s="123"/>
      <c r="C500" s="123"/>
      <c r="D500" s="123" t="s">
        <v>4073</v>
      </c>
    </row>
    <row r="501" spans="2:4">
      <c r="B501" s="123"/>
      <c r="C501" s="123"/>
      <c r="D501" s="123" t="s">
        <v>4074</v>
      </c>
    </row>
    <row r="502" spans="2:4">
      <c r="B502" s="123"/>
      <c r="C502" s="123"/>
      <c r="D502" s="123" t="s">
        <v>4075</v>
      </c>
    </row>
    <row r="503" spans="2:4">
      <c r="B503" s="123"/>
      <c r="C503" s="123"/>
      <c r="D503" s="123" t="s">
        <v>4076</v>
      </c>
    </row>
    <row r="504" spans="2:4">
      <c r="B504" s="123"/>
      <c r="C504" s="123"/>
      <c r="D504" s="123" t="s">
        <v>4077</v>
      </c>
    </row>
    <row r="505" spans="2:4">
      <c r="B505" s="123"/>
      <c r="C505" s="123"/>
      <c r="D505" s="123" t="s">
        <v>4078</v>
      </c>
    </row>
    <row r="506" spans="2:4">
      <c r="B506" s="123"/>
      <c r="C506" s="123"/>
      <c r="D506" s="123" t="s">
        <v>4079</v>
      </c>
    </row>
    <row r="507" spans="2:4">
      <c r="B507" s="123"/>
      <c r="C507" s="123"/>
      <c r="D507" s="123" t="s">
        <v>4080</v>
      </c>
    </row>
    <row r="508" spans="2:4">
      <c r="B508" s="123"/>
      <c r="C508" s="123"/>
      <c r="D508" s="123" t="s">
        <v>4081</v>
      </c>
    </row>
    <row r="509" spans="2:4">
      <c r="B509" s="123"/>
      <c r="C509" s="123"/>
      <c r="D509" s="123" t="s">
        <v>4082</v>
      </c>
    </row>
    <row r="510" spans="2:4">
      <c r="B510" s="123"/>
      <c r="C510" s="123"/>
      <c r="D510" s="123" t="s">
        <v>4083</v>
      </c>
    </row>
    <row r="511" spans="2:4">
      <c r="B511" s="123"/>
      <c r="C511" s="123"/>
      <c r="D511" s="123" t="s">
        <v>4084</v>
      </c>
    </row>
    <row r="512" spans="2:4">
      <c r="B512" s="123"/>
      <c r="C512" s="123"/>
      <c r="D512" s="15" t="s">
        <v>4085</v>
      </c>
    </row>
    <row r="513" spans="2:4">
      <c r="B513" s="123"/>
      <c r="C513" s="123"/>
      <c r="D513" s="123" t="s">
        <v>4086</v>
      </c>
    </row>
    <row r="514" spans="2:4">
      <c r="B514" s="123"/>
      <c r="C514" s="123"/>
      <c r="D514" s="123" t="s">
        <v>4087</v>
      </c>
    </row>
    <row r="515" spans="2:4">
      <c r="B515" s="123"/>
      <c r="C515" s="123"/>
      <c r="D515" s="123" t="s">
        <v>4088</v>
      </c>
    </row>
    <row r="516" spans="2:4">
      <c r="B516" s="123"/>
      <c r="C516" s="123"/>
      <c r="D516" s="123" t="s">
        <v>4089</v>
      </c>
    </row>
    <row r="517" spans="2:4">
      <c r="B517" s="123"/>
      <c r="C517" s="123"/>
      <c r="D517" s="123" t="s">
        <v>4090</v>
      </c>
    </row>
    <row r="518" spans="2:4">
      <c r="B518" s="123"/>
      <c r="C518" s="123"/>
      <c r="D518" s="123" t="s">
        <v>4091</v>
      </c>
    </row>
    <row r="519" spans="2:4">
      <c r="B519" s="123"/>
      <c r="C519" s="123"/>
      <c r="D519" s="123" t="s">
        <v>4092</v>
      </c>
    </row>
    <row r="520" spans="2:4">
      <c r="B520" s="123"/>
      <c r="C520" s="123"/>
      <c r="D520" s="123" t="s">
        <v>4093</v>
      </c>
    </row>
    <row r="521" spans="2:4">
      <c r="B521" s="123"/>
      <c r="C521" s="123"/>
      <c r="D521" s="123" t="s">
        <v>4094</v>
      </c>
    </row>
    <row r="522" spans="2:4">
      <c r="B522" s="123"/>
      <c r="C522" s="123"/>
      <c r="D522" s="123" t="s">
        <v>4095</v>
      </c>
    </row>
    <row r="523" spans="2:4">
      <c r="B523" s="123"/>
      <c r="C523" s="123"/>
      <c r="D523" s="123" t="s">
        <v>4096</v>
      </c>
    </row>
    <row r="524" spans="2:4">
      <c r="B524" s="123"/>
      <c r="C524" s="123"/>
      <c r="D524" s="123" t="s">
        <v>4097</v>
      </c>
    </row>
    <row r="525" spans="2:4">
      <c r="B525" s="123"/>
      <c r="C525" s="123"/>
      <c r="D525" s="123" t="s">
        <v>4098</v>
      </c>
    </row>
    <row r="526" spans="2:4">
      <c r="B526" s="123"/>
      <c r="C526" s="123"/>
      <c r="D526" s="123" t="s">
        <v>4099</v>
      </c>
    </row>
    <row r="527" spans="2:4">
      <c r="B527" s="123"/>
      <c r="C527" s="123"/>
      <c r="D527" s="123" t="s">
        <v>4100</v>
      </c>
    </row>
    <row r="528" spans="2:4">
      <c r="B528" s="123"/>
      <c r="C528" s="123"/>
      <c r="D528" s="123" t="s">
        <v>4101</v>
      </c>
    </row>
    <row r="529" spans="2:4">
      <c r="B529" s="123"/>
      <c r="C529" s="123"/>
      <c r="D529" s="123" t="s">
        <v>4102</v>
      </c>
    </row>
    <row r="530" spans="2:4">
      <c r="B530" s="123"/>
      <c r="C530" s="123"/>
      <c r="D530" s="123" t="s">
        <v>4103</v>
      </c>
    </row>
    <row r="531" spans="2:4">
      <c r="B531" s="123"/>
      <c r="C531" s="123"/>
      <c r="D531" s="123" t="s">
        <v>4104</v>
      </c>
    </row>
    <row r="532" spans="2:4">
      <c r="B532" s="123"/>
      <c r="C532" s="123"/>
      <c r="D532" s="123" t="s">
        <v>4105</v>
      </c>
    </row>
    <row r="533" spans="2:4">
      <c r="B533" s="123"/>
      <c r="C533" s="123"/>
      <c r="D533" s="123" t="s">
        <v>4106</v>
      </c>
    </row>
    <row r="534" spans="2:4">
      <c r="B534" s="123"/>
      <c r="C534" s="123"/>
      <c r="D534" s="123" t="s">
        <v>4107</v>
      </c>
    </row>
    <row r="535" spans="2:4">
      <c r="B535" s="123"/>
      <c r="C535" s="123"/>
      <c r="D535" s="123" t="s">
        <v>4108</v>
      </c>
    </row>
    <row r="536" spans="2:4">
      <c r="B536" s="123"/>
      <c r="C536" s="123"/>
      <c r="D536" s="123" t="s">
        <v>4109</v>
      </c>
    </row>
    <row r="537" spans="2:4">
      <c r="B537" s="123"/>
      <c r="C537" s="123"/>
      <c r="D537" s="123" t="s">
        <v>4110</v>
      </c>
    </row>
    <row r="538" spans="2:4">
      <c r="B538" s="123"/>
      <c r="C538" s="123"/>
      <c r="D538" s="123" t="s">
        <v>4111</v>
      </c>
    </row>
    <row r="539" spans="2:4">
      <c r="B539" s="123"/>
      <c r="C539" s="123"/>
      <c r="D539" s="123" t="s">
        <v>4112</v>
      </c>
    </row>
    <row r="540" spans="2:4">
      <c r="B540" s="123"/>
      <c r="C540" s="123"/>
      <c r="D540" s="123" t="s">
        <v>4113</v>
      </c>
    </row>
    <row r="541" spans="2:4">
      <c r="B541" s="123"/>
      <c r="C541" s="123"/>
      <c r="D541" s="123" t="s">
        <v>4114</v>
      </c>
    </row>
    <row r="542" spans="2:4">
      <c r="B542" s="123"/>
      <c r="C542" s="123"/>
      <c r="D542" s="123" t="s">
        <v>4115</v>
      </c>
    </row>
    <row r="543" spans="2:4">
      <c r="B543" s="123"/>
      <c r="C543" s="123"/>
      <c r="D543" s="123" t="s">
        <v>4116</v>
      </c>
    </row>
    <row r="544" spans="2:4">
      <c r="B544" s="123"/>
      <c r="C544" s="123"/>
      <c r="D544" s="123" t="s">
        <v>4117</v>
      </c>
    </row>
    <row r="545" spans="2:4">
      <c r="B545" s="123"/>
      <c r="C545" s="123"/>
      <c r="D545" s="123" t="s">
        <v>4118</v>
      </c>
    </row>
    <row r="546" spans="2:4">
      <c r="B546" s="123"/>
      <c r="C546" s="123"/>
      <c r="D546" s="123" t="s">
        <v>4119</v>
      </c>
    </row>
    <row r="547" spans="2:4">
      <c r="B547" s="123"/>
      <c r="C547" s="123"/>
      <c r="D547" s="123" t="s">
        <v>4120</v>
      </c>
    </row>
    <row r="548" spans="2:4">
      <c r="B548" s="123"/>
      <c r="C548" s="123"/>
      <c r="D548" s="123" t="s">
        <v>4121</v>
      </c>
    </row>
    <row r="549" spans="2:4">
      <c r="B549" s="123"/>
      <c r="C549" s="123"/>
      <c r="D549" s="123" t="s">
        <v>4122</v>
      </c>
    </row>
    <row r="550" spans="2:4">
      <c r="B550" s="123"/>
      <c r="C550" s="123"/>
      <c r="D550" s="123" t="s">
        <v>4123</v>
      </c>
    </row>
    <row r="551" spans="2:4">
      <c r="B551" s="123"/>
      <c r="C551" s="123"/>
      <c r="D551" s="123" t="s">
        <v>4124</v>
      </c>
    </row>
    <row r="552" spans="2:4" ht="14">
      <c r="B552" s="123"/>
      <c r="C552" s="123"/>
      <c r="D552" s="257" t="s">
        <v>4125</v>
      </c>
    </row>
    <row r="553" spans="2:4">
      <c r="B553" s="123"/>
      <c r="C553" s="123"/>
      <c r="D553" s="123" t="s">
        <v>4126</v>
      </c>
    </row>
    <row r="554" spans="2:4">
      <c r="B554" s="123"/>
      <c r="C554" s="123"/>
      <c r="D554" s="123" t="s">
        <v>4127</v>
      </c>
    </row>
    <row r="555" spans="2:4">
      <c r="B555" s="123"/>
      <c r="C555" s="123"/>
      <c r="D555" s="123" t="s">
        <v>4128</v>
      </c>
    </row>
    <row r="556" spans="2:4">
      <c r="B556" s="123"/>
      <c r="C556" s="123"/>
      <c r="D556" s="123" t="s">
        <v>4129</v>
      </c>
    </row>
    <row r="557" spans="2:4">
      <c r="B557" s="123"/>
      <c r="C557" s="123"/>
      <c r="D557" s="123" t="s">
        <v>4130</v>
      </c>
    </row>
    <row r="558" spans="2:4">
      <c r="B558" s="123"/>
      <c r="C558" s="123"/>
      <c r="D558" s="123" t="s">
        <v>4131</v>
      </c>
    </row>
    <row r="559" spans="2:4">
      <c r="B559" s="123"/>
      <c r="C559" s="123"/>
      <c r="D559" s="684" t="s">
        <v>4132</v>
      </c>
    </row>
    <row r="560" spans="2:4" ht="14">
      <c r="B560" s="123"/>
      <c r="C560" s="123"/>
      <c r="D560" s="257" t="s">
        <v>4133</v>
      </c>
    </row>
    <row r="561" spans="2:4">
      <c r="B561" s="684"/>
      <c r="C561" s="684"/>
      <c r="D561" s="123" t="s">
        <v>4134</v>
      </c>
    </row>
    <row r="562" spans="2:4">
      <c r="B562" s="123"/>
      <c r="C562" s="123"/>
      <c r="D562" s="123" t="s">
        <v>4135</v>
      </c>
    </row>
    <row r="563" spans="2:4">
      <c r="B563" s="123"/>
      <c r="C563" s="123"/>
      <c r="D563" s="123" t="s">
        <v>4136</v>
      </c>
    </row>
    <row r="564" spans="2:4">
      <c r="B564" s="123"/>
      <c r="C564" s="123"/>
      <c r="D564" s="123" t="s">
        <v>4137</v>
      </c>
    </row>
    <row r="565" spans="2:4">
      <c r="B565" s="123"/>
      <c r="C565" s="123"/>
      <c r="D565" s="15" t="s">
        <v>4138</v>
      </c>
    </row>
    <row r="566" spans="2:4">
      <c r="B566" s="123"/>
      <c r="C566" s="123"/>
      <c r="D566" s="15" t="s">
        <v>4139</v>
      </c>
    </row>
    <row r="567" spans="2:4">
      <c r="B567" s="123"/>
      <c r="C567" s="123"/>
      <c r="D567" s="15" t="s">
        <v>4140</v>
      </c>
    </row>
    <row r="568" spans="2:4">
      <c r="B568" s="123"/>
      <c r="C568" s="123"/>
      <c r="D568" s="15" t="s">
        <v>4141</v>
      </c>
    </row>
    <row r="569" spans="2:4">
      <c r="B569" s="123"/>
      <c r="C569" s="123"/>
      <c r="D569" s="15" t="s">
        <v>4142</v>
      </c>
    </row>
    <row r="570" spans="2:4">
      <c r="B570" s="123"/>
      <c r="C570" s="123"/>
      <c r="D570" s="15" t="s">
        <v>4143</v>
      </c>
    </row>
    <row r="571" spans="2:4">
      <c r="B571" s="123"/>
      <c r="C571" s="123"/>
      <c r="D571" s="15" t="s">
        <v>4144</v>
      </c>
    </row>
    <row r="572" spans="2:4">
      <c r="B572" s="123"/>
      <c r="C572" s="123"/>
      <c r="D572" s="15" t="s">
        <v>4145</v>
      </c>
    </row>
    <row r="573" spans="2:4">
      <c r="B573" s="123"/>
      <c r="C573" s="123"/>
      <c r="D573" s="15" t="s">
        <v>4146</v>
      </c>
    </row>
    <row r="574" spans="2:4">
      <c r="B574" s="123"/>
      <c r="C574" s="123"/>
      <c r="D574" s="15" t="s">
        <v>4147</v>
      </c>
    </row>
    <row r="575" spans="2:4">
      <c r="B575" s="123"/>
      <c r="C575" s="123"/>
      <c r="D575" s="15" t="s">
        <v>4148</v>
      </c>
    </row>
    <row r="576" spans="2:4">
      <c r="B576" s="123"/>
      <c r="C576" s="123"/>
      <c r="D576" s="15" t="s">
        <v>4149</v>
      </c>
    </row>
    <row r="577" spans="2:4">
      <c r="B577" s="123"/>
      <c r="C577" s="123"/>
      <c r="D577" s="123" t="s">
        <v>4150</v>
      </c>
    </row>
    <row r="578" spans="2:4">
      <c r="B578" s="123"/>
      <c r="C578" s="123"/>
      <c r="D578" s="123" t="s">
        <v>4151</v>
      </c>
    </row>
    <row r="579" spans="2:4">
      <c r="B579" s="123"/>
      <c r="C579" s="123"/>
      <c r="D579" s="123" t="s">
        <v>4152</v>
      </c>
    </row>
    <row r="580" spans="2:4">
      <c r="B580" s="123"/>
      <c r="C580" s="123"/>
      <c r="D580" s="123" t="s">
        <v>4153</v>
      </c>
    </row>
    <row r="581" spans="2:4">
      <c r="B581" s="123"/>
      <c r="C581" s="123"/>
      <c r="D581" s="684" t="s">
        <v>4154</v>
      </c>
    </row>
    <row r="582" spans="2:4">
      <c r="B582" s="123"/>
      <c r="C582" s="123"/>
      <c r="D582" s="123" t="s">
        <v>4155</v>
      </c>
    </row>
    <row r="583" spans="2:4">
      <c r="B583" s="123"/>
      <c r="C583" s="123"/>
      <c r="D583" s="123" t="s">
        <v>4156</v>
      </c>
    </row>
    <row r="584" spans="2:4" ht="14">
      <c r="B584" s="123"/>
      <c r="C584" s="123"/>
      <c r="D584" s="257" t="s">
        <v>4157</v>
      </c>
    </row>
    <row r="585" spans="2:4">
      <c r="B585" s="123"/>
      <c r="C585" s="123"/>
      <c r="D585" s="15" t="s">
        <v>4158</v>
      </c>
    </row>
    <row r="586" spans="2:4">
      <c r="B586" s="123"/>
      <c r="C586" s="123"/>
      <c r="D586" s="123" t="s">
        <v>4159</v>
      </c>
    </row>
    <row r="587" spans="2:4">
      <c r="B587" s="123"/>
      <c r="C587" s="123"/>
      <c r="D587" s="123" t="s">
        <v>4160</v>
      </c>
    </row>
    <row r="588" spans="2:4">
      <c r="B588" s="123"/>
      <c r="C588" s="123"/>
      <c r="D588" s="123" t="s">
        <v>4161</v>
      </c>
    </row>
    <row r="589" spans="2:4">
      <c r="B589" s="123"/>
      <c r="C589" s="123"/>
      <c r="D589" s="684" t="s">
        <v>4162</v>
      </c>
    </row>
    <row r="590" spans="2:4">
      <c r="B590" s="123"/>
      <c r="C590" s="123"/>
      <c r="D590" s="15" t="s">
        <v>4163</v>
      </c>
    </row>
    <row r="591" spans="2:4">
      <c r="B591" s="123"/>
      <c r="C591" s="123"/>
      <c r="D591" s="123" t="s">
        <v>4164</v>
      </c>
    </row>
    <row r="592" spans="2:4">
      <c r="B592" s="123"/>
      <c r="C592" s="123"/>
      <c r="D592" s="684" t="s">
        <v>4165</v>
      </c>
    </row>
    <row r="593" spans="2:4">
      <c r="B593" s="123"/>
      <c r="C593" s="123"/>
      <c r="D593" s="123" t="s">
        <v>4166</v>
      </c>
    </row>
    <row r="594" spans="2:4">
      <c r="B594" s="123"/>
      <c r="C594" s="123"/>
      <c r="D594" s="123" t="s">
        <v>4167</v>
      </c>
    </row>
    <row r="595" spans="2:4">
      <c r="B595" s="123"/>
      <c r="C595" s="123"/>
      <c r="D595" s="123" t="s">
        <v>4168</v>
      </c>
    </row>
    <row r="596" spans="2:4">
      <c r="B596" s="684"/>
      <c r="C596" s="684"/>
      <c r="D596" s="123" t="s">
        <v>4169</v>
      </c>
    </row>
    <row r="597" spans="2:4">
      <c r="B597" s="123"/>
      <c r="C597" s="123"/>
      <c r="D597" s="123" t="s">
        <v>4170</v>
      </c>
    </row>
    <row r="598" spans="2:4">
      <c r="B598" s="123"/>
      <c r="C598" s="123"/>
      <c r="D598" s="123" t="s">
        <v>4171</v>
      </c>
    </row>
    <row r="599" spans="2:4" ht="14">
      <c r="B599" s="684"/>
      <c r="C599" s="684"/>
      <c r="D599" s="257" t="s">
        <v>4172</v>
      </c>
    </row>
    <row r="600" spans="2:4">
      <c r="B600" s="123"/>
      <c r="C600" s="123"/>
      <c r="D600" s="123" t="s">
        <v>4173</v>
      </c>
    </row>
    <row r="601" spans="2:4">
      <c r="B601" s="123"/>
      <c r="C601" s="123"/>
      <c r="D601" s="123" t="s">
        <v>4174</v>
      </c>
    </row>
    <row r="602" spans="2:4">
      <c r="B602" s="123"/>
      <c r="C602" s="123"/>
      <c r="D602" s="123" t="s">
        <v>4175</v>
      </c>
    </row>
    <row r="603" spans="2:4" ht="14">
      <c r="B603" s="123"/>
      <c r="C603" s="123"/>
      <c r="D603" s="257" t="s">
        <v>4176</v>
      </c>
    </row>
    <row r="604" spans="2:4">
      <c r="B604" s="123"/>
      <c r="C604" s="123"/>
      <c r="D604" s="123" t="s">
        <v>4177</v>
      </c>
    </row>
    <row r="605" spans="2:4" ht="14">
      <c r="B605" s="123"/>
      <c r="C605" s="123"/>
      <c r="D605" s="257" t="s">
        <v>4178</v>
      </c>
    </row>
    <row r="606" spans="2:4" ht="14">
      <c r="B606" s="123"/>
      <c r="C606" s="123"/>
      <c r="D606" s="257" t="s">
        <v>4179</v>
      </c>
    </row>
    <row r="607" spans="2:4">
      <c r="B607" s="123"/>
      <c r="C607" s="123"/>
      <c r="D607" s="123" t="s">
        <v>4180</v>
      </c>
    </row>
    <row r="608" spans="2:4">
      <c r="B608" s="123"/>
      <c r="C608" s="123"/>
      <c r="D608" s="123" t="s">
        <v>4181</v>
      </c>
    </row>
    <row r="609" spans="2:4" ht="14">
      <c r="B609" s="123"/>
      <c r="C609" s="123"/>
      <c r="D609" s="257" t="s">
        <v>4182</v>
      </c>
    </row>
    <row r="610" spans="2:4">
      <c r="B610" s="123"/>
      <c r="C610" s="123"/>
      <c r="D610" s="123" t="s">
        <v>4183</v>
      </c>
    </row>
    <row r="611" spans="2:4" ht="14">
      <c r="B611" s="123"/>
      <c r="C611" s="123"/>
      <c r="D611" s="257" t="s">
        <v>4184</v>
      </c>
    </row>
    <row r="612" spans="2:4">
      <c r="B612" s="123"/>
      <c r="C612" s="123"/>
      <c r="D612" s="123" t="s">
        <v>4185</v>
      </c>
    </row>
    <row r="613" spans="2:4">
      <c r="B613" s="123"/>
      <c r="C613" s="123"/>
      <c r="D613" s="123" t="s">
        <v>4186</v>
      </c>
    </row>
    <row r="614" spans="2:4" ht="14">
      <c r="B614" s="123"/>
      <c r="C614" s="123"/>
      <c r="D614" s="257" t="s">
        <v>4187</v>
      </c>
    </row>
    <row r="615" spans="2:4">
      <c r="B615" s="123"/>
      <c r="C615" s="123"/>
      <c r="D615" s="123" t="s">
        <v>4188</v>
      </c>
    </row>
    <row r="616" spans="2:4">
      <c r="B616" s="123"/>
      <c r="C616" s="123"/>
      <c r="D616" s="123" t="s">
        <v>4189</v>
      </c>
    </row>
    <row r="617" spans="2:4">
      <c r="B617" s="123"/>
      <c r="C617" s="123"/>
      <c r="D617" s="123" t="s">
        <v>4190</v>
      </c>
    </row>
    <row r="618" spans="2:4">
      <c r="B618" s="123"/>
      <c r="C618" s="123"/>
      <c r="D618" s="123" t="s">
        <v>4191</v>
      </c>
    </row>
    <row r="619" spans="2:4" ht="14">
      <c r="B619" s="123"/>
      <c r="C619" s="123"/>
      <c r="D619" s="257" t="s">
        <v>4192</v>
      </c>
    </row>
    <row r="620" spans="2:4">
      <c r="B620" s="123"/>
      <c r="C620" s="123"/>
      <c r="D620" s="123" t="s">
        <v>4193</v>
      </c>
    </row>
    <row r="621" spans="2:4">
      <c r="B621" s="123"/>
      <c r="C621" s="123"/>
      <c r="D621" s="123" t="s">
        <v>4194</v>
      </c>
    </row>
    <row r="622" spans="2:4">
      <c r="B622" s="123"/>
      <c r="C622" s="123"/>
      <c r="D622" s="123" t="s">
        <v>4195</v>
      </c>
    </row>
    <row r="623" spans="2:4">
      <c r="B623" s="123"/>
      <c r="C623" s="123"/>
      <c r="D623" s="123" t="s">
        <v>4196</v>
      </c>
    </row>
    <row r="624" spans="2:4" ht="14">
      <c r="B624" s="123"/>
      <c r="C624" s="123"/>
      <c r="D624" s="257" t="s">
        <v>4197</v>
      </c>
    </row>
    <row r="625" spans="2:4">
      <c r="B625" s="123"/>
      <c r="C625" s="123"/>
      <c r="D625" s="123" t="s">
        <v>4198</v>
      </c>
    </row>
    <row r="626" spans="2:4">
      <c r="B626" s="123"/>
      <c r="C626" s="123"/>
      <c r="D626" s="123" t="s">
        <v>4199</v>
      </c>
    </row>
    <row r="627" spans="2:4">
      <c r="B627" s="123"/>
      <c r="C627" s="123"/>
      <c r="D627" s="123" t="s">
        <v>4200</v>
      </c>
    </row>
    <row r="628" spans="2:4">
      <c r="B628" s="123"/>
      <c r="C628" s="123"/>
      <c r="D628" s="123" t="s">
        <v>4201</v>
      </c>
    </row>
    <row r="629" spans="2:4">
      <c r="B629" s="123"/>
      <c r="C629" s="123"/>
      <c r="D629" s="123" t="s">
        <v>4202</v>
      </c>
    </row>
    <row r="630" spans="2:4">
      <c r="B630" s="123"/>
      <c r="C630" s="123"/>
      <c r="D630" s="123" t="s">
        <v>4203</v>
      </c>
    </row>
    <row r="631" spans="2:4">
      <c r="B631" s="123"/>
      <c r="C631" s="123"/>
      <c r="D631" s="123" t="s">
        <v>4204</v>
      </c>
    </row>
    <row r="632" spans="2:4">
      <c r="B632" s="123"/>
      <c r="C632" s="123"/>
      <c r="D632" s="123" t="s">
        <v>4205</v>
      </c>
    </row>
    <row r="633" spans="2:4">
      <c r="B633" s="123"/>
      <c r="C633" s="123"/>
      <c r="D633" s="123" t="s">
        <v>4206</v>
      </c>
    </row>
    <row r="634" spans="2:4">
      <c r="B634" s="123"/>
      <c r="C634" s="123"/>
      <c r="D634" s="123" t="s">
        <v>4207</v>
      </c>
    </row>
    <row r="635" spans="2:4">
      <c r="B635" s="123"/>
      <c r="C635" s="123"/>
      <c r="D635" s="123" t="s">
        <v>4208</v>
      </c>
    </row>
    <row r="636" spans="2:4">
      <c r="B636" s="123"/>
      <c r="C636" s="123"/>
      <c r="D636" s="123" t="s">
        <v>4209</v>
      </c>
    </row>
    <row r="637" spans="2:4">
      <c r="B637" s="123"/>
      <c r="C637" s="123"/>
      <c r="D637" s="123" t="s">
        <v>4210</v>
      </c>
    </row>
    <row r="638" spans="2:4">
      <c r="B638" s="123"/>
      <c r="C638" s="123"/>
      <c r="D638" s="123" t="s">
        <v>4211</v>
      </c>
    </row>
    <row r="639" spans="2:4">
      <c r="B639" s="123"/>
      <c r="C639" s="123"/>
      <c r="D639" s="123" t="s">
        <v>4212</v>
      </c>
    </row>
    <row r="640" spans="2:4">
      <c r="B640" s="123"/>
      <c r="C640" s="123"/>
      <c r="D640" s="123" t="s">
        <v>4213</v>
      </c>
    </row>
    <row r="641" spans="2:4">
      <c r="B641" s="123"/>
      <c r="C641" s="123"/>
      <c r="D641" s="123" t="s">
        <v>4214</v>
      </c>
    </row>
    <row r="642" spans="2:4">
      <c r="B642" s="123"/>
      <c r="C642" s="123"/>
      <c r="D642" s="123" t="s">
        <v>4215</v>
      </c>
    </row>
    <row r="643" spans="2:4">
      <c r="B643" s="123"/>
      <c r="C643" s="123"/>
      <c r="D643" s="123" t="s">
        <v>4216</v>
      </c>
    </row>
    <row r="644" spans="2:4">
      <c r="B644" s="123"/>
      <c r="C644" s="123"/>
      <c r="D644" s="123" t="s">
        <v>4217</v>
      </c>
    </row>
    <row r="645" spans="2:4">
      <c r="B645" s="123"/>
      <c r="C645" s="123"/>
      <c r="D645" s="123" t="s">
        <v>4218</v>
      </c>
    </row>
    <row r="646" spans="2:4">
      <c r="B646" s="123"/>
      <c r="C646" s="123"/>
      <c r="D646" s="123" t="s">
        <v>4219</v>
      </c>
    </row>
    <row r="647" spans="2:4">
      <c r="B647" s="123"/>
      <c r="C647" s="123"/>
      <c r="D647" s="123" t="s">
        <v>4220</v>
      </c>
    </row>
    <row r="648" spans="2:4">
      <c r="B648" s="123"/>
      <c r="C648" s="123"/>
      <c r="D648" s="123" t="s">
        <v>4221</v>
      </c>
    </row>
    <row r="649" spans="2:4">
      <c r="B649" s="123"/>
      <c r="C649" s="123"/>
      <c r="D649" s="123" t="s">
        <v>4222</v>
      </c>
    </row>
    <row r="650" spans="2:4">
      <c r="B650" s="123"/>
      <c r="C650" s="123"/>
      <c r="D650" s="123" t="s">
        <v>4223</v>
      </c>
    </row>
    <row r="651" spans="2:4">
      <c r="B651" s="123"/>
      <c r="C651" s="123"/>
      <c r="D651" s="123" t="s">
        <v>4224</v>
      </c>
    </row>
    <row r="652" spans="2:4">
      <c r="B652" s="123"/>
      <c r="C652" s="123"/>
      <c r="D652" s="123" t="s">
        <v>4225</v>
      </c>
    </row>
    <row r="653" spans="2:4">
      <c r="B653" s="123"/>
      <c r="C653" s="123"/>
      <c r="D653" s="123" t="s">
        <v>4226</v>
      </c>
    </row>
    <row r="654" spans="2:4">
      <c r="B654" s="123"/>
      <c r="C654" s="123"/>
      <c r="D654" s="123" t="s">
        <v>4227</v>
      </c>
    </row>
    <row r="655" spans="2:4">
      <c r="B655" s="123"/>
      <c r="C655" s="123"/>
      <c r="D655" s="123" t="s">
        <v>4228</v>
      </c>
    </row>
    <row r="656" spans="2:4">
      <c r="B656" s="123"/>
      <c r="C656" s="123"/>
      <c r="D656" s="123" t="s">
        <v>4229</v>
      </c>
    </row>
    <row r="657" spans="2:4">
      <c r="B657" s="123"/>
      <c r="C657" s="123"/>
      <c r="D657" s="123" t="s">
        <v>4230</v>
      </c>
    </row>
    <row r="658" spans="2:4">
      <c r="B658" s="123"/>
      <c r="C658" s="123"/>
      <c r="D658" s="123" t="s">
        <v>4231</v>
      </c>
    </row>
    <row r="659" spans="2:4">
      <c r="B659" s="123"/>
      <c r="C659" s="123"/>
      <c r="D659" s="123" t="s">
        <v>4232</v>
      </c>
    </row>
    <row r="660" spans="2:4" ht="14">
      <c r="B660" s="123"/>
      <c r="C660" s="123"/>
      <c r="D660" s="257" t="s">
        <v>4233</v>
      </c>
    </row>
    <row r="661" spans="2:4" ht="14">
      <c r="B661" s="123"/>
      <c r="C661" s="123"/>
      <c r="D661" s="257" t="s">
        <v>4234</v>
      </c>
    </row>
    <row r="662" spans="2:4" ht="14">
      <c r="B662" s="123"/>
      <c r="C662" s="123"/>
      <c r="D662" s="257" t="s">
        <v>4235</v>
      </c>
    </row>
    <row r="663" spans="2:4" ht="14">
      <c r="B663" s="123"/>
      <c r="C663" s="123"/>
      <c r="D663" s="257" t="s">
        <v>4236</v>
      </c>
    </row>
    <row r="664" spans="2:4" ht="14">
      <c r="B664" s="123"/>
      <c r="C664" s="123"/>
      <c r="D664" s="257" t="s">
        <v>4237</v>
      </c>
    </row>
    <row r="665" spans="2:4" ht="14">
      <c r="B665" s="123"/>
      <c r="C665" s="123"/>
      <c r="D665" s="257" t="s">
        <v>4238</v>
      </c>
    </row>
    <row r="666" spans="2:4" ht="14">
      <c r="B666" s="123"/>
      <c r="C666" s="123"/>
      <c r="D666" s="257" t="s">
        <v>4239</v>
      </c>
    </row>
    <row r="667" spans="2:4" ht="14">
      <c r="B667" s="123"/>
      <c r="C667" s="123"/>
      <c r="D667" s="257" t="s">
        <v>4240</v>
      </c>
    </row>
    <row r="668" spans="2:4" ht="14">
      <c r="B668" s="123"/>
      <c r="C668" s="123"/>
      <c r="D668" s="257" t="s">
        <v>4241</v>
      </c>
    </row>
    <row r="669" spans="2:4" ht="14">
      <c r="B669" s="123"/>
      <c r="C669" s="123"/>
      <c r="D669" s="257" t="s">
        <v>4242</v>
      </c>
    </row>
    <row r="670" spans="2:4" ht="14">
      <c r="B670" s="123"/>
      <c r="C670" s="123"/>
      <c r="D670" s="257" t="s">
        <v>4243</v>
      </c>
    </row>
    <row r="671" spans="2:4" ht="14">
      <c r="B671" s="123"/>
      <c r="C671" s="123"/>
      <c r="D671" s="257" t="s">
        <v>4244</v>
      </c>
    </row>
    <row r="672" spans="2:4" ht="14">
      <c r="B672" s="123"/>
      <c r="C672" s="123"/>
      <c r="D672" s="257" t="s">
        <v>4245</v>
      </c>
    </row>
    <row r="673" spans="2:4" ht="14">
      <c r="B673" s="123"/>
      <c r="C673" s="123"/>
      <c r="D673" s="257" t="s">
        <v>4246</v>
      </c>
    </row>
    <row r="674" spans="2:4" ht="14">
      <c r="B674" s="123"/>
      <c r="C674" s="123"/>
      <c r="D674" s="257" t="s">
        <v>4247</v>
      </c>
    </row>
    <row r="675" spans="2:4" ht="14">
      <c r="B675" s="123"/>
      <c r="C675" s="123"/>
      <c r="D675" s="257" t="s">
        <v>4248</v>
      </c>
    </row>
    <row r="676" spans="2:4" ht="14">
      <c r="B676" s="123"/>
      <c r="C676" s="123"/>
      <c r="D676" s="257" t="s">
        <v>4249</v>
      </c>
    </row>
    <row r="677" spans="2:4">
      <c r="B677" s="123"/>
      <c r="C677" s="123"/>
      <c r="D677" s="123" t="s">
        <v>4250</v>
      </c>
    </row>
    <row r="678" spans="2:4" ht="14">
      <c r="B678" s="123"/>
      <c r="C678" s="123"/>
      <c r="D678" s="257" t="s">
        <v>4251</v>
      </c>
    </row>
    <row r="679" spans="2:4" ht="14">
      <c r="B679" s="123"/>
      <c r="C679" s="123"/>
      <c r="D679" s="257" t="s">
        <v>4252</v>
      </c>
    </row>
    <row r="680" spans="2:4">
      <c r="B680" s="123"/>
      <c r="C680" s="123"/>
      <c r="D680" s="123" t="s">
        <v>4253</v>
      </c>
    </row>
    <row r="681" spans="2:4" ht="14">
      <c r="B681" s="123"/>
      <c r="C681" s="123"/>
      <c r="D681" s="257" t="s">
        <v>3939</v>
      </c>
    </row>
    <row r="682" spans="2:4" ht="14">
      <c r="B682" s="123"/>
      <c r="C682" s="123"/>
      <c r="D682" s="257" t="s">
        <v>4254</v>
      </c>
    </row>
    <row r="683" spans="2:4">
      <c r="B683" s="123"/>
      <c r="C683" s="123"/>
      <c r="D683" s="123" t="s">
        <v>4255</v>
      </c>
    </row>
    <row r="684" spans="2:4">
      <c r="B684" s="123"/>
      <c r="C684" s="123"/>
      <c r="D684" s="123" t="s">
        <v>4256</v>
      </c>
    </row>
    <row r="685" spans="2:4">
      <c r="B685" s="123"/>
      <c r="C685" s="123"/>
      <c r="D685" s="123" t="s">
        <v>4257</v>
      </c>
    </row>
    <row r="686" spans="2:4">
      <c r="B686" s="123"/>
      <c r="C686" s="123"/>
      <c r="D686" s="123" t="s">
        <v>4258</v>
      </c>
    </row>
    <row r="687" spans="2:4">
      <c r="B687" s="123"/>
      <c r="C687" s="123"/>
      <c r="D687" s="15" t="s">
        <v>3899</v>
      </c>
    </row>
    <row r="688" spans="2:4">
      <c r="B688" s="123"/>
      <c r="C688" s="123"/>
      <c r="D688" s="123" t="s">
        <v>3900</v>
      </c>
    </row>
    <row r="689" spans="2:4" ht="14">
      <c r="B689" s="123"/>
      <c r="C689" s="123"/>
      <c r="D689" s="257" t="s">
        <v>3901</v>
      </c>
    </row>
    <row r="690" spans="2:4" ht="14">
      <c r="B690" s="123"/>
      <c r="C690" s="123"/>
      <c r="D690" s="257" t="s">
        <v>3902</v>
      </c>
    </row>
    <row r="691" spans="2:4" ht="14">
      <c r="B691" s="123"/>
      <c r="C691" s="123"/>
      <c r="D691" s="257" t="s">
        <v>3903</v>
      </c>
    </row>
    <row r="692" spans="2:4">
      <c r="B692" s="123"/>
      <c r="C692" s="123"/>
      <c r="D692" s="123" t="s">
        <v>3904</v>
      </c>
    </row>
    <row r="693" spans="2:4" ht="14">
      <c r="B693" s="123"/>
      <c r="C693" s="123"/>
      <c r="D693" s="249" t="s">
        <v>3905</v>
      </c>
    </row>
    <row r="694" spans="2:4" ht="14">
      <c r="B694" s="123"/>
      <c r="C694" s="123"/>
      <c r="D694" s="249" t="s">
        <v>3906</v>
      </c>
    </row>
    <row r="695" spans="2:4">
      <c r="B695" s="123"/>
      <c r="C695" s="123"/>
      <c r="D695" s="123" t="s">
        <v>3907</v>
      </c>
    </row>
    <row r="696" spans="2:4">
      <c r="B696" s="123"/>
      <c r="C696" s="123"/>
      <c r="D696" s="123" t="s">
        <v>3908</v>
      </c>
    </row>
    <row r="697" spans="2:4">
      <c r="B697" s="123"/>
      <c r="C697" s="123"/>
      <c r="D697" s="123" t="s">
        <v>3909</v>
      </c>
    </row>
    <row r="698" spans="2:4">
      <c r="B698" s="123"/>
      <c r="C698" s="123"/>
      <c r="D698" s="123" t="s">
        <v>3910</v>
      </c>
    </row>
    <row r="699" spans="2:4">
      <c r="B699" s="123"/>
      <c r="C699" s="123"/>
      <c r="D699" s="123" t="s">
        <v>4259</v>
      </c>
    </row>
    <row r="700" spans="2:4" ht="14">
      <c r="B700" s="123"/>
      <c r="C700" s="123"/>
      <c r="D700" s="257" t="s">
        <v>4260</v>
      </c>
    </row>
    <row r="701" spans="2:4" ht="14">
      <c r="B701" s="123"/>
      <c r="C701" s="123"/>
      <c r="D701" s="257" t="s">
        <v>4261</v>
      </c>
    </row>
    <row r="702" spans="2:4" ht="14">
      <c r="B702" s="123"/>
      <c r="C702" s="123"/>
      <c r="D702" s="257" t="s">
        <v>3995</v>
      </c>
    </row>
    <row r="703" spans="2:4" ht="14">
      <c r="B703" s="123"/>
      <c r="C703" s="123"/>
      <c r="D703" s="257" t="s">
        <v>4262</v>
      </c>
    </row>
    <row r="704" spans="2:4" ht="14">
      <c r="B704" s="123"/>
      <c r="C704" s="123"/>
      <c r="D704" s="257" t="s">
        <v>4138</v>
      </c>
    </row>
    <row r="705" spans="2:4" ht="14">
      <c r="B705" s="123"/>
      <c r="C705" s="123"/>
      <c r="D705" s="257" t="s">
        <v>4263</v>
      </c>
    </row>
    <row r="706" spans="2:4">
      <c r="B706" s="123"/>
      <c r="C706" s="123"/>
      <c r="D706" s="123" t="s">
        <v>4264</v>
      </c>
    </row>
    <row r="707" spans="2:4">
      <c r="B707" s="123"/>
      <c r="C707" s="123"/>
      <c r="D707" s="123" t="s">
        <v>3900</v>
      </c>
    </row>
    <row r="708" spans="2:4">
      <c r="B708" s="123"/>
      <c r="C708" s="123"/>
      <c r="D708" s="123" t="s">
        <v>3901</v>
      </c>
    </row>
    <row r="709" spans="2:4">
      <c r="B709" s="123"/>
      <c r="C709" s="123"/>
      <c r="D709" s="123" t="s">
        <v>3902</v>
      </c>
    </row>
    <row r="710" spans="2:4">
      <c r="B710" s="123"/>
      <c r="C710" s="123"/>
      <c r="D710" s="123" t="s">
        <v>3903</v>
      </c>
    </row>
    <row r="711" spans="2:4">
      <c r="B711" s="123"/>
      <c r="C711" s="123"/>
      <c r="D711" s="123" t="s">
        <v>3904</v>
      </c>
    </row>
    <row r="712" spans="2:4">
      <c r="B712" s="123"/>
      <c r="C712" s="123"/>
      <c r="D712" s="123" t="s">
        <v>3905</v>
      </c>
    </row>
    <row r="713" spans="2:4">
      <c r="B713" s="123"/>
      <c r="C713" s="123"/>
      <c r="D713" s="123" t="s">
        <v>3906</v>
      </c>
    </row>
    <row r="714" spans="2:4">
      <c r="B714" s="123"/>
      <c r="C714" s="123"/>
      <c r="D714" s="123" t="s">
        <v>3907</v>
      </c>
    </row>
    <row r="715" spans="2:4">
      <c r="B715" s="123"/>
      <c r="C715" s="123"/>
      <c r="D715" s="123" t="s">
        <v>3908</v>
      </c>
    </row>
    <row r="716" spans="2:4">
      <c r="B716" s="123"/>
      <c r="C716" s="123"/>
      <c r="D716" s="123" t="s">
        <v>3909</v>
      </c>
    </row>
    <row r="717" spans="2:4" ht="14">
      <c r="B717" s="123"/>
      <c r="C717" s="123"/>
      <c r="D717" s="257" t="s">
        <v>3910</v>
      </c>
    </row>
    <row r="718" spans="2:4">
      <c r="B718" s="123"/>
      <c r="C718" s="123"/>
      <c r="D718" s="123" t="s">
        <v>4265</v>
      </c>
    </row>
    <row r="719" spans="2:4">
      <c r="B719" s="123"/>
      <c r="C719" s="123"/>
      <c r="D719" s="123" t="s">
        <v>4266</v>
      </c>
    </row>
    <row r="720" spans="2:4">
      <c r="B720" s="123"/>
      <c r="C720" s="123"/>
      <c r="D720" s="123" t="s">
        <v>4267</v>
      </c>
    </row>
    <row r="721" spans="2:4">
      <c r="B721" s="123"/>
      <c r="C721" s="123"/>
      <c r="D721" s="123" t="s">
        <v>4268</v>
      </c>
    </row>
    <row r="722" spans="2:4">
      <c r="B722" s="123"/>
      <c r="C722" s="123"/>
      <c r="D722" s="123" t="s">
        <v>4269</v>
      </c>
    </row>
    <row r="723" spans="2:4">
      <c r="B723" s="123"/>
      <c r="C723" s="123"/>
      <c r="D723" s="123" t="s">
        <v>4270</v>
      </c>
    </row>
    <row r="724" spans="2:4">
      <c r="B724" s="123"/>
      <c r="C724" s="123"/>
      <c r="D724" s="123" t="s">
        <v>4271</v>
      </c>
    </row>
    <row r="725" spans="2:4">
      <c r="B725" s="123"/>
      <c r="C725" s="123"/>
      <c r="D725" s="123" t="s">
        <v>4272</v>
      </c>
    </row>
    <row r="726" spans="2:4">
      <c r="B726" s="123"/>
      <c r="C726" s="123"/>
      <c r="D726" s="123" t="s">
        <v>4273</v>
      </c>
    </row>
    <row r="727" spans="2:4">
      <c r="B727" s="123"/>
      <c r="C727" s="123"/>
      <c r="D727" s="123" t="s">
        <v>4274</v>
      </c>
    </row>
    <row r="728" spans="2:4">
      <c r="B728" s="123"/>
      <c r="C728" s="123"/>
      <c r="D728" s="123" t="s">
        <v>4275</v>
      </c>
    </row>
    <row r="729" spans="2:4">
      <c r="B729" s="123"/>
      <c r="C729" s="123"/>
      <c r="D729" s="123" t="s">
        <v>4276</v>
      </c>
    </row>
    <row r="730" spans="2:4">
      <c r="B730" s="123"/>
      <c r="C730" s="123"/>
      <c r="D730" s="123" t="s">
        <v>4277</v>
      </c>
    </row>
    <row r="731" spans="2:4">
      <c r="B731" s="123"/>
      <c r="C731" s="123"/>
      <c r="D731" s="123" t="s">
        <v>4278</v>
      </c>
    </row>
    <row r="732" spans="2:4">
      <c r="B732" s="123"/>
      <c r="C732" s="123"/>
      <c r="D732" s="123" t="s">
        <v>4279</v>
      </c>
    </row>
    <row r="733" spans="2:4">
      <c r="B733" s="123"/>
      <c r="C733" s="123"/>
      <c r="D733" s="123" t="s">
        <v>4280</v>
      </c>
    </row>
    <row r="734" spans="2:4">
      <c r="B734" s="123"/>
      <c r="C734" s="123"/>
      <c r="D734" s="123" t="s">
        <v>4281</v>
      </c>
    </row>
    <row r="735" spans="2:4">
      <c r="B735" s="123"/>
      <c r="C735" s="123"/>
      <c r="D735" s="123" t="s">
        <v>4282</v>
      </c>
    </row>
    <row r="736" spans="2:4">
      <c r="B736" s="123"/>
      <c r="C736" s="123"/>
      <c r="D736" s="123" t="s">
        <v>4283</v>
      </c>
    </row>
    <row r="737" spans="2:4">
      <c r="B737" s="123"/>
      <c r="C737" s="123"/>
      <c r="D737" s="123" t="s">
        <v>4284</v>
      </c>
    </row>
    <row r="738" spans="2:4">
      <c r="B738" s="123"/>
      <c r="C738" s="123"/>
      <c r="D738" s="123" t="s">
        <v>4285</v>
      </c>
    </row>
    <row r="739" spans="2:4">
      <c r="B739" s="123"/>
      <c r="C739" s="123"/>
      <c r="D739" s="123" t="s">
        <v>4286</v>
      </c>
    </row>
    <row r="740" spans="2:4">
      <c r="B740" s="123"/>
      <c r="C740" s="123"/>
      <c r="D740" s="123" t="s">
        <v>4287</v>
      </c>
    </row>
    <row r="741" spans="2:4">
      <c r="B741" s="123"/>
      <c r="C741" s="123"/>
      <c r="D741" s="123" t="s">
        <v>4288</v>
      </c>
    </row>
    <row r="742" spans="2:4">
      <c r="B742" s="123"/>
      <c r="C742" s="123"/>
      <c r="D742" s="123" t="s">
        <v>4289</v>
      </c>
    </row>
    <row r="743" spans="2:4">
      <c r="B743" s="123"/>
      <c r="C743" s="123"/>
      <c r="D743" s="123" t="s">
        <v>4268</v>
      </c>
    </row>
    <row r="744" spans="2:4">
      <c r="B744" s="123"/>
      <c r="C744" s="123"/>
      <c r="D744" s="123" t="s">
        <v>4269</v>
      </c>
    </row>
    <row r="745" spans="2:4">
      <c r="B745" s="123"/>
      <c r="C745" s="123"/>
      <c r="D745" s="123" t="s">
        <v>4270</v>
      </c>
    </row>
    <row r="746" spans="2:4">
      <c r="B746" s="123"/>
      <c r="C746" s="123"/>
      <c r="D746" s="123" t="s">
        <v>4271</v>
      </c>
    </row>
    <row r="747" spans="2:4">
      <c r="B747" s="123"/>
      <c r="C747" s="123"/>
      <c r="D747" s="123" t="s">
        <v>4272</v>
      </c>
    </row>
    <row r="748" spans="2:4">
      <c r="B748" s="123"/>
      <c r="C748" s="123"/>
      <c r="D748" s="123" t="s">
        <v>4273</v>
      </c>
    </row>
    <row r="749" spans="2:4">
      <c r="B749" s="123"/>
      <c r="C749" s="123"/>
      <c r="D749" s="123" t="s">
        <v>4274</v>
      </c>
    </row>
    <row r="750" spans="2:4">
      <c r="B750" s="123"/>
      <c r="C750" s="123"/>
      <c r="D750" s="123" t="s">
        <v>4275</v>
      </c>
    </row>
    <row r="751" spans="2:4">
      <c r="B751" s="123"/>
      <c r="C751" s="123"/>
      <c r="D751" s="123" t="s">
        <v>4276</v>
      </c>
    </row>
    <row r="752" spans="2:4">
      <c r="B752" s="123"/>
      <c r="C752" s="123"/>
      <c r="D752" s="123" t="s">
        <v>4277</v>
      </c>
    </row>
    <row r="753" spans="2:4">
      <c r="B753" s="123"/>
      <c r="C753" s="123"/>
      <c r="D753" s="123" t="s">
        <v>4278</v>
      </c>
    </row>
    <row r="754" spans="2:4">
      <c r="B754" s="123"/>
      <c r="C754" s="123"/>
      <c r="D754" s="123" t="s">
        <v>4279</v>
      </c>
    </row>
    <row r="755" spans="2:4">
      <c r="B755" s="123"/>
      <c r="C755" s="123"/>
      <c r="D755" s="123" t="s">
        <v>4280</v>
      </c>
    </row>
    <row r="756" spans="2:4">
      <c r="B756" s="123"/>
      <c r="C756" s="123"/>
      <c r="D756" s="123" t="s">
        <v>4281</v>
      </c>
    </row>
    <row r="757" spans="2:4">
      <c r="B757" s="123"/>
      <c r="C757" s="123"/>
      <c r="D757" s="123" t="s">
        <v>4282</v>
      </c>
    </row>
    <row r="758" spans="2:4">
      <c r="B758" s="123"/>
      <c r="C758" s="123"/>
      <c r="D758" s="123" t="s">
        <v>4283</v>
      </c>
    </row>
    <row r="759" spans="2:4">
      <c r="B759" s="123"/>
      <c r="C759" s="123"/>
      <c r="D759" s="123" t="s">
        <v>4284</v>
      </c>
    </row>
    <row r="760" spans="2:4">
      <c r="B760" s="123"/>
      <c r="C760" s="123"/>
      <c r="D760" s="123" t="s">
        <v>4290</v>
      </c>
    </row>
    <row r="761" spans="2:4">
      <c r="B761" s="123"/>
      <c r="C761" s="123"/>
      <c r="D761" s="123" t="s">
        <v>4291</v>
      </c>
    </row>
    <row r="762" spans="2:4">
      <c r="B762" s="123"/>
      <c r="C762" s="123"/>
      <c r="D762" s="123" t="s">
        <v>4292</v>
      </c>
    </row>
    <row r="763" spans="2:4">
      <c r="B763" s="123"/>
      <c r="C763" s="123"/>
      <c r="D763" s="123" t="s">
        <v>4293</v>
      </c>
    </row>
    <row r="764" spans="2:4">
      <c r="B764" s="123"/>
      <c r="C764" s="123"/>
      <c r="D764" s="123" t="s">
        <v>4294</v>
      </c>
    </row>
    <row r="765" spans="2:4">
      <c r="B765" s="123"/>
      <c r="C765" s="123"/>
      <c r="D765" s="123" t="s">
        <v>4295</v>
      </c>
    </row>
    <row r="766" spans="2:4">
      <c r="B766" s="123"/>
      <c r="C766" s="123"/>
      <c r="D766" s="123" t="s">
        <v>4296</v>
      </c>
    </row>
    <row r="767" spans="2:4">
      <c r="B767" s="123"/>
      <c r="C767" s="123"/>
      <c r="D767" s="123" t="s">
        <v>4297</v>
      </c>
    </row>
    <row r="768" spans="2:4">
      <c r="B768" s="123"/>
      <c r="C768" s="123"/>
      <c r="D768" s="123" t="s">
        <v>4298</v>
      </c>
    </row>
    <row r="769" spans="2:4">
      <c r="B769" s="123"/>
      <c r="C769" s="123"/>
      <c r="D769" s="123" t="s">
        <v>4299</v>
      </c>
    </row>
    <row r="770" spans="2:4">
      <c r="B770" s="123"/>
      <c r="C770" s="123"/>
      <c r="D770" s="123" t="s">
        <v>4300</v>
      </c>
    </row>
    <row r="771" spans="2:4">
      <c r="B771" s="123"/>
      <c r="C771" s="123"/>
      <c r="D771" s="123" t="s">
        <v>4301</v>
      </c>
    </row>
    <row r="772" spans="2:4">
      <c r="B772" s="123"/>
      <c r="C772" s="123"/>
      <c r="D772" s="123" t="s">
        <v>4302</v>
      </c>
    </row>
    <row r="773" spans="2:4">
      <c r="B773" s="123"/>
      <c r="C773" s="123"/>
      <c r="D773" s="123" t="s">
        <v>4303</v>
      </c>
    </row>
    <row r="774" spans="2:4">
      <c r="B774" s="123"/>
      <c r="C774" s="123"/>
      <c r="D774" s="123" t="s">
        <v>4304</v>
      </c>
    </row>
    <row r="775" spans="2:4">
      <c r="B775" s="123"/>
      <c r="C775" s="123"/>
      <c r="D775" s="123" t="s">
        <v>4305</v>
      </c>
    </row>
    <row r="776" spans="2:4">
      <c r="B776" s="123"/>
      <c r="C776" s="123"/>
      <c r="D776" s="123" t="s">
        <v>4306</v>
      </c>
    </row>
    <row r="777" spans="2:4">
      <c r="B777" s="123"/>
      <c r="C777" s="123"/>
      <c r="D777" s="123" t="s">
        <v>4307</v>
      </c>
    </row>
    <row r="778" spans="2:4">
      <c r="B778" s="123"/>
      <c r="C778" s="123"/>
      <c r="D778" s="123" t="s">
        <v>4308</v>
      </c>
    </row>
    <row r="779" spans="2:4" ht="14">
      <c r="B779" s="123"/>
      <c r="C779" s="123"/>
      <c r="D779" s="257" t="s">
        <v>4309</v>
      </c>
    </row>
    <row r="780" spans="2:4" ht="14">
      <c r="B780" s="123"/>
      <c r="C780" s="123"/>
      <c r="D780" s="257" t="s">
        <v>4310</v>
      </c>
    </row>
    <row r="781" spans="2:4" ht="14">
      <c r="B781" s="123"/>
      <c r="C781" s="123"/>
      <c r="D781" s="257" t="s">
        <v>4311</v>
      </c>
    </row>
    <row r="782" spans="2:4" ht="14">
      <c r="B782" s="123"/>
      <c r="C782" s="123"/>
      <c r="D782" s="257" t="s">
        <v>4312</v>
      </c>
    </row>
    <row r="783" spans="2:4" ht="14">
      <c r="B783" s="123"/>
      <c r="C783" s="123"/>
      <c r="D783" s="257" t="s">
        <v>4313</v>
      </c>
    </row>
    <row r="784" spans="2:4" ht="14">
      <c r="B784" s="123"/>
      <c r="C784" s="123"/>
      <c r="D784" s="257" t="s">
        <v>4314</v>
      </c>
    </row>
    <row r="785" spans="2:4" ht="14">
      <c r="B785" s="123"/>
      <c r="C785" s="123"/>
      <c r="D785" s="257" t="s">
        <v>4315</v>
      </c>
    </row>
    <row r="786" spans="2:4" ht="14">
      <c r="B786" s="123"/>
      <c r="C786" s="123"/>
      <c r="D786" s="257" t="s">
        <v>4316</v>
      </c>
    </row>
    <row r="787" spans="2:4" ht="14">
      <c r="B787" s="123"/>
      <c r="C787" s="123"/>
      <c r="D787" s="257" t="s">
        <v>4317</v>
      </c>
    </row>
    <row r="788" spans="2:4" ht="14">
      <c r="B788" s="123"/>
      <c r="C788" s="123"/>
      <c r="D788" s="257" t="s">
        <v>4318</v>
      </c>
    </row>
    <row r="789" spans="2:4" ht="14">
      <c r="B789" s="123"/>
      <c r="C789" s="123"/>
      <c r="D789" s="257" t="s">
        <v>4319</v>
      </c>
    </row>
    <row r="790" spans="2:4" ht="14">
      <c r="B790" s="123"/>
      <c r="C790" s="123"/>
      <c r="D790" s="257" t="s">
        <v>4320</v>
      </c>
    </row>
    <row r="791" spans="2:4" ht="14">
      <c r="B791" s="123"/>
      <c r="C791" s="123"/>
      <c r="D791" s="257" t="s">
        <v>4321</v>
      </c>
    </row>
    <row r="792" spans="2:4" ht="14">
      <c r="B792" s="123"/>
      <c r="C792" s="123"/>
      <c r="D792" s="257" t="s">
        <v>4322</v>
      </c>
    </row>
    <row r="793" spans="2:4" ht="14">
      <c r="B793" s="123"/>
      <c r="C793" s="123"/>
      <c r="D793" s="257" t="s">
        <v>4323</v>
      </c>
    </row>
    <row r="794" spans="2:4" ht="14">
      <c r="B794" s="123"/>
      <c r="C794" s="123"/>
      <c r="D794" s="257" t="s">
        <v>4324</v>
      </c>
    </row>
    <row r="795" spans="2:4" ht="14">
      <c r="B795" s="123"/>
      <c r="C795" s="123"/>
      <c r="D795" s="257" t="s">
        <v>4325</v>
      </c>
    </row>
    <row r="796" spans="2:4">
      <c r="B796" s="123"/>
      <c r="C796" s="123"/>
      <c r="D796" s="123" t="s">
        <v>4326</v>
      </c>
    </row>
    <row r="797" spans="2:4">
      <c r="B797" s="123"/>
      <c r="C797" s="123"/>
      <c r="D797" s="123" t="s">
        <v>4327</v>
      </c>
    </row>
    <row r="798" spans="2:4">
      <c r="B798" s="123"/>
      <c r="C798" s="123"/>
      <c r="D798" s="123" t="s">
        <v>4328</v>
      </c>
    </row>
    <row r="799" spans="2:4">
      <c r="B799" s="123"/>
      <c r="C799" s="123"/>
      <c r="D799" s="123" t="s">
        <v>4329</v>
      </c>
    </row>
    <row r="800" spans="2:4">
      <c r="B800" s="123"/>
      <c r="C800" s="123"/>
      <c r="D800" s="123" t="s">
        <v>4330</v>
      </c>
    </row>
    <row r="801" spans="2:4">
      <c r="B801" s="123"/>
      <c r="C801" s="123"/>
      <c r="D801" s="123" t="s">
        <v>4331</v>
      </c>
    </row>
    <row r="802" spans="2:4">
      <c r="B802" s="123"/>
      <c r="C802" s="123"/>
      <c r="D802" s="123" t="s">
        <v>4332</v>
      </c>
    </row>
    <row r="803" spans="2:4">
      <c r="B803" s="123"/>
      <c r="C803" s="123"/>
      <c r="D803" s="123" t="s">
        <v>4333</v>
      </c>
    </row>
    <row r="804" spans="2:4">
      <c r="B804" s="123"/>
      <c r="C804" s="123"/>
      <c r="D804" s="123" t="s">
        <v>4334</v>
      </c>
    </row>
    <row r="805" spans="2:4">
      <c r="B805" s="123"/>
      <c r="C805" s="123"/>
      <c r="D805" s="123" t="s">
        <v>4335</v>
      </c>
    </row>
    <row r="806" spans="2:4">
      <c r="B806" s="123"/>
      <c r="C806" s="123"/>
      <c r="D806" s="123" t="s">
        <v>4336</v>
      </c>
    </row>
    <row r="807" spans="2:4">
      <c r="B807" s="123"/>
      <c r="C807" s="123"/>
      <c r="D807" s="123" t="s">
        <v>4337</v>
      </c>
    </row>
    <row r="808" spans="2:4">
      <c r="B808" s="123"/>
      <c r="C808" s="123"/>
      <c r="D808" s="123" t="s">
        <v>4338</v>
      </c>
    </row>
    <row r="809" spans="2:4">
      <c r="B809" s="123"/>
      <c r="C809" s="123"/>
      <c r="D809" s="123" t="s">
        <v>4339</v>
      </c>
    </row>
    <row r="810" spans="2:4">
      <c r="B810" s="123"/>
      <c r="C810" s="123"/>
      <c r="D810" s="123" t="s">
        <v>4340</v>
      </c>
    </row>
    <row r="811" spans="2:4">
      <c r="B811" s="123"/>
      <c r="C811" s="123"/>
      <c r="D811" s="123" t="s">
        <v>4341</v>
      </c>
    </row>
    <row r="812" spans="2:4">
      <c r="B812" s="123"/>
      <c r="C812" s="123"/>
      <c r="D812" s="123" t="s">
        <v>4342</v>
      </c>
    </row>
    <row r="813" spans="2:4">
      <c r="B813" s="123"/>
      <c r="C813" s="123"/>
      <c r="D813" s="123" t="s">
        <v>4343</v>
      </c>
    </row>
    <row r="814" spans="2:4">
      <c r="B814" s="123"/>
      <c r="C814" s="123"/>
      <c r="D814" s="123" t="s">
        <v>4344</v>
      </c>
    </row>
    <row r="815" spans="2:4">
      <c r="B815" s="123"/>
      <c r="C815" s="123"/>
      <c r="D815" s="123" t="s">
        <v>4345</v>
      </c>
    </row>
    <row r="816" spans="2:4">
      <c r="B816" s="123"/>
      <c r="C816" s="123"/>
      <c r="D816" s="123" t="s">
        <v>4346</v>
      </c>
    </row>
    <row r="817" spans="2:4">
      <c r="B817" s="123"/>
      <c r="C817" s="123"/>
      <c r="D817" s="123" t="s">
        <v>4347</v>
      </c>
    </row>
    <row r="818" spans="2:4">
      <c r="B818" s="123"/>
      <c r="C818" s="123"/>
      <c r="D818" s="123" t="s">
        <v>4348</v>
      </c>
    </row>
    <row r="819" spans="2:4">
      <c r="B819" s="123"/>
      <c r="C819" s="123"/>
      <c r="D819" s="123" t="s">
        <v>4349</v>
      </c>
    </row>
    <row r="820" spans="2:4">
      <c r="B820" s="123"/>
      <c r="C820" s="123"/>
      <c r="D820" s="123" t="s">
        <v>4350</v>
      </c>
    </row>
    <row r="821" spans="2:4">
      <c r="B821" s="123"/>
      <c r="C821" s="123"/>
      <c r="D821" s="123" t="s">
        <v>4351</v>
      </c>
    </row>
    <row r="822" spans="2:4">
      <c r="B822" s="123"/>
      <c r="C822" s="123"/>
      <c r="D822" s="123" t="s">
        <v>4352</v>
      </c>
    </row>
    <row r="823" spans="2:4">
      <c r="B823" s="123"/>
      <c r="C823" s="123"/>
      <c r="D823" s="123" t="s">
        <v>4353</v>
      </c>
    </row>
    <row r="824" spans="2:4">
      <c r="B824" s="123"/>
      <c r="C824" s="123"/>
      <c r="D824" s="123" t="s">
        <v>4354</v>
      </c>
    </row>
    <row r="825" spans="2:4">
      <c r="B825" s="123"/>
      <c r="C825" s="123"/>
      <c r="D825" s="123" t="s">
        <v>4355</v>
      </c>
    </row>
    <row r="826" spans="2:4">
      <c r="B826" s="123"/>
      <c r="C826" s="123"/>
      <c r="D826" s="123" t="s">
        <v>4356</v>
      </c>
    </row>
    <row r="827" spans="2:4">
      <c r="B827" s="123"/>
      <c r="C827" s="123"/>
      <c r="D827" s="123" t="s">
        <v>4357</v>
      </c>
    </row>
    <row r="828" spans="2:4">
      <c r="B828" s="123"/>
      <c r="C828" s="123"/>
      <c r="D828" s="123" t="s">
        <v>4358</v>
      </c>
    </row>
    <row r="829" spans="2:4">
      <c r="B829" s="123"/>
      <c r="C829" s="123"/>
      <c r="D829" s="123" t="s">
        <v>4359</v>
      </c>
    </row>
    <row r="830" spans="2:4">
      <c r="B830" s="123"/>
      <c r="C830" s="123"/>
      <c r="D830" s="123" t="s">
        <v>4360</v>
      </c>
    </row>
    <row r="831" spans="2:4">
      <c r="B831" s="123"/>
      <c r="C831" s="123"/>
      <c r="D831" s="123" t="s">
        <v>4361</v>
      </c>
    </row>
    <row r="832" spans="2:4">
      <c r="B832" s="123"/>
      <c r="C832" s="123"/>
      <c r="D832" s="123" t="s">
        <v>4362</v>
      </c>
    </row>
    <row r="833" spans="2:4">
      <c r="B833" s="123"/>
      <c r="C833" s="123"/>
      <c r="D833" s="123" t="s">
        <v>4363</v>
      </c>
    </row>
    <row r="834" spans="2:4">
      <c r="B834" s="123"/>
      <c r="C834" s="123"/>
      <c r="D834" s="123" t="s">
        <v>4364</v>
      </c>
    </row>
    <row r="835" spans="2:4">
      <c r="B835" s="123"/>
      <c r="C835" s="123"/>
      <c r="D835" s="123" t="s">
        <v>4365</v>
      </c>
    </row>
    <row r="836" spans="2:4">
      <c r="B836" s="123"/>
      <c r="C836" s="123"/>
      <c r="D836" s="123" t="s">
        <v>4366</v>
      </c>
    </row>
    <row r="837" spans="2:4">
      <c r="B837" s="123"/>
      <c r="C837" s="123"/>
      <c r="D837" s="123" t="s">
        <v>4367</v>
      </c>
    </row>
    <row r="838" spans="2:4">
      <c r="B838" s="123"/>
      <c r="C838" s="123"/>
      <c r="D838" s="123" t="s">
        <v>4368</v>
      </c>
    </row>
    <row r="839" spans="2:4">
      <c r="B839" s="123"/>
      <c r="C839" s="123"/>
      <c r="D839" s="123" t="s">
        <v>4369</v>
      </c>
    </row>
    <row r="840" spans="2:4">
      <c r="B840" s="123"/>
      <c r="C840" s="123"/>
      <c r="D840" s="123" t="s">
        <v>4370</v>
      </c>
    </row>
    <row r="841" spans="2:4">
      <c r="B841" s="123"/>
      <c r="C841" s="123"/>
      <c r="D841" s="123" t="s">
        <v>4371</v>
      </c>
    </row>
    <row r="842" spans="2:4">
      <c r="B842" s="123"/>
      <c r="C842" s="123"/>
      <c r="D842" s="123" t="s">
        <v>4372</v>
      </c>
    </row>
    <row r="843" spans="2:4">
      <c r="B843" s="123"/>
      <c r="C843" s="123"/>
      <c r="D843" s="123" t="s">
        <v>4373</v>
      </c>
    </row>
    <row r="844" spans="2:4">
      <c r="B844" s="123"/>
      <c r="C844" s="123"/>
      <c r="D844" s="123" t="s">
        <v>4374</v>
      </c>
    </row>
    <row r="845" spans="2:4">
      <c r="B845" s="123"/>
      <c r="C845" s="123"/>
      <c r="D845" s="123" t="s">
        <v>4375</v>
      </c>
    </row>
    <row r="846" spans="2:4">
      <c r="B846" s="123"/>
      <c r="C846" s="123"/>
      <c r="D846" s="123" t="s">
        <v>4376</v>
      </c>
    </row>
    <row r="847" spans="2:4">
      <c r="B847" s="123"/>
      <c r="C847" s="123"/>
      <c r="D847" s="123" t="s">
        <v>4377</v>
      </c>
    </row>
    <row r="848" spans="2:4">
      <c r="B848" s="123"/>
      <c r="C848" s="123"/>
      <c r="D848" s="123" t="s">
        <v>4378</v>
      </c>
    </row>
    <row r="849" spans="2:4">
      <c r="B849" s="123"/>
      <c r="C849" s="123"/>
      <c r="D849" s="123" t="s">
        <v>4379</v>
      </c>
    </row>
    <row r="850" spans="2:4">
      <c r="B850" s="123"/>
      <c r="C850" s="123"/>
      <c r="D850" s="123" t="s">
        <v>4380</v>
      </c>
    </row>
    <row r="851" spans="2:4">
      <c r="B851" s="123"/>
      <c r="C851" s="123"/>
      <c r="D851" s="123" t="s">
        <v>4381</v>
      </c>
    </row>
    <row r="852" spans="2:4">
      <c r="B852" s="123"/>
      <c r="C852" s="123"/>
      <c r="D852" s="123" t="s">
        <v>4382</v>
      </c>
    </row>
    <row r="853" spans="2:4">
      <c r="B853" s="123"/>
      <c r="C853" s="123"/>
      <c r="D853" s="123" t="s">
        <v>4383</v>
      </c>
    </row>
    <row r="854" spans="2:4">
      <c r="B854" s="123"/>
      <c r="C854" s="123"/>
      <c r="D854" s="123" t="s">
        <v>4384</v>
      </c>
    </row>
    <row r="855" spans="2:4">
      <c r="B855" s="123"/>
      <c r="C855" s="123"/>
      <c r="D855" s="123" t="s">
        <v>4385</v>
      </c>
    </row>
    <row r="856" spans="2:4">
      <c r="B856" s="123"/>
      <c r="C856" s="123"/>
      <c r="D856" s="123" t="s">
        <v>4386</v>
      </c>
    </row>
    <row r="857" spans="2:4">
      <c r="B857" s="123"/>
      <c r="C857" s="123"/>
      <c r="D857" s="123" t="s">
        <v>4387</v>
      </c>
    </row>
    <row r="858" spans="2:4">
      <c r="B858" s="123"/>
      <c r="C858" s="123"/>
      <c r="D858" s="123" t="s">
        <v>4388</v>
      </c>
    </row>
    <row r="859" spans="2:4">
      <c r="B859" s="123"/>
      <c r="C859" s="123"/>
      <c r="D859" s="123" t="s">
        <v>4389</v>
      </c>
    </row>
    <row r="860" spans="2:4">
      <c r="B860" s="123"/>
      <c r="C860" s="123"/>
      <c r="D860" s="123" t="s">
        <v>4390</v>
      </c>
    </row>
    <row r="861" spans="2:4">
      <c r="B861" s="123"/>
      <c r="C861" s="123"/>
      <c r="D861" s="123" t="s">
        <v>4391</v>
      </c>
    </row>
    <row r="862" spans="2:4">
      <c r="B862" s="123"/>
      <c r="C862" s="123"/>
      <c r="D862" s="123" t="s">
        <v>4392</v>
      </c>
    </row>
    <row r="863" spans="2:4">
      <c r="B863" s="123"/>
      <c r="C863" s="123"/>
      <c r="D863" s="123" t="s">
        <v>4393</v>
      </c>
    </row>
    <row r="864" spans="2:4">
      <c r="B864" s="123"/>
      <c r="C864" s="123"/>
      <c r="D864" s="123" t="s">
        <v>4394</v>
      </c>
    </row>
    <row r="865" spans="2:4">
      <c r="B865" s="123"/>
      <c r="C865" s="123"/>
      <c r="D865" s="123" t="s">
        <v>4395</v>
      </c>
    </row>
    <row r="866" spans="2:4">
      <c r="B866" s="123"/>
      <c r="C866" s="123"/>
      <c r="D866" s="123" t="s">
        <v>4396</v>
      </c>
    </row>
    <row r="867" spans="2:4">
      <c r="B867" s="123"/>
      <c r="C867" s="123"/>
      <c r="D867" s="123" t="s">
        <v>4397</v>
      </c>
    </row>
    <row r="868" spans="2:4">
      <c r="B868" s="123"/>
      <c r="C868" s="123"/>
      <c r="D868" s="123" t="s">
        <v>4398</v>
      </c>
    </row>
    <row r="869" spans="2:4">
      <c r="B869" s="123"/>
      <c r="C869" s="123"/>
      <c r="D869" s="123" t="s">
        <v>4399</v>
      </c>
    </row>
    <row r="870" spans="2:4">
      <c r="B870" s="123"/>
      <c r="C870" s="123"/>
      <c r="D870" s="123" t="s">
        <v>4400</v>
      </c>
    </row>
    <row r="871" spans="2:4">
      <c r="B871" s="123"/>
      <c r="C871" s="123"/>
      <c r="D871" s="123" t="s">
        <v>4401</v>
      </c>
    </row>
    <row r="872" spans="2:4">
      <c r="B872" s="123"/>
      <c r="C872" s="123"/>
      <c r="D872" s="123" t="s">
        <v>4402</v>
      </c>
    </row>
    <row r="873" spans="2:4">
      <c r="B873" s="123"/>
      <c r="C873" s="123"/>
      <c r="D873" s="123" t="s">
        <v>4403</v>
      </c>
    </row>
    <row r="874" spans="2:4">
      <c r="B874" s="123"/>
      <c r="C874" s="123"/>
      <c r="D874" s="123" t="s">
        <v>4404</v>
      </c>
    </row>
    <row r="875" spans="2:4">
      <c r="B875" s="123"/>
      <c r="C875" s="123"/>
      <c r="D875" s="123" t="s">
        <v>4405</v>
      </c>
    </row>
    <row r="876" spans="2:4">
      <c r="B876" s="123"/>
      <c r="C876" s="123"/>
      <c r="D876" s="123" t="s">
        <v>4406</v>
      </c>
    </row>
    <row r="877" spans="2:4">
      <c r="B877" s="123"/>
      <c r="C877" s="123"/>
      <c r="D877" s="123" t="s">
        <v>4407</v>
      </c>
    </row>
    <row r="878" spans="2:4">
      <c r="B878" s="123"/>
      <c r="C878" s="123"/>
      <c r="D878" s="123" t="s">
        <v>4408</v>
      </c>
    </row>
    <row r="879" spans="2:4">
      <c r="B879" s="123"/>
      <c r="C879" s="123"/>
      <c r="D879" s="123" t="s">
        <v>4409</v>
      </c>
    </row>
    <row r="880" spans="2:4">
      <c r="B880" s="123"/>
      <c r="C880" s="123"/>
      <c r="D880" s="123" t="s">
        <v>4410</v>
      </c>
    </row>
    <row r="881" spans="2:4">
      <c r="B881" s="123"/>
      <c r="C881" s="123"/>
      <c r="D881" s="123" t="s">
        <v>4411</v>
      </c>
    </row>
    <row r="882" spans="2:4">
      <c r="B882" s="123"/>
      <c r="C882" s="123"/>
      <c r="D882" s="123" t="s">
        <v>4412</v>
      </c>
    </row>
    <row r="883" spans="2:4">
      <c r="B883" s="123"/>
      <c r="C883" s="123"/>
      <c r="D883" s="123" t="s">
        <v>4413</v>
      </c>
    </row>
    <row r="884" spans="2:4">
      <c r="B884" s="123"/>
      <c r="C884" s="123"/>
      <c r="D884" s="123" t="s">
        <v>4414</v>
      </c>
    </row>
    <row r="885" spans="2:4">
      <c r="B885" s="123"/>
      <c r="C885" s="123"/>
      <c r="D885" s="123" t="s">
        <v>4415</v>
      </c>
    </row>
    <row r="886" spans="2:4">
      <c r="B886" s="123"/>
      <c r="C886" s="123"/>
      <c r="D886" s="123" t="s">
        <v>4416</v>
      </c>
    </row>
    <row r="887" spans="2:4">
      <c r="B887" s="123"/>
      <c r="C887" s="123"/>
      <c r="D887" s="123" t="s">
        <v>4417</v>
      </c>
    </row>
    <row r="888" spans="2:4">
      <c r="B888" s="123"/>
      <c r="C888" s="123"/>
      <c r="D888" s="123" t="s">
        <v>4418</v>
      </c>
    </row>
    <row r="889" spans="2:4">
      <c r="B889" s="123"/>
      <c r="C889" s="123"/>
      <c r="D889" s="123" t="s">
        <v>4419</v>
      </c>
    </row>
    <row r="890" spans="2:4">
      <c r="B890" s="123"/>
      <c r="C890" s="123"/>
      <c r="D890" s="123" t="s">
        <v>4420</v>
      </c>
    </row>
    <row r="891" spans="2:4">
      <c r="B891" s="123"/>
      <c r="C891" s="123"/>
      <c r="D891" s="123" t="s">
        <v>4421</v>
      </c>
    </row>
    <row r="892" spans="2:4">
      <c r="B892" s="123"/>
      <c r="C892" s="123"/>
      <c r="D892" s="123" t="s">
        <v>4422</v>
      </c>
    </row>
    <row r="893" spans="2:4">
      <c r="B893" s="123"/>
      <c r="C893" s="123"/>
      <c r="D893" s="123" t="s">
        <v>4423</v>
      </c>
    </row>
    <row r="894" spans="2:4">
      <c r="B894" s="123"/>
      <c r="C894" s="123"/>
      <c r="D894" s="123" t="s">
        <v>4424</v>
      </c>
    </row>
    <row r="895" spans="2:4">
      <c r="B895" s="123"/>
      <c r="C895" s="123"/>
      <c r="D895" s="123" t="s">
        <v>4425</v>
      </c>
    </row>
    <row r="896" spans="2:4">
      <c r="B896" s="123"/>
      <c r="C896" s="123"/>
      <c r="D896" s="123" t="s">
        <v>4426</v>
      </c>
    </row>
    <row r="897" spans="2:4">
      <c r="B897" s="123"/>
      <c r="C897" s="123"/>
      <c r="D897" s="123" t="s">
        <v>4427</v>
      </c>
    </row>
    <row r="898" spans="2:4">
      <c r="B898" s="123"/>
      <c r="C898" s="123"/>
      <c r="D898" s="123" t="s">
        <v>4428</v>
      </c>
    </row>
    <row r="899" spans="2:4">
      <c r="B899" s="123"/>
      <c r="C899" s="123"/>
      <c r="D899" s="123" t="s">
        <v>4429</v>
      </c>
    </row>
    <row r="900" spans="2:4">
      <c r="B900" s="123"/>
      <c r="C900" s="123"/>
      <c r="D900" s="123" t="s">
        <v>4430</v>
      </c>
    </row>
    <row r="901" spans="2:4">
      <c r="B901" s="123"/>
      <c r="C901" s="123"/>
      <c r="D901" s="123" t="s">
        <v>4431</v>
      </c>
    </row>
    <row r="902" spans="2:4">
      <c r="B902" s="123"/>
      <c r="C902" s="123"/>
      <c r="D902" s="123" t="s">
        <v>4432</v>
      </c>
    </row>
    <row r="903" spans="2:4">
      <c r="B903" s="123"/>
      <c r="C903" s="123"/>
      <c r="D903" s="123" t="s">
        <v>4433</v>
      </c>
    </row>
    <row r="904" spans="2:4">
      <c r="B904" s="123"/>
      <c r="C904" s="123"/>
      <c r="D904" s="123" t="s">
        <v>4434</v>
      </c>
    </row>
    <row r="905" spans="2:4">
      <c r="B905" s="123"/>
      <c r="C905" s="123"/>
      <c r="D905" s="123" t="s">
        <v>4435</v>
      </c>
    </row>
    <row r="906" spans="2:4">
      <c r="B906" s="123"/>
      <c r="C906" s="123"/>
      <c r="D906" s="123" t="s">
        <v>4436</v>
      </c>
    </row>
    <row r="907" spans="2:4">
      <c r="B907" s="123"/>
      <c r="C907" s="123"/>
      <c r="D907" s="123" t="s">
        <v>4437</v>
      </c>
    </row>
    <row r="908" spans="2:4">
      <c r="B908" s="123"/>
      <c r="C908" s="123"/>
      <c r="D908" s="123" t="s">
        <v>4438</v>
      </c>
    </row>
    <row r="909" spans="2:4">
      <c r="B909" s="123"/>
      <c r="C909" s="123"/>
      <c r="D909" s="123" t="s">
        <v>4439</v>
      </c>
    </row>
    <row r="910" spans="2:4">
      <c r="B910" s="123"/>
      <c r="C910" s="123"/>
      <c r="D910" s="123" t="s">
        <v>4440</v>
      </c>
    </row>
    <row r="911" spans="2:4">
      <c r="B911" s="123"/>
      <c r="C911" s="123"/>
      <c r="D911" s="123" t="s">
        <v>4441</v>
      </c>
    </row>
    <row r="912" spans="2:4">
      <c r="B912" s="123"/>
      <c r="C912" s="123"/>
      <c r="D912" s="123" t="s">
        <v>4442</v>
      </c>
    </row>
    <row r="913" spans="2:4">
      <c r="B913" s="123"/>
      <c r="C913" s="123"/>
      <c r="D913" s="123" t="s">
        <v>4443</v>
      </c>
    </row>
    <row r="914" spans="2:4">
      <c r="B914" s="123"/>
      <c r="C914" s="123"/>
      <c r="D914" s="123" t="s">
        <v>4444</v>
      </c>
    </row>
    <row r="915" spans="2:4">
      <c r="B915" s="123"/>
      <c r="C915" s="123"/>
      <c r="D915" s="123" t="s">
        <v>4445</v>
      </c>
    </row>
    <row r="916" spans="2:4">
      <c r="B916" s="123"/>
      <c r="C916" s="123"/>
      <c r="D916" s="123" t="s">
        <v>4446</v>
      </c>
    </row>
    <row r="917" spans="2:4">
      <c r="B917" s="123"/>
      <c r="C917" s="123"/>
      <c r="D917" s="123" t="s">
        <v>4447</v>
      </c>
    </row>
    <row r="918" spans="2:4">
      <c r="B918" s="123"/>
      <c r="C918" s="123"/>
      <c r="D918" s="123" t="s">
        <v>4448</v>
      </c>
    </row>
    <row r="919" spans="2:4">
      <c r="B919" s="123"/>
      <c r="C919" s="123"/>
      <c r="D919" s="123" t="s">
        <v>4449</v>
      </c>
    </row>
    <row r="920" spans="2:4">
      <c r="B920" s="123"/>
      <c r="C920" s="123"/>
      <c r="D920" s="123" t="s">
        <v>4450</v>
      </c>
    </row>
    <row r="921" spans="2:4">
      <c r="B921" s="123"/>
      <c r="C921" s="123"/>
      <c r="D921" s="123" t="s">
        <v>4451</v>
      </c>
    </row>
    <row r="922" spans="2:4">
      <c r="B922" s="123"/>
      <c r="C922" s="123"/>
      <c r="D922" s="123" t="s">
        <v>4452</v>
      </c>
    </row>
    <row r="923" spans="2:4">
      <c r="B923" s="123"/>
      <c r="C923" s="123"/>
      <c r="D923" s="123" t="s">
        <v>4453</v>
      </c>
    </row>
    <row r="924" spans="2:4">
      <c r="B924" s="123"/>
      <c r="C924" s="123"/>
      <c r="D924" s="123" t="s">
        <v>4454</v>
      </c>
    </row>
    <row r="925" spans="2:4">
      <c r="B925" s="123"/>
      <c r="C925" s="123"/>
      <c r="D925" s="123" t="s">
        <v>4455</v>
      </c>
    </row>
    <row r="926" spans="2:4">
      <c r="B926" s="123"/>
      <c r="C926" s="123"/>
      <c r="D926" s="123" t="s">
        <v>4456</v>
      </c>
    </row>
    <row r="927" spans="2:4">
      <c r="B927" s="123"/>
      <c r="C927" s="123"/>
      <c r="D927" s="123" t="s">
        <v>4457</v>
      </c>
    </row>
    <row r="928" spans="2:4">
      <c r="B928" s="123"/>
      <c r="C928" s="123"/>
      <c r="D928" s="123" t="s">
        <v>4458</v>
      </c>
    </row>
    <row r="929" spans="2:4">
      <c r="B929" s="123"/>
      <c r="C929" s="123"/>
      <c r="D929" s="123" t="s">
        <v>4459</v>
      </c>
    </row>
    <row r="930" spans="2:4">
      <c r="B930" s="123"/>
      <c r="C930" s="123"/>
      <c r="D930" s="123" t="s">
        <v>4460</v>
      </c>
    </row>
    <row r="931" spans="2:4">
      <c r="B931" s="123"/>
      <c r="C931" s="123"/>
      <c r="D931" s="123" t="s">
        <v>4461</v>
      </c>
    </row>
    <row r="932" spans="2:4">
      <c r="B932" s="123"/>
      <c r="C932" s="123"/>
      <c r="D932" s="123" t="s">
        <v>4462</v>
      </c>
    </row>
    <row r="933" spans="2:4">
      <c r="B933" s="123"/>
      <c r="C933" s="123"/>
      <c r="D933" s="123" t="s">
        <v>4463</v>
      </c>
    </row>
    <row r="934" spans="2:4">
      <c r="B934" s="123"/>
      <c r="C934" s="123"/>
      <c r="D934" s="123" t="s">
        <v>4464</v>
      </c>
    </row>
    <row r="935" spans="2:4">
      <c r="B935" s="123"/>
      <c r="C935" s="123"/>
      <c r="D935" s="123" t="s">
        <v>4465</v>
      </c>
    </row>
    <row r="936" spans="2:4">
      <c r="B936" s="123"/>
      <c r="C936" s="123"/>
      <c r="D936" s="123" t="s">
        <v>4466</v>
      </c>
    </row>
    <row r="937" spans="2:4">
      <c r="B937" s="123"/>
      <c r="C937" s="123"/>
      <c r="D937" s="123" t="s">
        <v>4467</v>
      </c>
    </row>
    <row r="938" spans="2:4">
      <c r="B938" s="123"/>
      <c r="C938" s="123"/>
      <c r="D938" s="123" t="s">
        <v>4468</v>
      </c>
    </row>
    <row r="939" spans="2:4">
      <c r="B939" s="123"/>
      <c r="C939" s="123"/>
      <c r="D939" s="123" t="s">
        <v>4469</v>
      </c>
    </row>
    <row r="940" spans="2:4">
      <c r="B940" s="123"/>
      <c r="C940" s="123"/>
      <c r="D940" s="123" t="s">
        <v>4470</v>
      </c>
    </row>
    <row r="941" spans="2:4">
      <c r="B941" s="123"/>
      <c r="C941" s="123"/>
      <c r="D941" s="123" t="s">
        <v>4471</v>
      </c>
    </row>
    <row r="942" spans="2:4">
      <c r="B942" s="123"/>
      <c r="C942" s="123"/>
      <c r="D942" s="123" t="s">
        <v>4472</v>
      </c>
    </row>
    <row r="943" spans="2:4">
      <c r="B943" s="123"/>
      <c r="C943" s="123"/>
      <c r="D943" s="123" t="s">
        <v>4473</v>
      </c>
    </row>
    <row r="944" spans="2:4">
      <c r="B944" s="123"/>
      <c r="C944" s="123"/>
      <c r="D944" s="123" t="s">
        <v>4474</v>
      </c>
    </row>
    <row r="945" spans="2:4">
      <c r="B945" s="123"/>
      <c r="C945" s="123"/>
      <c r="D945" s="123" t="s">
        <v>4475</v>
      </c>
    </row>
    <row r="946" spans="2:4">
      <c r="B946" s="123"/>
      <c r="C946" s="123"/>
      <c r="D946" s="123" t="s">
        <v>4476</v>
      </c>
    </row>
    <row r="947" spans="2:4">
      <c r="B947" s="123"/>
      <c r="C947" s="123"/>
      <c r="D947" s="123" t="s">
        <v>4477</v>
      </c>
    </row>
    <row r="948" spans="2:4">
      <c r="B948" s="123"/>
      <c r="C948" s="123"/>
      <c r="D948" s="123" t="s">
        <v>4478</v>
      </c>
    </row>
    <row r="949" spans="2:4">
      <c r="B949" s="123"/>
      <c r="C949" s="123"/>
      <c r="D949" s="123" t="s">
        <v>4479</v>
      </c>
    </row>
    <row r="950" spans="2:4">
      <c r="B950" s="123"/>
      <c r="C950" s="123"/>
      <c r="D950" s="123" t="s">
        <v>4480</v>
      </c>
    </row>
    <row r="951" spans="2:4">
      <c r="B951" s="123"/>
      <c r="C951" s="123"/>
      <c r="D951" s="123" t="s">
        <v>4481</v>
      </c>
    </row>
    <row r="952" spans="2:4">
      <c r="B952" s="123"/>
      <c r="C952" s="123"/>
      <c r="D952" s="123" t="s">
        <v>4482</v>
      </c>
    </row>
    <row r="953" spans="2:4">
      <c r="B953" s="123"/>
      <c r="C953" s="123"/>
      <c r="D953" s="123" t="s">
        <v>4483</v>
      </c>
    </row>
    <row r="954" spans="2:4">
      <c r="B954" s="123"/>
      <c r="C954" s="123"/>
      <c r="D954" s="123" t="s">
        <v>4484</v>
      </c>
    </row>
    <row r="955" spans="2:4">
      <c r="B955" s="123"/>
      <c r="C955" s="123"/>
      <c r="D955" s="123" t="s">
        <v>4485</v>
      </c>
    </row>
    <row r="956" spans="2:4">
      <c r="B956" s="123"/>
      <c r="C956" s="123"/>
      <c r="D956" s="123" t="s">
        <v>4486</v>
      </c>
    </row>
    <row r="957" spans="2:4">
      <c r="B957" s="123"/>
      <c r="C957" s="123"/>
      <c r="D957" s="123" t="s">
        <v>4487</v>
      </c>
    </row>
    <row r="958" spans="2:4">
      <c r="B958" s="123"/>
      <c r="C958" s="123"/>
      <c r="D958" s="123" t="s">
        <v>4488</v>
      </c>
    </row>
    <row r="959" spans="2:4">
      <c r="B959" s="123"/>
      <c r="C959" s="123"/>
      <c r="D959" s="123" t="s">
        <v>4489</v>
      </c>
    </row>
    <row r="960" spans="2:4">
      <c r="B960" s="123"/>
      <c r="C960" s="123"/>
      <c r="D960" s="123" t="s">
        <v>4490</v>
      </c>
    </row>
    <row r="961" spans="2:4">
      <c r="B961" s="123"/>
      <c r="C961" s="123"/>
      <c r="D961" s="123" t="s">
        <v>4491</v>
      </c>
    </row>
    <row r="962" spans="2:4">
      <c r="B962" s="123"/>
      <c r="C962" s="123"/>
      <c r="D962" s="123" t="s">
        <v>4492</v>
      </c>
    </row>
    <row r="963" spans="2:4">
      <c r="B963" s="123"/>
      <c r="C963" s="123"/>
      <c r="D963" s="123" t="s">
        <v>4493</v>
      </c>
    </row>
    <row r="964" spans="2:4">
      <c r="B964" s="123"/>
      <c r="C964" s="123"/>
      <c r="D964" s="123" t="s">
        <v>4494</v>
      </c>
    </row>
    <row r="965" spans="2:4">
      <c r="B965" s="123"/>
      <c r="C965" s="123"/>
      <c r="D965" s="123" t="s">
        <v>4495</v>
      </c>
    </row>
    <row r="966" spans="2:4">
      <c r="B966" s="123"/>
      <c r="C966" s="123"/>
      <c r="D966" s="123" t="s">
        <v>4496</v>
      </c>
    </row>
    <row r="967" spans="2:4">
      <c r="B967" s="123"/>
      <c r="C967" s="123"/>
      <c r="D967" s="123" t="s">
        <v>4497</v>
      </c>
    </row>
    <row r="968" spans="2:4">
      <c r="B968" s="123"/>
      <c r="C968" s="123"/>
      <c r="D968" s="123" t="s">
        <v>4498</v>
      </c>
    </row>
    <row r="969" spans="2:4">
      <c r="B969" s="123"/>
      <c r="C969" s="123"/>
      <c r="D969" s="123" t="s">
        <v>4499</v>
      </c>
    </row>
    <row r="970" spans="2:4">
      <c r="B970" s="123"/>
      <c r="C970" s="123"/>
      <c r="D970" s="123" t="s">
        <v>4500</v>
      </c>
    </row>
    <row r="971" spans="2:4">
      <c r="B971" s="123"/>
      <c r="C971" s="123"/>
      <c r="D971" s="123" t="s">
        <v>4501</v>
      </c>
    </row>
    <row r="972" spans="2:4">
      <c r="B972" s="123"/>
      <c r="C972" s="123"/>
      <c r="D972" s="123" t="s">
        <v>4502</v>
      </c>
    </row>
    <row r="973" spans="2:4">
      <c r="B973" s="123"/>
      <c r="C973" s="123"/>
      <c r="D973" s="123" t="s">
        <v>4503</v>
      </c>
    </row>
    <row r="974" spans="2:4">
      <c r="B974" s="123"/>
      <c r="C974" s="123"/>
      <c r="D974" s="123" t="s">
        <v>4504</v>
      </c>
    </row>
    <row r="975" spans="2:4">
      <c r="B975" s="123"/>
      <c r="C975" s="123"/>
      <c r="D975" s="123" t="s">
        <v>4505</v>
      </c>
    </row>
    <row r="976" spans="2:4">
      <c r="B976" s="123"/>
      <c r="C976" s="123"/>
      <c r="D976" s="123" t="s">
        <v>4506</v>
      </c>
    </row>
    <row r="977" spans="2:4">
      <c r="B977" s="123"/>
      <c r="C977" s="123"/>
      <c r="D977" s="123" t="s">
        <v>4507</v>
      </c>
    </row>
    <row r="978" spans="2:4">
      <c r="B978" s="123"/>
      <c r="C978" s="123"/>
      <c r="D978" s="123" t="s">
        <v>4508</v>
      </c>
    </row>
    <row r="979" spans="2:4">
      <c r="B979" s="123"/>
      <c r="C979" s="123"/>
      <c r="D979" s="123" t="s">
        <v>4509</v>
      </c>
    </row>
    <row r="980" spans="2:4">
      <c r="B980" s="123"/>
      <c r="C980" s="123"/>
      <c r="D980" s="123" t="s">
        <v>4510</v>
      </c>
    </row>
    <row r="981" spans="2:4">
      <c r="B981" s="123"/>
      <c r="C981" s="123"/>
      <c r="D981" s="123" t="s">
        <v>4511</v>
      </c>
    </row>
    <row r="982" spans="2:4">
      <c r="B982" s="123"/>
      <c r="C982" s="123"/>
      <c r="D982" s="123" t="s">
        <v>4512</v>
      </c>
    </row>
    <row r="983" spans="2:4">
      <c r="B983" s="123"/>
      <c r="C983" s="123"/>
      <c r="D983" s="123" t="s">
        <v>4513</v>
      </c>
    </row>
    <row r="984" spans="2:4">
      <c r="B984" s="123"/>
      <c r="C984" s="123"/>
      <c r="D984" s="123" t="s">
        <v>4514</v>
      </c>
    </row>
    <row r="985" spans="2:4">
      <c r="B985" s="123"/>
      <c r="C985" s="123"/>
      <c r="D985" s="123" t="s">
        <v>4515</v>
      </c>
    </row>
    <row r="986" spans="2:4">
      <c r="B986" s="123"/>
      <c r="C986" s="123"/>
      <c r="D986" s="123" t="s">
        <v>4516</v>
      </c>
    </row>
    <row r="987" spans="2:4">
      <c r="B987" s="123"/>
      <c r="C987" s="123"/>
      <c r="D987" s="123" t="s">
        <v>4517</v>
      </c>
    </row>
    <row r="988" spans="2:4">
      <c r="B988" s="123"/>
      <c r="C988" s="123"/>
      <c r="D988" s="123" t="s">
        <v>4518</v>
      </c>
    </row>
    <row r="989" spans="2:4">
      <c r="B989" s="123"/>
      <c r="C989" s="123"/>
      <c r="D989" s="123" t="s">
        <v>4519</v>
      </c>
    </row>
    <row r="990" spans="2:4">
      <c r="B990" s="123"/>
      <c r="C990" s="123"/>
      <c r="D990" s="123" t="s">
        <v>4520</v>
      </c>
    </row>
    <row r="991" spans="2:4">
      <c r="B991" s="123"/>
      <c r="C991" s="123"/>
      <c r="D991" s="123" t="s">
        <v>4521</v>
      </c>
    </row>
    <row r="992" spans="2:4">
      <c r="B992" s="123"/>
      <c r="C992" s="123"/>
      <c r="D992" s="123" t="s">
        <v>4522</v>
      </c>
    </row>
    <row r="993" spans="2:4">
      <c r="B993" s="123"/>
      <c r="C993" s="123"/>
      <c r="D993" s="123" t="s">
        <v>4523</v>
      </c>
    </row>
    <row r="994" spans="2:4">
      <c r="B994" s="123"/>
      <c r="C994" s="123"/>
      <c r="D994" s="123" t="s">
        <v>4524</v>
      </c>
    </row>
    <row r="995" spans="2:4">
      <c r="B995" s="123"/>
      <c r="C995" s="123"/>
      <c r="D995" s="123" t="s">
        <v>4525</v>
      </c>
    </row>
    <row r="996" spans="2:4">
      <c r="B996" s="123"/>
      <c r="C996" s="123"/>
      <c r="D996" s="123" t="s">
        <v>4526</v>
      </c>
    </row>
    <row r="997" spans="2:4">
      <c r="B997" s="123"/>
      <c r="C997" s="123"/>
      <c r="D997" s="123" t="s">
        <v>4527</v>
      </c>
    </row>
    <row r="998" spans="2:4">
      <c r="B998" s="123"/>
      <c r="C998" s="123"/>
      <c r="D998" s="123" t="s">
        <v>4528</v>
      </c>
    </row>
    <row r="999" spans="2:4">
      <c r="B999" s="123"/>
      <c r="C999" s="123"/>
      <c r="D999" s="123" t="s">
        <v>4529</v>
      </c>
    </row>
    <row r="1000" spans="2:4">
      <c r="B1000" s="123"/>
      <c r="C1000" s="123"/>
      <c r="D1000" s="123" t="s">
        <v>4530</v>
      </c>
    </row>
    <row r="1001" spans="2:4">
      <c r="B1001" s="123"/>
      <c r="C1001" s="123"/>
      <c r="D1001" s="123" t="s">
        <v>4531</v>
      </c>
    </row>
    <row r="1002" spans="2:4">
      <c r="B1002" s="123"/>
      <c r="C1002" s="123"/>
      <c r="D1002" s="123" t="s">
        <v>4532</v>
      </c>
    </row>
    <row r="1003" spans="2:4">
      <c r="B1003" s="123"/>
      <c r="C1003" s="123"/>
      <c r="D1003" s="123" t="s">
        <v>4533</v>
      </c>
    </row>
    <row r="1004" spans="2:4">
      <c r="B1004" s="123"/>
      <c r="C1004" s="123"/>
      <c r="D1004" s="123" t="s">
        <v>4534</v>
      </c>
    </row>
    <row r="1005" spans="2:4">
      <c r="B1005" s="123"/>
      <c r="C1005" s="123"/>
      <c r="D1005" s="123" t="s">
        <v>4535</v>
      </c>
    </row>
    <row r="1006" spans="2:4">
      <c r="B1006" s="123"/>
      <c r="C1006" s="123"/>
      <c r="D1006" s="123" t="s">
        <v>4536</v>
      </c>
    </row>
    <row r="1007" spans="2:4">
      <c r="B1007" s="123"/>
      <c r="C1007" s="123"/>
      <c r="D1007" s="123" t="s">
        <v>4537</v>
      </c>
    </row>
    <row r="1008" spans="2:4">
      <c r="B1008" s="123"/>
      <c r="C1008" s="123"/>
      <c r="D1008" s="123" t="s">
        <v>4538</v>
      </c>
    </row>
    <row r="1009" spans="2:4">
      <c r="B1009" s="123"/>
      <c r="C1009" s="123"/>
      <c r="D1009" s="123" t="s">
        <v>4539</v>
      </c>
    </row>
    <row r="1010" spans="2:4">
      <c r="B1010" s="123"/>
      <c r="C1010" s="123"/>
      <c r="D1010" s="123" t="s">
        <v>4540</v>
      </c>
    </row>
    <row r="1011" spans="2:4">
      <c r="B1011" s="123"/>
      <c r="C1011" s="123"/>
      <c r="D1011" s="123" t="s">
        <v>4541</v>
      </c>
    </row>
    <row r="1012" spans="2:4">
      <c r="B1012" s="123"/>
      <c r="C1012" s="123"/>
      <c r="D1012" s="123" t="s">
        <v>4542</v>
      </c>
    </row>
    <row r="1013" spans="2:4">
      <c r="B1013" s="123"/>
      <c r="C1013" s="123"/>
      <c r="D1013" s="123" t="s">
        <v>4543</v>
      </c>
    </row>
    <row r="1014" spans="2:4">
      <c r="B1014" s="123"/>
      <c r="C1014" s="123"/>
      <c r="D1014" s="123" t="s">
        <v>4544</v>
      </c>
    </row>
    <row r="1015" spans="2:4">
      <c r="B1015" s="123"/>
      <c r="C1015" s="123"/>
      <c r="D1015" s="123" t="s">
        <v>4545</v>
      </c>
    </row>
    <row r="1016" spans="2:4">
      <c r="B1016" s="123"/>
      <c r="C1016" s="123"/>
      <c r="D1016" s="123" t="s">
        <v>4546</v>
      </c>
    </row>
    <row r="1017" spans="2:4">
      <c r="B1017" s="123"/>
      <c r="C1017" s="123"/>
      <c r="D1017" s="123" t="s">
        <v>4547</v>
      </c>
    </row>
    <row r="1018" spans="2:4">
      <c r="B1018" s="123"/>
      <c r="C1018" s="123"/>
      <c r="D1018" s="123" t="s">
        <v>4548</v>
      </c>
    </row>
    <row r="1019" spans="2:4">
      <c r="B1019" s="123"/>
      <c r="C1019" s="123"/>
      <c r="D1019" s="123" t="s">
        <v>4549</v>
      </c>
    </row>
    <row r="1020" spans="2:4">
      <c r="B1020" s="123"/>
      <c r="C1020" s="123"/>
      <c r="D1020" s="123" t="s">
        <v>4550</v>
      </c>
    </row>
    <row r="1021" spans="2:4">
      <c r="B1021" s="123"/>
      <c r="C1021" s="123"/>
      <c r="D1021" s="123" t="s">
        <v>4551</v>
      </c>
    </row>
    <row r="1022" spans="2:4">
      <c r="B1022" s="123"/>
      <c r="C1022" s="123"/>
      <c r="D1022" s="123" t="s">
        <v>4552</v>
      </c>
    </row>
    <row r="1023" spans="2:4">
      <c r="B1023" s="123"/>
      <c r="C1023" s="123"/>
      <c r="D1023" s="123" t="s">
        <v>4553</v>
      </c>
    </row>
    <row r="1024" spans="2:4">
      <c r="B1024" s="123"/>
      <c r="C1024" s="123"/>
      <c r="D1024" s="123" t="s">
        <v>4554</v>
      </c>
    </row>
    <row r="1025" spans="2:4">
      <c r="B1025" s="123"/>
      <c r="C1025" s="123"/>
      <c r="D1025" s="123" t="s">
        <v>4555</v>
      </c>
    </row>
    <row r="1026" spans="2:4">
      <c r="B1026" s="123"/>
      <c r="C1026" s="123"/>
      <c r="D1026" s="123" t="s">
        <v>4556</v>
      </c>
    </row>
    <row r="1027" spans="2:4">
      <c r="B1027" s="123"/>
      <c r="C1027" s="123"/>
      <c r="D1027" s="123" t="s">
        <v>4557</v>
      </c>
    </row>
    <row r="1028" spans="2:4">
      <c r="B1028" s="123"/>
      <c r="C1028" s="123"/>
      <c r="D1028" s="123" t="s">
        <v>4558</v>
      </c>
    </row>
    <row r="1029" spans="2:4">
      <c r="B1029" s="123"/>
      <c r="C1029" s="123"/>
      <c r="D1029" s="123" t="s">
        <v>4559</v>
      </c>
    </row>
    <row r="1030" spans="2:4">
      <c r="B1030" s="123"/>
      <c r="C1030" s="123"/>
      <c r="D1030" s="123" t="s">
        <v>4560</v>
      </c>
    </row>
    <row r="1031" spans="2:4">
      <c r="B1031" s="123"/>
      <c r="C1031" s="123"/>
      <c r="D1031" s="123" t="s">
        <v>4561</v>
      </c>
    </row>
    <row r="1032" spans="2:4">
      <c r="B1032" s="123"/>
      <c r="C1032" s="123"/>
      <c r="D1032" s="123" t="s">
        <v>4562</v>
      </c>
    </row>
    <row r="1033" spans="2:4">
      <c r="B1033" s="123"/>
      <c r="C1033" s="123"/>
      <c r="D1033" s="123" t="s">
        <v>4563</v>
      </c>
    </row>
    <row r="1034" spans="2:4">
      <c r="B1034" s="123"/>
      <c r="C1034" s="123"/>
      <c r="D1034" s="123" t="s">
        <v>4564</v>
      </c>
    </row>
    <row r="1035" spans="2:4">
      <c r="B1035" s="123"/>
      <c r="C1035" s="123"/>
      <c r="D1035" s="123" t="s">
        <v>4565</v>
      </c>
    </row>
    <row r="1036" spans="2:4" ht="14">
      <c r="B1036" s="123"/>
      <c r="C1036" s="123"/>
      <c r="D1036" s="257" t="s">
        <v>4566</v>
      </c>
    </row>
    <row r="1037" spans="2:4">
      <c r="B1037" s="123"/>
      <c r="C1037" s="123"/>
      <c r="D1037" s="123" t="s">
        <v>4567</v>
      </c>
    </row>
    <row r="1038" spans="2:4">
      <c r="B1038" s="123"/>
      <c r="C1038" s="123"/>
      <c r="D1038" s="123" t="s">
        <v>4568</v>
      </c>
    </row>
    <row r="1039" spans="2:4">
      <c r="B1039" s="123"/>
      <c r="C1039" s="123"/>
      <c r="D1039" s="123" t="s">
        <v>4569</v>
      </c>
    </row>
    <row r="1040" spans="2:4">
      <c r="B1040" s="123"/>
      <c r="C1040" s="123"/>
      <c r="D1040" s="123" t="s">
        <v>4570</v>
      </c>
    </row>
    <row r="1041" spans="2:4">
      <c r="B1041" s="123"/>
      <c r="C1041" s="123"/>
      <c r="D1041" s="123" t="s">
        <v>4571</v>
      </c>
    </row>
    <row r="1042" spans="2:4">
      <c r="B1042" s="123"/>
      <c r="C1042" s="123"/>
      <c r="D1042" s="123" t="s">
        <v>4572</v>
      </c>
    </row>
    <row r="1043" spans="2:4">
      <c r="B1043" s="123"/>
      <c r="C1043" s="123"/>
      <c r="D1043" s="123" t="s">
        <v>4573</v>
      </c>
    </row>
    <row r="1044" spans="2:4">
      <c r="B1044" s="123"/>
      <c r="C1044" s="123"/>
      <c r="D1044" s="123" t="s">
        <v>4574</v>
      </c>
    </row>
    <row r="1045" spans="2:4">
      <c r="B1045" s="123"/>
      <c r="C1045" s="123"/>
      <c r="D1045" s="123" t="s">
        <v>4575</v>
      </c>
    </row>
    <row r="1046" spans="2:4">
      <c r="B1046" s="123"/>
      <c r="C1046" s="123"/>
      <c r="D1046" s="123" t="s">
        <v>4576</v>
      </c>
    </row>
    <row r="1047" spans="2:4">
      <c r="B1047" s="123"/>
      <c r="C1047" s="123"/>
      <c r="D1047" s="123" t="s">
        <v>4577</v>
      </c>
    </row>
    <row r="1048" spans="2:4">
      <c r="B1048" s="123"/>
      <c r="C1048" s="123"/>
      <c r="D1048" s="123" t="s">
        <v>4578</v>
      </c>
    </row>
    <row r="1049" spans="2:4">
      <c r="B1049" s="123"/>
      <c r="C1049" s="123"/>
      <c r="D1049" s="123" t="s">
        <v>4579</v>
      </c>
    </row>
    <row r="1050" spans="2:4">
      <c r="B1050" s="123"/>
      <c r="C1050" s="123"/>
      <c r="D1050" s="123" t="s">
        <v>4580</v>
      </c>
    </row>
    <row r="1051" spans="2:4">
      <c r="B1051" s="123"/>
      <c r="C1051" s="123"/>
      <c r="D1051" s="123" t="s">
        <v>4581</v>
      </c>
    </row>
    <row r="1052" spans="2:4">
      <c r="B1052" s="123"/>
      <c r="C1052" s="123"/>
      <c r="D1052" s="123" t="s">
        <v>4582</v>
      </c>
    </row>
    <row r="1053" spans="2:4">
      <c r="B1053" s="123"/>
      <c r="C1053" s="123"/>
      <c r="D1053" s="123" t="s">
        <v>4583</v>
      </c>
    </row>
    <row r="1054" spans="2:4">
      <c r="B1054" s="123"/>
      <c r="C1054" s="123"/>
      <c r="D1054" s="123" t="s">
        <v>4584</v>
      </c>
    </row>
    <row r="1055" spans="2:4">
      <c r="B1055" s="123"/>
      <c r="C1055" s="123"/>
      <c r="D1055" s="123" t="s">
        <v>4585</v>
      </c>
    </row>
    <row r="1056" spans="2:4">
      <c r="B1056" s="123"/>
      <c r="C1056" s="123"/>
      <c r="D1056" s="123" t="s">
        <v>4586</v>
      </c>
    </row>
    <row r="1057" spans="2:4">
      <c r="B1057" s="123"/>
      <c r="C1057" s="123"/>
      <c r="D1057" s="123" t="s">
        <v>4587</v>
      </c>
    </row>
    <row r="1058" spans="2:4">
      <c r="B1058" s="123"/>
      <c r="C1058" s="123"/>
      <c r="D1058" s="123" t="s">
        <v>4588</v>
      </c>
    </row>
    <row r="1059" spans="2:4">
      <c r="B1059" s="123"/>
      <c r="C1059" s="123"/>
      <c r="D1059" s="123" t="s">
        <v>4589</v>
      </c>
    </row>
    <row r="1060" spans="2:4">
      <c r="B1060" s="123"/>
      <c r="C1060" s="123"/>
      <c r="D1060" s="123" t="s">
        <v>4590</v>
      </c>
    </row>
    <row r="1061" spans="2:4">
      <c r="B1061" s="123"/>
      <c r="C1061" s="123"/>
      <c r="D1061" s="123" t="s">
        <v>4591</v>
      </c>
    </row>
    <row r="1062" spans="2:4">
      <c r="B1062" s="123"/>
      <c r="C1062" s="123"/>
      <c r="D1062" s="123" t="s">
        <v>4592</v>
      </c>
    </row>
    <row r="1063" spans="2:4">
      <c r="B1063" s="123"/>
      <c r="C1063" s="123"/>
      <c r="D1063" s="123" t="s">
        <v>4593</v>
      </c>
    </row>
    <row r="1064" spans="2:4">
      <c r="B1064" s="123"/>
      <c r="C1064" s="123"/>
      <c r="D1064" s="123" t="s">
        <v>4594</v>
      </c>
    </row>
    <row r="1065" spans="2:4">
      <c r="B1065" s="123"/>
      <c r="C1065" s="123"/>
      <c r="D1065" s="123" t="s">
        <v>4595</v>
      </c>
    </row>
    <row r="1066" spans="2:4">
      <c r="B1066" s="123"/>
      <c r="C1066" s="123"/>
      <c r="D1066" s="123" t="s">
        <v>4596</v>
      </c>
    </row>
    <row r="1067" spans="2:4">
      <c r="B1067" s="123"/>
      <c r="C1067" s="123"/>
      <c r="D1067" s="123" t="s">
        <v>4597</v>
      </c>
    </row>
    <row r="1068" spans="2:4">
      <c r="B1068" s="123"/>
      <c r="C1068" s="123"/>
      <c r="D1068" s="123" t="s">
        <v>4598</v>
      </c>
    </row>
    <row r="1069" spans="2:4">
      <c r="B1069" s="123"/>
      <c r="C1069" s="123"/>
      <c r="D1069" s="123" t="s">
        <v>4599</v>
      </c>
    </row>
    <row r="1070" spans="2:4">
      <c r="B1070" s="123"/>
      <c r="C1070" s="123"/>
      <c r="D1070" s="123" t="s">
        <v>4600</v>
      </c>
    </row>
    <row r="1071" spans="2:4">
      <c r="B1071" s="123"/>
      <c r="C1071" s="123"/>
      <c r="D1071" s="123" t="s">
        <v>4601</v>
      </c>
    </row>
    <row r="1072" spans="2:4">
      <c r="B1072" s="123"/>
      <c r="C1072" s="123"/>
      <c r="D1072" s="123" t="s">
        <v>4602</v>
      </c>
    </row>
    <row r="1073" spans="2:4">
      <c r="B1073" s="123"/>
      <c r="C1073" s="123"/>
      <c r="D1073" s="123" t="s">
        <v>4603</v>
      </c>
    </row>
    <row r="1074" spans="2:4">
      <c r="B1074" s="123"/>
      <c r="C1074" s="123"/>
      <c r="D1074" s="123" t="s">
        <v>4604</v>
      </c>
    </row>
    <row r="1075" spans="2:4">
      <c r="B1075" s="123"/>
      <c r="C1075" s="123"/>
      <c r="D1075" s="123" t="s">
        <v>4605</v>
      </c>
    </row>
    <row r="1076" spans="2:4">
      <c r="B1076" s="123"/>
      <c r="C1076" s="123"/>
      <c r="D1076" s="123" t="s">
        <v>4606</v>
      </c>
    </row>
    <row r="1077" spans="2:4">
      <c r="B1077" s="123"/>
      <c r="C1077" s="123"/>
      <c r="D1077" s="123" t="s">
        <v>4607</v>
      </c>
    </row>
    <row r="1078" spans="2:4">
      <c r="B1078" s="123"/>
      <c r="C1078" s="123"/>
      <c r="D1078" s="123" t="s">
        <v>4608</v>
      </c>
    </row>
    <row r="1079" spans="2:4">
      <c r="B1079" s="123"/>
      <c r="C1079" s="123"/>
      <c r="D1079" s="123" t="s">
        <v>4609</v>
      </c>
    </row>
    <row r="1080" spans="2:4">
      <c r="B1080" s="123"/>
      <c r="C1080" s="123"/>
      <c r="D1080" s="123" t="s">
        <v>4610</v>
      </c>
    </row>
    <row r="1081" spans="2:4">
      <c r="B1081" s="123"/>
      <c r="C1081" s="123"/>
      <c r="D1081" s="123" t="s">
        <v>4611</v>
      </c>
    </row>
    <row r="1082" spans="2:4">
      <c r="B1082" s="123"/>
      <c r="C1082" s="123"/>
      <c r="D1082" s="123" t="s">
        <v>4612</v>
      </c>
    </row>
    <row r="1083" spans="2:4">
      <c r="B1083" s="123"/>
      <c r="C1083" s="123"/>
      <c r="D1083" s="15" t="s">
        <v>4613</v>
      </c>
    </row>
    <row r="1084" spans="2:4">
      <c r="B1084" s="123"/>
      <c r="C1084" s="123"/>
      <c r="D1084" s="15" t="s">
        <v>4614</v>
      </c>
    </row>
    <row r="1085" spans="2:4">
      <c r="B1085" s="123"/>
      <c r="C1085" s="123"/>
      <c r="D1085" s="15" t="s">
        <v>4615</v>
      </c>
    </row>
    <row r="1086" spans="2:4">
      <c r="B1086" s="123"/>
      <c r="C1086" s="123"/>
      <c r="D1086" s="15" t="s">
        <v>4616</v>
      </c>
    </row>
    <row r="1087" spans="2:4">
      <c r="B1087" s="123"/>
      <c r="C1087" s="123"/>
      <c r="D1087" s="123" t="s">
        <v>6392</v>
      </c>
    </row>
    <row r="1088" spans="2:4">
      <c r="B1088" s="123"/>
      <c r="C1088" s="123"/>
      <c r="D1088" s="123" t="s">
        <v>4617</v>
      </c>
    </row>
    <row r="1089" spans="2:4">
      <c r="B1089" s="123"/>
      <c r="C1089" s="123"/>
      <c r="D1089" s="123" t="s">
        <v>4618</v>
      </c>
    </row>
    <row r="1090" spans="2:4">
      <c r="B1090" s="123"/>
      <c r="C1090" s="123"/>
      <c r="D1090" s="123" t="s">
        <v>4619</v>
      </c>
    </row>
    <row r="1091" spans="2:4">
      <c r="B1091" s="123"/>
      <c r="C1091" s="123"/>
      <c r="D1091" s="15" t="s">
        <v>4620</v>
      </c>
    </row>
    <row r="1092" spans="2:4">
      <c r="B1092" s="123"/>
      <c r="C1092" s="123"/>
      <c r="D1092" s="123" t="s">
        <v>4621</v>
      </c>
    </row>
    <row r="1093" spans="2:4">
      <c r="B1093" s="123"/>
      <c r="C1093" s="123"/>
      <c r="D1093" s="123" t="s">
        <v>5906</v>
      </c>
    </row>
    <row r="1094" spans="2:4">
      <c r="B1094" s="123"/>
      <c r="C1094" s="123"/>
      <c r="D1094" s="123" t="s">
        <v>4622</v>
      </c>
    </row>
    <row r="1095" spans="2:4">
      <c r="B1095" s="123"/>
      <c r="C1095" s="123"/>
      <c r="D1095" s="123" t="s">
        <v>4623</v>
      </c>
    </row>
    <row r="1096" spans="2:4">
      <c r="B1096" s="123"/>
      <c r="C1096" s="123"/>
      <c r="D1096" s="123" t="s">
        <v>4624</v>
      </c>
    </row>
    <row r="1097" spans="2:4">
      <c r="B1097" s="123"/>
      <c r="C1097" s="123"/>
      <c r="D1097" s="123" t="s">
        <v>4625</v>
      </c>
    </row>
    <row r="1098" spans="2:4">
      <c r="B1098" s="123"/>
      <c r="C1098" s="123"/>
      <c r="D1098" s="123" t="s">
        <v>4626</v>
      </c>
    </row>
    <row r="1099" spans="2:4">
      <c r="B1099" s="123"/>
      <c r="C1099" s="123"/>
      <c r="D1099" s="123" t="s">
        <v>4627</v>
      </c>
    </row>
    <row r="1100" spans="2:4">
      <c r="B1100" s="123"/>
      <c r="C1100" s="123"/>
      <c r="D1100" s="123" t="s">
        <v>4628</v>
      </c>
    </row>
    <row r="1101" spans="2:4">
      <c r="B1101" s="123"/>
      <c r="C1101" s="123"/>
      <c r="D1101" s="123" t="s">
        <v>4629</v>
      </c>
    </row>
    <row r="1102" spans="2:4">
      <c r="B1102" s="123"/>
      <c r="C1102" s="123"/>
      <c r="D1102" s="123" t="s">
        <v>4630</v>
      </c>
    </row>
    <row r="1103" spans="2:4">
      <c r="B1103" s="123"/>
      <c r="C1103" s="123"/>
      <c r="D1103" s="123" t="s">
        <v>4631</v>
      </c>
    </row>
    <row r="1104" spans="2:4">
      <c r="B1104" s="123"/>
      <c r="C1104" s="123"/>
      <c r="D1104" s="123" t="s">
        <v>4632</v>
      </c>
    </row>
    <row r="1105" spans="2:4">
      <c r="B1105" s="123"/>
      <c r="C1105" s="123"/>
      <c r="D1105" s="123" t="s">
        <v>4633</v>
      </c>
    </row>
    <row r="1106" spans="2:4">
      <c r="B1106" s="123"/>
      <c r="C1106" s="123"/>
      <c r="D1106" s="123" t="s">
        <v>4634</v>
      </c>
    </row>
    <row r="1107" spans="2:4">
      <c r="B1107" s="123"/>
      <c r="C1107" s="123"/>
      <c r="D1107" s="123" t="s">
        <v>4635</v>
      </c>
    </row>
    <row r="1108" spans="2:4">
      <c r="B1108" s="123"/>
      <c r="C1108" s="123"/>
      <c r="D1108" s="123" t="s">
        <v>4636</v>
      </c>
    </row>
    <row r="1109" spans="2:4">
      <c r="B1109" s="123"/>
      <c r="C1109" s="123"/>
      <c r="D1109" s="123" t="s">
        <v>4637</v>
      </c>
    </row>
    <row r="1110" spans="2:4">
      <c r="B1110" s="123"/>
      <c r="C1110" s="123"/>
      <c r="D1110" s="123" t="s">
        <v>4638</v>
      </c>
    </row>
    <row r="1111" spans="2:4">
      <c r="B1111" s="123"/>
      <c r="C1111" s="123"/>
      <c r="D1111" s="123" t="s">
        <v>4639</v>
      </c>
    </row>
    <row r="1112" spans="2:4">
      <c r="B1112" s="123"/>
      <c r="C1112" s="123"/>
      <c r="D1112" s="123" t="s">
        <v>4599</v>
      </c>
    </row>
    <row r="1113" spans="2:4">
      <c r="B1113" s="123"/>
      <c r="C1113" s="123"/>
      <c r="D1113" s="123" t="s">
        <v>4610</v>
      </c>
    </row>
    <row r="1114" spans="2:4">
      <c r="B1114" s="123"/>
      <c r="C1114" s="123"/>
      <c r="D1114" s="123" t="s">
        <v>4640</v>
      </c>
    </row>
    <row r="1115" spans="2:4">
      <c r="B1115" s="123"/>
      <c r="C1115" s="123"/>
      <c r="D1115" s="123" t="s">
        <v>4616</v>
      </c>
    </row>
    <row r="1116" spans="2:4">
      <c r="B1116" s="123"/>
      <c r="C1116" s="123"/>
      <c r="D1116" s="123" t="s">
        <v>4620</v>
      </c>
    </row>
    <row r="1117" spans="2:4">
      <c r="B1117" s="123"/>
      <c r="C1117" s="123"/>
      <c r="D1117" s="123" t="s">
        <v>4641</v>
      </c>
    </row>
    <row r="1118" spans="2:4">
      <c r="B1118" s="123"/>
      <c r="C1118" s="123"/>
      <c r="D1118" s="123" t="s">
        <v>4642</v>
      </c>
    </row>
    <row r="1119" spans="2:4">
      <c r="B1119" s="123"/>
      <c r="C1119" s="123"/>
      <c r="D1119" s="123" t="s">
        <v>4643</v>
      </c>
    </row>
    <row r="1120" spans="2:4">
      <c r="B1120" s="123"/>
      <c r="C1120" s="123"/>
      <c r="D1120" s="123" t="s">
        <v>4644</v>
      </c>
    </row>
    <row r="1121" spans="2:4">
      <c r="B1121" s="123"/>
      <c r="C1121" s="123"/>
      <c r="D1121" s="123" t="s">
        <v>4645</v>
      </c>
    </row>
    <row r="1122" spans="2:4">
      <c r="B1122" s="123"/>
      <c r="C1122" s="123"/>
      <c r="D1122" s="123" t="s">
        <v>4646</v>
      </c>
    </row>
    <row r="1123" spans="2:4">
      <c r="B1123" s="123"/>
      <c r="C1123" s="123"/>
      <c r="D1123" s="123" t="s">
        <v>4647</v>
      </c>
    </row>
    <row r="1124" spans="2:4">
      <c r="B1124" s="123"/>
      <c r="C1124" s="123"/>
      <c r="D1124" s="123" t="s">
        <v>4648</v>
      </c>
    </row>
    <row r="1125" spans="2:4">
      <c r="B1125" s="123"/>
      <c r="C1125" s="123"/>
      <c r="D1125" s="123" t="s">
        <v>4649</v>
      </c>
    </row>
    <row r="1126" spans="2:4">
      <c r="B1126" s="123"/>
      <c r="C1126" s="123"/>
      <c r="D1126" s="123" t="s">
        <v>4650</v>
      </c>
    </row>
    <row r="1127" spans="2:4">
      <c r="B1127" s="123"/>
      <c r="C1127" s="123"/>
      <c r="D1127" s="123" t="s">
        <v>4651</v>
      </c>
    </row>
    <row r="1128" spans="2:4">
      <c r="B1128" s="123"/>
      <c r="C1128" s="123"/>
      <c r="D1128" s="123" t="s">
        <v>4652</v>
      </c>
    </row>
    <row r="1129" spans="2:4">
      <c r="B1129" s="123"/>
      <c r="C1129" s="123"/>
      <c r="D1129" s="123" t="s">
        <v>4653</v>
      </c>
    </row>
    <row r="1130" spans="2:4">
      <c r="B1130" s="123"/>
      <c r="C1130" s="123"/>
      <c r="D1130" s="123" t="s">
        <v>4654</v>
      </c>
    </row>
    <row r="1131" spans="2:4">
      <c r="B1131" s="123"/>
      <c r="C1131" s="123"/>
      <c r="D1131" s="123" t="s">
        <v>4655</v>
      </c>
    </row>
    <row r="1132" spans="2:4">
      <c r="B1132" s="123"/>
      <c r="C1132" s="123"/>
      <c r="D1132" s="123" t="s">
        <v>4656</v>
      </c>
    </row>
    <row r="1133" spans="2:4">
      <c r="B1133" s="123"/>
      <c r="C1133" s="123"/>
      <c r="D1133" s="123" t="s">
        <v>4657</v>
      </c>
    </row>
    <row r="1134" spans="2:4">
      <c r="B1134" s="123"/>
      <c r="C1134" s="123"/>
      <c r="D1134" s="123" t="s">
        <v>4658</v>
      </c>
    </row>
    <row r="1135" spans="2:4">
      <c r="B1135" s="123"/>
      <c r="C1135" s="123"/>
      <c r="D1135" s="123" t="s">
        <v>4659</v>
      </c>
    </row>
    <row r="1136" spans="2:4">
      <c r="B1136" s="123"/>
      <c r="C1136" s="123"/>
      <c r="D1136" s="123" t="s">
        <v>4660</v>
      </c>
    </row>
    <row r="1137" spans="2:4">
      <c r="B1137" s="123"/>
      <c r="C1137" s="123"/>
      <c r="D1137" s="123" t="s">
        <v>4661</v>
      </c>
    </row>
    <row r="1138" spans="2:4">
      <c r="B1138" s="123"/>
      <c r="C1138" s="123"/>
      <c r="D1138" s="123" t="s">
        <v>4662</v>
      </c>
    </row>
    <row r="1139" spans="2:4">
      <c r="B1139" s="123"/>
      <c r="C1139" s="123"/>
      <c r="D1139" s="123" t="s">
        <v>4663</v>
      </c>
    </row>
    <row r="1140" spans="2:4">
      <c r="B1140" s="123"/>
      <c r="C1140" s="123"/>
      <c r="D1140" s="123" t="s">
        <v>4664</v>
      </c>
    </row>
    <row r="1141" spans="2:4">
      <c r="B1141" s="123"/>
      <c r="C1141" s="123"/>
      <c r="D1141" s="123" t="s">
        <v>4665</v>
      </c>
    </row>
    <row r="1142" spans="2:4">
      <c r="B1142" s="123"/>
      <c r="C1142" s="123"/>
      <c r="D1142" s="123" t="s">
        <v>4666</v>
      </c>
    </row>
    <row r="1143" spans="2:4">
      <c r="B1143" s="123"/>
      <c r="C1143" s="123"/>
      <c r="D1143" s="123" t="s">
        <v>4667</v>
      </c>
    </row>
    <row r="1144" spans="2:4">
      <c r="B1144" s="123"/>
      <c r="C1144" s="123"/>
      <c r="D1144" s="123" t="s">
        <v>4668</v>
      </c>
    </row>
    <row r="1145" spans="2:4">
      <c r="B1145" s="123"/>
      <c r="C1145" s="123"/>
      <c r="D1145" s="123" t="s">
        <v>4669</v>
      </c>
    </row>
    <row r="1146" spans="2:4">
      <c r="B1146" s="123"/>
      <c r="C1146" s="123"/>
      <c r="D1146" s="123" t="s">
        <v>5894</v>
      </c>
    </row>
    <row r="1147" spans="2:4">
      <c r="B1147" s="123"/>
      <c r="C1147" s="123"/>
      <c r="D1147" s="123" t="s">
        <v>5893</v>
      </c>
    </row>
    <row r="1148" spans="2:4">
      <c r="B1148" s="123"/>
      <c r="C1148" s="123"/>
      <c r="D1148" s="123" t="s">
        <v>4670</v>
      </c>
    </row>
    <row r="1149" spans="2:4">
      <c r="B1149" s="123"/>
      <c r="C1149" s="123"/>
      <c r="D1149" s="123" t="s">
        <v>4671</v>
      </c>
    </row>
    <row r="1150" spans="2:4">
      <c r="B1150" s="123"/>
      <c r="C1150" s="123"/>
      <c r="D1150" s="123" t="s">
        <v>4672</v>
      </c>
    </row>
    <row r="1151" spans="2:4">
      <c r="B1151" s="123"/>
      <c r="C1151" s="123"/>
      <c r="D1151" s="123" t="s">
        <v>4673</v>
      </c>
    </row>
    <row r="1152" spans="2:4">
      <c r="B1152" s="123"/>
      <c r="C1152" s="123"/>
      <c r="D1152" s="123" t="s">
        <v>4674</v>
      </c>
    </row>
    <row r="1153" spans="2:4">
      <c r="B1153" s="123"/>
      <c r="C1153" s="123"/>
      <c r="D1153" s="123" t="s">
        <v>4675</v>
      </c>
    </row>
    <row r="1154" spans="2:4">
      <c r="B1154" s="123"/>
      <c r="C1154" s="123"/>
      <c r="D1154" s="123" t="s">
        <v>4676</v>
      </c>
    </row>
    <row r="1155" spans="2:4">
      <c r="B1155" s="123"/>
      <c r="C1155" s="123"/>
      <c r="D1155" s="123" t="s">
        <v>4677</v>
      </c>
    </row>
    <row r="1156" spans="2:4">
      <c r="B1156" s="123"/>
      <c r="C1156" s="123"/>
      <c r="D1156" s="123" t="s">
        <v>4678</v>
      </c>
    </row>
    <row r="1157" spans="2:4">
      <c r="B1157" s="124" t="s">
        <v>4679</v>
      </c>
      <c r="C1157" s="694">
        <v>42621</v>
      </c>
      <c r="D1157" s="124" t="s">
        <v>4680</v>
      </c>
    </row>
    <row r="1158" spans="2:4">
      <c r="B1158" s="123"/>
      <c r="C1158" s="123"/>
      <c r="D1158" s="123" t="s">
        <v>3736</v>
      </c>
    </row>
    <row r="1159" spans="2:4">
      <c r="B1159" s="123"/>
      <c r="C1159" s="123"/>
      <c r="D1159" s="123" t="s">
        <v>5110</v>
      </c>
    </row>
    <row r="1160" spans="2:4">
      <c r="B1160" s="123"/>
      <c r="C1160" s="123"/>
      <c r="D1160" s="123" t="s">
        <v>5111</v>
      </c>
    </row>
    <row r="1161" spans="2:4">
      <c r="B1161" s="123"/>
      <c r="C1161" s="123"/>
      <c r="D1161" s="123" t="s">
        <v>4681</v>
      </c>
    </row>
    <row r="1162" spans="2:4">
      <c r="B1162" s="146"/>
      <c r="C1162" s="146"/>
      <c r="D1162" s="146" t="s">
        <v>4682</v>
      </c>
    </row>
    <row r="1163" spans="2:4">
      <c r="B1163" s="124" t="s">
        <v>4683</v>
      </c>
      <c r="C1163" s="694">
        <v>42699</v>
      </c>
      <c r="D1163" s="124" t="s">
        <v>5114</v>
      </c>
    </row>
    <row r="1164" spans="2:4">
      <c r="B1164" s="146"/>
      <c r="C1164" s="146"/>
      <c r="D1164" s="146" t="s">
        <v>4684</v>
      </c>
    </row>
    <row r="1165" spans="2:4">
      <c r="B1165" s="124" t="s">
        <v>5109</v>
      </c>
      <c r="C1165" s="694">
        <v>42727</v>
      </c>
      <c r="D1165" s="124" t="s">
        <v>5115</v>
      </c>
    </row>
    <row r="1166" spans="2:4">
      <c r="B1166" s="123"/>
      <c r="C1166" s="471"/>
      <c r="D1166" s="123" t="s">
        <v>5864</v>
      </c>
    </row>
    <row r="1167" spans="2:4">
      <c r="B1167" s="123"/>
      <c r="C1167" s="123"/>
      <c r="D1167" s="123" t="s">
        <v>5118</v>
      </c>
    </row>
    <row r="1168" spans="2:4">
      <c r="B1168" s="123"/>
      <c r="C1168" s="123"/>
      <c r="D1168" s="123" t="s">
        <v>5112</v>
      </c>
    </row>
    <row r="1169" spans="2:4">
      <c r="B1169" s="123"/>
      <c r="C1169" s="123"/>
      <c r="D1169" s="123" t="s">
        <v>5119</v>
      </c>
    </row>
    <row r="1170" spans="2:4">
      <c r="B1170" s="146"/>
      <c r="C1170" s="146"/>
      <c r="D1170" s="146" t="s">
        <v>5113</v>
      </c>
    </row>
    <row r="1171" spans="2:4">
      <c r="B1171" s="124" t="s">
        <v>5890</v>
      </c>
      <c r="C1171" s="694">
        <v>42772</v>
      </c>
      <c r="D1171" s="124" t="s">
        <v>5891</v>
      </c>
    </row>
    <row r="1172" spans="2:4">
      <c r="B1172" s="123"/>
      <c r="C1172" s="471"/>
      <c r="D1172" s="123" t="s">
        <v>4250</v>
      </c>
    </row>
    <row r="1173" spans="2:4">
      <c r="B1173" s="123"/>
      <c r="C1173" s="123"/>
      <c r="D1173" s="123" t="s">
        <v>5895</v>
      </c>
    </row>
    <row r="1174" spans="2:4">
      <c r="B1174" s="123"/>
      <c r="C1174" s="123"/>
      <c r="D1174" s="123" t="s">
        <v>5897</v>
      </c>
    </row>
    <row r="1175" spans="2:4">
      <c r="B1175" s="123"/>
      <c r="C1175" s="123"/>
      <c r="D1175" s="123" t="s">
        <v>5899</v>
      </c>
    </row>
    <row r="1176" spans="2:4">
      <c r="B1176" s="123"/>
      <c r="C1176" s="123"/>
      <c r="D1176" s="123" t="s">
        <v>5901</v>
      </c>
    </row>
    <row r="1177" spans="2:4">
      <c r="B1177" s="123"/>
      <c r="C1177" s="123"/>
      <c r="D1177" s="123" t="s">
        <v>5903</v>
      </c>
    </row>
    <row r="1178" spans="2:4">
      <c r="B1178" s="146"/>
      <c r="C1178" s="146"/>
      <c r="D1178" s="146" t="s">
        <v>5905</v>
      </c>
    </row>
    <row r="1179" spans="2:4">
      <c r="B1179" s="124" t="s">
        <v>5907</v>
      </c>
      <c r="C1179" s="694">
        <v>42948</v>
      </c>
      <c r="D1179" s="124" t="s">
        <v>5908</v>
      </c>
    </row>
    <row r="1180" spans="2:4">
      <c r="B1180" s="123"/>
      <c r="C1180" s="471"/>
      <c r="D1180" s="15" t="s">
        <v>5985</v>
      </c>
    </row>
    <row r="1181" spans="2:4" ht="14">
      <c r="B1181" s="123"/>
      <c r="C1181" s="471"/>
      <c r="D1181" s="780" t="s">
        <v>5986</v>
      </c>
    </row>
    <row r="1182" spans="2:4" ht="14">
      <c r="B1182" s="123"/>
      <c r="C1182" s="471"/>
      <c r="D1182" s="780" t="s">
        <v>5987</v>
      </c>
    </row>
    <row r="1183" spans="2:4" ht="14">
      <c r="B1183" s="123"/>
      <c r="C1183" s="471"/>
      <c r="D1183" s="780" t="s">
        <v>5988</v>
      </c>
    </row>
    <row r="1184" spans="2:4">
      <c r="B1184" s="123"/>
      <c r="C1184" s="471"/>
      <c r="D1184" s="123" t="s">
        <v>5947</v>
      </c>
    </row>
    <row r="1185" spans="2:4">
      <c r="B1185" s="123"/>
      <c r="C1185" s="471"/>
      <c r="D1185" s="15" t="s">
        <v>5948</v>
      </c>
    </row>
    <row r="1186" spans="2:4">
      <c r="B1186" s="123"/>
      <c r="C1186" s="471"/>
      <c r="D1186" s="15" t="s">
        <v>6306</v>
      </c>
    </row>
    <row r="1187" spans="2:4">
      <c r="B1187" s="123"/>
      <c r="C1187" s="471"/>
      <c r="D1187" s="15" t="s">
        <v>5964</v>
      </c>
    </row>
    <row r="1188" spans="2:4">
      <c r="B1188" s="123"/>
      <c r="C1188" s="471"/>
      <c r="D1188" s="15" t="s">
        <v>5965</v>
      </c>
    </row>
    <row r="1189" spans="2:4">
      <c r="B1189" s="123"/>
      <c r="C1189" s="471"/>
      <c r="D1189" s="15" t="s">
        <v>5966</v>
      </c>
    </row>
    <row r="1190" spans="2:4">
      <c r="B1190" s="123"/>
      <c r="C1190" s="123"/>
      <c r="D1190" s="15" t="s">
        <v>5911</v>
      </c>
    </row>
    <row r="1191" spans="2:4">
      <c r="B1191" s="123"/>
      <c r="C1191" s="123"/>
      <c r="D1191" s="15" t="s">
        <v>5912</v>
      </c>
    </row>
    <row r="1192" spans="2:4">
      <c r="B1192" s="123"/>
      <c r="C1192" s="123"/>
      <c r="D1192" s="15" t="s">
        <v>5989</v>
      </c>
    </row>
    <row r="1193" spans="2:4">
      <c r="B1193" s="123"/>
      <c r="C1193" s="123"/>
      <c r="D1193" s="15" t="s">
        <v>5990</v>
      </c>
    </row>
    <row r="1194" spans="2:4">
      <c r="B1194" s="123"/>
      <c r="C1194" s="123"/>
      <c r="D1194" s="15" t="s">
        <v>5992</v>
      </c>
    </row>
    <row r="1195" spans="2:4">
      <c r="B1195" s="123"/>
      <c r="C1195" s="123"/>
      <c r="D1195" s="15" t="s">
        <v>5991</v>
      </c>
    </row>
    <row r="1196" spans="2:4">
      <c r="B1196" s="123"/>
      <c r="C1196" s="123"/>
      <c r="D1196" s="15" t="s">
        <v>5993</v>
      </c>
    </row>
    <row r="1197" spans="2:4">
      <c r="B1197" s="123"/>
      <c r="C1197" s="123"/>
      <c r="D1197" s="15" t="s">
        <v>5994</v>
      </c>
    </row>
    <row r="1198" spans="2:4">
      <c r="B1198" s="123"/>
      <c r="C1198" s="123"/>
      <c r="D1198" s="15" t="s">
        <v>5995</v>
      </c>
    </row>
    <row r="1199" spans="2:4">
      <c r="B1199" s="123"/>
      <c r="C1199" s="123"/>
      <c r="D1199" s="15" t="s">
        <v>5996</v>
      </c>
    </row>
    <row r="1200" spans="2:4">
      <c r="B1200" s="123"/>
      <c r="C1200" s="123"/>
      <c r="D1200" s="15" t="s">
        <v>5997</v>
      </c>
    </row>
    <row r="1201" spans="2:4">
      <c r="B1201" s="123"/>
      <c r="C1201" s="123"/>
      <c r="D1201" s="15" t="s">
        <v>5998</v>
      </c>
    </row>
    <row r="1202" spans="2:4">
      <c r="B1202" s="123"/>
      <c r="C1202" s="123"/>
      <c r="D1202" s="15" t="s">
        <v>5999</v>
      </c>
    </row>
    <row r="1203" spans="2:4">
      <c r="B1203" s="123"/>
      <c r="C1203" s="123"/>
      <c r="D1203" s="15" t="s">
        <v>6000</v>
      </c>
    </row>
    <row r="1204" spans="2:4">
      <c r="B1204" s="123"/>
      <c r="C1204" s="123"/>
      <c r="D1204" s="15" t="s">
        <v>5962</v>
      </c>
    </row>
    <row r="1205" spans="2:4">
      <c r="B1205" s="123"/>
      <c r="C1205" s="123"/>
      <c r="D1205" s="15" t="s">
        <v>5983</v>
      </c>
    </row>
    <row r="1206" spans="2:4">
      <c r="B1206" s="123"/>
      <c r="C1206" s="123"/>
      <c r="D1206" s="15" t="s">
        <v>5967</v>
      </c>
    </row>
    <row r="1207" spans="2:4">
      <c r="B1207" s="123"/>
      <c r="C1207" s="123"/>
      <c r="D1207" s="15" t="s">
        <v>5968</v>
      </c>
    </row>
    <row r="1208" spans="2:4">
      <c r="B1208" s="123"/>
      <c r="C1208" s="123"/>
      <c r="D1208" s="15" t="s">
        <v>5969</v>
      </c>
    </row>
    <row r="1209" spans="2:4">
      <c r="B1209" s="123"/>
      <c r="C1209" s="123"/>
      <c r="D1209" s="15" t="s">
        <v>5970</v>
      </c>
    </row>
    <row r="1210" spans="2:4">
      <c r="B1210" s="123"/>
      <c r="C1210" s="123"/>
      <c r="D1210" s="15" t="s">
        <v>5971</v>
      </c>
    </row>
    <row r="1211" spans="2:4">
      <c r="B1211" s="123"/>
      <c r="C1211" s="123"/>
      <c r="D1211" s="15" t="s">
        <v>5972</v>
      </c>
    </row>
    <row r="1212" spans="2:4">
      <c r="B1212" s="123"/>
      <c r="C1212" s="123"/>
      <c r="D1212" s="15" t="s">
        <v>5973</v>
      </c>
    </row>
    <row r="1213" spans="2:4">
      <c r="B1213" s="123"/>
      <c r="C1213" s="123"/>
      <c r="D1213" s="15" t="s">
        <v>5974</v>
      </c>
    </row>
    <row r="1214" spans="2:4">
      <c r="B1214" s="123"/>
      <c r="C1214" s="123"/>
      <c r="D1214" s="15" t="s">
        <v>5963</v>
      </c>
    </row>
    <row r="1215" spans="2:4">
      <c r="B1215" s="123"/>
      <c r="C1215" s="123"/>
      <c r="D1215" s="15" t="s">
        <v>5984</v>
      </c>
    </row>
    <row r="1216" spans="2:4">
      <c r="B1216" s="123"/>
      <c r="C1216" s="123"/>
      <c r="D1216" s="15" t="s">
        <v>5975</v>
      </c>
    </row>
    <row r="1217" spans="2:4">
      <c r="B1217" s="123"/>
      <c r="C1217" s="123"/>
      <c r="D1217" s="15" t="s">
        <v>5976</v>
      </c>
    </row>
    <row r="1218" spans="2:4">
      <c r="B1218" s="123"/>
      <c r="C1218" s="123"/>
      <c r="D1218" s="15" t="s">
        <v>5977</v>
      </c>
    </row>
    <row r="1219" spans="2:4">
      <c r="B1219" s="123"/>
      <c r="C1219" s="123"/>
      <c r="D1219" s="15" t="s">
        <v>5978</v>
      </c>
    </row>
    <row r="1220" spans="2:4">
      <c r="B1220" s="123"/>
      <c r="C1220" s="123"/>
      <c r="D1220" s="15" t="s">
        <v>5981</v>
      </c>
    </row>
    <row r="1221" spans="2:4">
      <c r="B1221" s="123"/>
      <c r="C1221" s="123"/>
      <c r="D1221" s="15" t="s">
        <v>5982</v>
      </c>
    </row>
    <row r="1222" spans="2:4">
      <c r="B1222" s="123"/>
      <c r="C1222" s="123"/>
      <c r="D1222" s="15" t="s">
        <v>5979</v>
      </c>
    </row>
    <row r="1223" spans="2:4">
      <c r="B1223" s="123"/>
      <c r="C1223" s="123"/>
      <c r="D1223" s="15" t="s">
        <v>5980</v>
      </c>
    </row>
    <row r="1224" spans="2:4">
      <c r="B1224" s="123"/>
      <c r="C1224" s="123"/>
      <c r="D1224" s="123" t="s">
        <v>5909</v>
      </c>
    </row>
    <row r="1225" spans="2:4">
      <c r="B1225" s="146"/>
      <c r="C1225" s="146"/>
      <c r="D1225" s="146" t="s">
        <v>5910</v>
      </c>
    </row>
    <row r="1226" spans="2:4">
      <c r="B1226" s="124" t="s">
        <v>6302</v>
      </c>
      <c r="C1226" s="694">
        <v>43134</v>
      </c>
      <c r="D1226" s="124" t="s">
        <v>6303</v>
      </c>
    </row>
    <row r="1227" spans="2:4" s="831" customFormat="1">
      <c r="B1227" s="123"/>
      <c r="C1227" s="471"/>
      <c r="D1227" s="123" t="s">
        <v>6417</v>
      </c>
    </row>
    <row r="1228" spans="2:4" s="831" customFormat="1">
      <c r="B1228" s="123"/>
      <c r="C1228" s="471"/>
      <c r="D1228" s="123" t="s">
        <v>6418</v>
      </c>
    </row>
    <row r="1229" spans="2:4" s="831" customFormat="1">
      <c r="B1229" s="123"/>
      <c r="C1229" s="471"/>
      <c r="D1229" s="123" t="s">
        <v>6419</v>
      </c>
    </row>
    <row r="1230" spans="2:4">
      <c r="B1230" s="123"/>
      <c r="C1230" s="123"/>
      <c r="D1230" s="123" t="s">
        <v>6304</v>
      </c>
    </row>
    <row r="1231" spans="2:4">
      <c r="B1231" s="123"/>
      <c r="C1231" s="123"/>
      <c r="D1231" s="123" t="s">
        <v>6308</v>
      </c>
    </row>
    <row r="1232" spans="2:4">
      <c r="B1232" s="123"/>
      <c r="C1232" s="123"/>
      <c r="D1232" s="123" t="s">
        <v>6305</v>
      </c>
    </row>
    <row r="1233" spans="2:4">
      <c r="B1233" s="123"/>
      <c r="C1233" s="123"/>
      <c r="D1233" s="123" t="s">
        <v>6307</v>
      </c>
    </row>
    <row r="1234" spans="2:4">
      <c r="B1234" s="123"/>
      <c r="C1234" s="123"/>
      <c r="D1234" s="123" t="s">
        <v>6309</v>
      </c>
    </row>
    <row r="1235" spans="2:4">
      <c r="B1235" s="123"/>
      <c r="C1235" s="123"/>
      <c r="D1235" s="123" t="s">
        <v>6310</v>
      </c>
    </row>
    <row r="1236" spans="2:4" s="831" customFormat="1">
      <c r="B1236" s="123"/>
      <c r="C1236" s="123"/>
      <c r="D1236" s="123" t="s">
        <v>6311</v>
      </c>
    </row>
    <row r="1237" spans="2:4" s="831" customFormat="1">
      <c r="B1237" s="123"/>
      <c r="C1237" s="123"/>
      <c r="D1237" s="123" t="s">
        <v>6312</v>
      </c>
    </row>
    <row r="1238" spans="2:4" s="831" customFormat="1">
      <c r="B1238" s="123"/>
      <c r="C1238" s="123"/>
      <c r="D1238" s="123" t="s">
        <v>6313</v>
      </c>
    </row>
    <row r="1239" spans="2:4" s="831" customFormat="1">
      <c r="B1239" s="123"/>
      <c r="C1239" s="123"/>
      <c r="D1239" s="123" t="s">
        <v>6314</v>
      </c>
    </row>
    <row r="1240" spans="2:4" s="831" customFormat="1">
      <c r="B1240" s="123"/>
      <c r="C1240" s="123"/>
      <c r="D1240" s="123" t="s">
        <v>6315</v>
      </c>
    </row>
    <row r="1241" spans="2:4" s="831" customFormat="1">
      <c r="B1241" s="123"/>
      <c r="C1241" s="123"/>
      <c r="D1241" s="123" t="s">
        <v>6316</v>
      </c>
    </row>
    <row r="1242" spans="2:4" s="831" customFormat="1">
      <c r="B1242" s="123"/>
      <c r="C1242" s="123"/>
      <c r="D1242" s="123" t="s">
        <v>6317</v>
      </c>
    </row>
    <row r="1243" spans="2:4" s="831" customFormat="1">
      <c r="B1243" s="123"/>
      <c r="C1243" s="123"/>
      <c r="D1243" s="123" t="s">
        <v>6318</v>
      </c>
    </row>
    <row r="1244" spans="2:4" s="831" customFormat="1">
      <c r="B1244" s="123"/>
      <c r="C1244" s="123"/>
      <c r="D1244" s="123" t="s">
        <v>6319</v>
      </c>
    </row>
    <row r="1245" spans="2:4" s="831" customFormat="1">
      <c r="B1245" s="123"/>
      <c r="C1245" s="123"/>
      <c r="D1245" s="123" t="s">
        <v>6320</v>
      </c>
    </row>
    <row r="1246" spans="2:4" s="831" customFormat="1">
      <c r="B1246" s="123"/>
      <c r="C1246" s="123"/>
      <c r="D1246" s="123" t="s">
        <v>6321</v>
      </c>
    </row>
    <row r="1247" spans="2:4" s="831" customFormat="1">
      <c r="B1247" s="123"/>
      <c r="C1247" s="123"/>
      <c r="D1247" s="123" t="s">
        <v>6322</v>
      </c>
    </row>
    <row r="1248" spans="2:4" s="831" customFormat="1">
      <c r="B1248" s="123"/>
      <c r="C1248" s="123"/>
      <c r="D1248" s="123" t="s">
        <v>6323</v>
      </c>
    </row>
    <row r="1249" spans="2:4" s="831" customFormat="1">
      <c r="B1249" s="123"/>
      <c r="C1249" s="123"/>
      <c r="D1249" s="123" t="s">
        <v>6324</v>
      </c>
    </row>
    <row r="1250" spans="2:4" s="831" customFormat="1">
      <c r="B1250" s="123"/>
      <c r="C1250" s="123"/>
      <c r="D1250" s="123" t="s">
        <v>6325</v>
      </c>
    </row>
    <row r="1251" spans="2:4" s="831" customFormat="1">
      <c r="B1251" s="123"/>
      <c r="C1251" s="123"/>
      <c r="D1251" s="123" t="s">
        <v>6326</v>
      </c>
    </row>
    <row r="1252" spans="2:4" s="831" customFormat="1">
      <c r="B1252" s="123"/>
      <c r="C1252" s="123"/>
      <c r="D1252" s="123" t="s">
        <v>6327</v>
      </c>
    </row>
    <row r="1253" spans="2:4" s="831" customFormat="1">
      <c r="B1253" s="123"/>
      <c r="C1253" s="123"/>
      <c r="D1253" s="123" t="s">
        <v>6328</v>
      </c>
    </row>
    <row r="1254" spans="2:4" s="831" customFormat="1">
      <c r="B1254" s="123"/>
      <c r="C1254" s="123"/>
      <c r="D1254" s="123" t="s">
        <v>6329</v>
      </c>
    </row>
    <row r="1255" spans="2:4" s="831" customFormat="1">
      <c r="B1255" s="123"/>
      <c r="C1255" s="123"/>
      <c r="D1255" s="123" t="s">
        <v>6330</v>
      </c>
    </row>
    <row r="1256" spans="2:4" s="831" customFormat="1">
      <c r="B1256" s="123"/>
      <c r="C1256" s="123"/>
      <c r="D1256" s="123" t="s">
        <v>6331</v>
      </c>
    </row>
    <row r="1257" spans="2:4" s="831" customFormat="1">
      <c r="B1257" s="123"/>
      <c r="C1257" s="123"/>
      <c r="D1257" s="123" t="s">
        <v>6332</v>
      </c>
    </row>
    <row r="1258" spans="2:4" s="831" customFormat="1">
      <c r="B1258" s="123"/>
      <c r="C1258" s="123"/>
      <c r="D1258" s="123" t="s">
        <v>6336</v>
      </c>
    </row>
    <row r="1259" spans="2:4" s="831" customFormat="1">
      <c r="B1259" s="123"/>
      <c r="C1259" s="123"/>
      <c r="D1259" s="123" t="s">
        <v>6333</v>
      </c>
    </row>
    <row r="1260" spans="2:4" s="831" customFormat="1">
      <c r="B1260" s="123"/>
      <c r="C1260" s="123"/>
      <c r="D1260" s="123" t="s">
        <v>6334</v>
      </c>
    </row>
    <row r="1261" spans="2:4" s="831" customFormat="1">
      <c r="B1261" s="123"/>
      <c r="C1261" s="123"/>
      <c r="D1261" s="123" t="s">
        <v>6335</v>
      </c>
    </row>
    <row r="1262" spans="2:4" s="831" customFormat="1">
      <c r="B1262" s="123"/>
      <c r="C1262" s="123"/>
      <c r="D1262" s="123" t="s">
        <v>6337</v>
      </c>
    </row>
    <row r="1263" spans="2:4" s="831" customFormat="1">
      <c r="B1263" s="123"/>
      <c r="C1263" s="123"/>
      <c r="D1263" s="123" t="s">
        <v>6338</v>
      </c>
    </row>
    <row r="1264" spans="2:4" s="831" customFormat="1">
      <c r="B1264" s="123"/>
      <c r="C1264" s="123"/>
      <c r="D1264" s="123" t="s">
        <v>6339</v>
      </c>
    </row>
    <row r="1265" spans="2:4" s="831" customFormat="1">
      <c r="B1265" s="123"/>
      <c r="C1265" s="123"/>
      <c r="D1265" s="123" t="s">
        <v>6340</v>
      </c>
    </row>
    <row r="1266" spans="2:4" s="831" customFormat="1">
      <c r="B1266" s="123"/>
      <c r="C1266" s="123"/>
      <c r="D1266" s="123" t="s">
        <v>6341</v>
      </c>
    </row>
    <row r="1267" spans="2:4" s="831" customFormat="1">
      <c r="B1267" s="123"/>
      <c r="C1267" s="123"/>
      <c r="D1267" s="123" t="s">
        <v>6342</v>
      </c>
    </row>
    <row r="1268" spans="2:4" s="831" customFormat="1">
      <c r="B1268" s="123"/>
      <c r="C1268" s="123"/>
      <c r="D1268" s="123" t="s">
        <v>6343</v>
      </c>
    </row>
    <row r="1269" spans="2:4" s="831" customFormat="1">
      <c r="B1269" s="123"/>
      <c r="C1269" s="123"/>
      <c r="D1269" s="123" t="s">
        <v>6344</v>
      </c>
    </row>
    <row r="1270" spans="2:4" s="831" customFormat="1">
      <c r="B1270" s="123"/>
      <c r="C1270" s="123"/>
      <c r="D1270" s="123" t="s">
        <v>6345</v>
      </c>
    </row>
    <row r="1271" spans="2:4" s="831" customFormat="1">
      <c r="B1271" s="123"/>
      <c r="C1271" s="123"/>
      <c r="D1271" s="123" t="s">
        <v>6346</v>
      </c>
    </row>
    <row r="1272" spans="2:4" s="831" customFormat="1">
      <c r="B1272" s="123"/>
      <c r="C1272" s="123"/>
      <c r="D1272" s="123" t="s">
        <v>6347</v>
      </c>
    </row>
    <row r="1273" spans="2:4" s="831" customFormat="1">
      <c r="B1273" s="123"/>
      <c r="C1273" s="123"/>
      <c r="D1273" s="123" t="s">
        <v>6351</v>
      </c>
    </row>
    <row r="1274" spans="2:4" s="831" customFormat="1">
      <c r="B1274" s="123"/>
      <c r="C1274" s="123"/>
      <c r="D1274" s="123" t="s">
        <v>6348</v>
      </c>
    </row>
    <row r="1275" spans="2:4" s="831" customFormat="1">
      <c r="B1275" s="123"/>
      <c r="C1275" s="123"/>
      <c r="D1275" s="123" t="s">
        <v>6349</v>
      </c>
    </row>
    <row r="1276" spans="2:4" s="831" customFormat="1">
      <c r="B1276" s="123"/>
      <c r="C1276" s="123"/>
      <c r="D1276" s="123" t="s">
        <v>6350</v>
      </c>
    </row>
    <row r="1277" spans="2:4" s="831" customFormat="1">
      <c r="B1277" s="123"/>
      <c r="C1277" s="123"/>
      <c r="D1277" s="123" t="s">
        <v>6352</v>
      </c>
    </row>
    <row r="1278" spans="2:4" s="831" customFormat="1">
      <c r="B1278" s="123"/>
      <c r="C1278" s="123"/>
      <c r="D1278" s="123" t="s">
        <v>6353</v>
      </c>
    </row>
    <row r="1279" spans="2:4" s="831" customFormat="1">
      <c r="B1279" s="123"/>
      <c r="C1279" s="123"/>
      <c r="D1279" s="123" t="s">
        <v>6354</v>
      </c>
    </row>
    <row r="1280" spans="2:4" s="831" customFormat="1">
      <c r="B1280" s="123"/>
      <c r="C1280" s="123"/>
      <c r="D1280" s="123" t="s">
        <v>6355</v>
      </c>
    </row>
    <row r="1281" spans="2:4" s="831" customFormat="1">
      <c r="B1281" s="123"/>
      <c r="C1281" s="123"/>
      <c r="D1281" s="123" t="s">
        <v>6356</v>
      </c>
    </row>
    <row r="1282" spans="2:4" s="831" customFormat="1">
      <c r="B1282" s="123"/>
      <c r="C1282" s="123"/>
      <c r="D1282" s="123" t="s">
        <v>6357</v>
      </c>
    </row>
    <row r="1283" spans="2:4" s="831" customFormat="1">
      <c r="B1283" s="123"/>
      <c r="C1283" s="123"/>
      <c r="D1283" s="123" t="s">
        <v>6358</v>
      </c>
    </row>
    <row r="1284" spans="2:4" s="831" customFormat="1">
      <c r="B1284" s="123"/>
      <c r="C1284" s="123"/>
      <c r="D1284" s="123" t="s">
        <v>6359</v>
      </c>
    </row>
    <row r="1285" spans="2:4" s="831" customFormat="1">
      <c r="B1285" s="123"/>
      <c r="C1285" s="123"/>
      <c r="D1285" s="123" t="s">
        <v>6360</v>
      </c>
    </row>
    <row r="1286" spans="2:4" s="831" customFormat="1">
      <c r="B1286" s="123"/>
      <c r="C1286" s="123"/>
      <c r="D1286" s="123" t="s">
        <v>6361</v>
      </c>
    </row>
    <row r="1287" spans="2:4" s="831" customFormat="1">
      <c r="B1287" s="123"/>
      <c r="C1287" s="123"/>
      <c r="D1287" s="123" t="s">
        <v>6362</v>
      </c>
    </row>
    <row r="1288" spans="2:4" s="831" customFormat="1">
      <c r="B1288" s="123"/>
      <c r="C1288" s="123"/>
      <c r="D1288" s="123" t="s">
        <v>6363</v>
      </c>
    </row>
    <row r="1289" spans="2:4" s="831" customFormat="1">
      <c r="B1289" s="123"/>
      <c r="C1289" s="123"/>
      <c r="D1289" s="123" t="s">
        <v>6364</v>
      </c>
    </row>
    <row r="1290" spans="2:4" s="831" customFormat="1">
      <c r="B1290" s="123"/>
      <c r="C1290" s="123"/>
      <c r="D1290" s="123" t="s">
        <v>6365</v>
      </c>
    </row>
    <row r="1291" spans="2:4" s="831" customFormat="1">
      <c r="B1291" s="123"/>
      <c r="C1291" s="123"/>
      <c r="D1291" s="123" t="s">
        <v>6366</v>
      </c>
    </row>
    <row r="1292" spans="2:4" s="831" customFormat="1">
      <c r="B1292" s="123"/>
      <c r="C1292" s="123"/>
      <c r="D1292" s="123" t="s">
        <v>6372</v>
      </c>
    </row>
    <row r="1293" spans="2:4" s="831" customFormat="1">
      <c r="B1293" s="123"/>
      <c r="C1293" s="123"/>
      <c r="D1293" s="123" t="s">
        <v>6371</v>
      </c>
    </row>
    <row r="1294" spans="2:4" s="831" customFormat="1">
      <c r="B1294" s="123"/>
      <c r="C1294" s="123"/>
      <c r="D1294" s="123" t="s">
        <v>6432</v>
      </c>
    </row>
    <row r="1295" spans="2:4" s="831" customFormat="1">
      <c r="B1295" s="123"/>
      <c r="C1295" s="123"/>
      <c r="D1295" s="123" t="s">
        <v>6367</v>
      </c>
    </row>
    <row r="1296" spans="2:4" s="831" customFormat="1">
      <c r="B1296" s="123"/>
      <c r="C1296" s="123"/>
      <c r="D1296" s="123" t="s">
        <v>6368</v>
      </c>
    </row>
    <row r="1297" spans="2:4" s="831" customFormat="1">
      <c r="B1297" s="123"/>
      <c r="C1297" s="123"/>
      <c r="D1297" s="123" t="s">
        <v>6369</v>
      </c>
    </row>
    <row r="1298" spans="2:4" s="831" customFormat="1">
      <c r="B1298" s="123"/>
      <c r="C1298" s="123"/>
      <c r="D1298" s="123" t="s">
        <v>6370</v>
      </c>
    </row>
    <row r="1299" spans="2:4" s="831" customFormat="1">
      <c r="B1299" s="123"/>
      <c r="C1299" s="123"/>
      <c r="D1299" s="123" t="s">
        <v>6377</v>
      </c>
    </row>
    <row r="1300" spans="2:4" s="831" customFormat="1">
      <c r="B1300" s="123"/>
      <c r="C1300" s="123"/>
      <c r="D1300" s="123" t="s">
        <v>6378</v>
      </c>
    </row>
    <row r="1301" spans="2:4" s="831" customFormat="1">
      <c r="B1301" s="123"/>
      <c r="C1301" s="123"/>
      <c r="D1301" s="123" t="s">
        <v>6373</v>
      </c>
    </row>
    <row r="1302" spans="2:4" s="831" customFormat="1">
      <c r="B1302" s="123"/>
      <c r="C1302" s="123"/>
      <c r="D1302" s="123" t="s">
        <v>6374</v>
      </c>
    </row>
    <row r="1303" spans="2:4" s="831" customFormat="1">
      <c r="B1303" s="123"/>
      <c r="C1303" s="123"/>
      <c r="D1303" s="123" t="s">
        <v>6375</v>
      </c>
    </row>
    <row r="1304" spans="2:4" s="831" customFormat="1">
      <c r="B1304" s="123"/>
      <c r="C1304" s="123"/>
      <c r="D1304" s="123" t="s">
        <v>6376</v>
      </c>
    </row>
    <row r="1305" spans="2:4" s="831" customFormat="1">
      <c r="B1305" s="123"/>
      <c r="C1305" s="123"/>
      <c r="D1305" s="123" t="s">
        <v>6383</v>
      </c>
    </row>
    <row r="1306" spans="2:4" s="831" customFormat="1">
      <c r="B1306" s="123"/>
      <c r="C1306" s="123"/>
      <c r="D1306" s="123" t="s">
        <v>6386</v>
      </c>
    </row>
    <row r="1307" spans="2:4" s="831" customFormat="1">
      <c r="B1307" s="123"/>
      <c r="C1307" s="123"/>
      <c r="D1307" s="123" t="s">
        <v>6384</v>
      </c>
    </row>
    <row r="1308" spans="2:4" s="831" customFormat="1">
      <c r="B1308" s="123"/>
      <c r="C1308" s="123"/>
      <c r="D1308" s="123" t="s">
        <v>6379</v>
      </c>
    </row>
    <row r="1309" spans="2:4" s="831" customFormat="1">
      <c r="B1309" s="123"/>
      <c r="C1309" s="123"/>
      <c r="D1309" s="123" t="s">
        <v>6380</v>
      </c>
    </row>
    <row r="1310" spans="2:4" s="831" customFormat="1">
      <c r="B1310" s="123"/>
      <c r="C1310" s="123"/>
      <c r="D1310" s="123" t="s">
        <v>6381</v>
      </c>
    </row>
    <row r="1311" spans="2:4" s="831" customFormat="1">
      <c r="B1311" s="123"/>
      <c r="C1311" s="123"/>
      <c r="D1311" s="123" t="s">
        <v>6382</v>
      </c>
    </row>
    <row r="1312" spans="2:4" s="831" customFormat="1">
      <c r="B1312" s="123"/>
      <c r="C1312" s="123"/>
      <c r="D1312" s="123" t="s">
        <v>6387</v>
      </c>
    </row>
    <row r="1313" spans="2:4" s="831" customFormat="1">
      <c r="B1313" s="123"/>
      <c r="C1313" s="123"/>
      <c r="D1313" s="123" t="s">
        <v>6385</v>
      </c>
    </row>
    <row r="1314" spans="2:4" s="831" customFormat="1">
      <c r="B1314" s="123"/>
      <c r="C1314" s="123"/>
      <c r="D1314" s="123" t="s">
        <v>6388</v>
      </c>
    </row>
    <row r="1315" spans="2:4" s="831" customFormat="1">
      <c r="B1315" s="123"/>
      <c r="C1315" s="123"/>
      <c r="D1315" s="123" t="s">
        <v>6389</v>
      </c>
    </row>
    <row r="1316" spans="2:4" s="831" customFormat="1">
      <c r="B1316" s="123"/>
      <c r="C1316" s="123"/>
      <c r="D1316" s="123" t="s">
        <v>6390</v>
      </c>
    </row>
    <row r="1317" spans="2:4" s="831" customFormat="1">
      <c r="B1317" s="123"/>
      <c r="C1317" s="123"/>
      <c r="D1317" s="123" t="s">
        <v>6391</v>
      </c>
    </row>
    <row r="1318" spans="2:4" s="831" customFormat="1">
      <c r="B1318" s="123"/>
      <c r="C1318" s="123"/>
      <c r="D1318" s="123" t="s">
        <v>6421</v>
      </c>
    </row>
    <row r="1319" spans="2:4" s="831" customFormat="1">
      <c r="B1319" s="123"/>
      <c r="C1319" s="123"/>
      <c r="D1319" s="123" t="s">
        <v>6420</v>
      </c>
    </row>
    <row r="1320" spans="2:4" s="831" customFormat="1">
      <c r="B1320" s="123"/>
      <c r="C1320" s="123"/>
      <c r="D1320" s="123" t="s">
        <v>6393</v>
      </c>
    </row>
    <row r="1321" spans="2:4" s="831" customFormat="1">
      <c r="B1321" s="123"/>
      <c r="C1321" s="123"/>
      <c r="D1321" s="123" t="s">
        <v>6394</v>
      </c>
    </row>
    <row r="1322" spans="2:4" s="831" customFormat="1">
      <c r="B1322" s="123"/>
      <c r="C1322" s="123"/>
      <c r="D1322" s="123" t="s">
        <v>6395</v>
      </c>
    </row>
    <row r="1323" spans="2:4" s="831" customFormat="1">
      <c r="B1323" s="123"/>
      <c r="C1323" s="123"/>
      <c r="D1323" s="123" t="s">
        <v>6396</v>
      </c>
    </row>
    <row r="1324" spans="2:4" s="831" customFormat="1">
      <c r="B1324" s="123"/>
      <c r="C1324" s="123"/>
      <c r="D1324" s="123" t="s">
        <v>6423</v>
      </c>
    </row>
    <row r="1325" spans="2:4" s="831" customFormat="1">
      <c r="B1325" s="123"/>
      <c r="C1325" s="123"/>
      <c r="D1325" s="123" t="s">
        <v>6422</v>
      </c>
    </row>
    <row r="1326" spans="2:4" s="831" customFormat="1">
      <c r="B1326" s="123"/>
      <c r="C1326" s="123"/>
      <c r="D1326" s="123" t="s">
        <v>6397</v>
      </c>
    </row>
    <row r="1327" spans="2:4" s="831" customFormat="1">
      <c r="B1327" s="123"/>
      <c r="C1327" s="123"/>
      <c r="D1327" s="123" t="s">
        <v>6398</v>
      </c>
    </row>
    <row r="1328" spans="2:4" s="831" customFormat="1">
      <c r="B1328" s="123"/>
      <c r="C1328" s="123"/>
      <c r="D1328" s="123" t="s">
        <v>6401</v>
      </c>
    </row>
    <row r="1329" spans="2:4" s="831" customFormat="1">
      <c r="B1329" s="123"/>
      <c r="C1329" s="123"/>
      <c r="D1329" s="123" t="s">
        <v>6399</v>
      </c>
    </row>
    <row r="1330" spans="2:4" s="831" customFormat="1">
      <c r="B1330" s="123"/>
      <c r="C1330" s="123"/>
      <c r="D1330" s="123" t="s">
        <v>6427</v>
      </c>
    </row>
    <row r="1331" spans="2:4" s="831" customFormat="1">
      <c r="B1331" s="123"/>
      <c r="C1331" s="123"/>
      <c r="D1331" s="123" t="s">
        <v>6433</v>
      </c>
    </row>
    <row r="1332" spans="2:4" s="831" customFormat="1">
      <c r="B1332" s="123"/>
      <c r="C1332" s="123"/>
      <c r="D1332" s="123" t="s">
        <v>6402</v>
      </c>
    </row>
    <row r="1333" spans="2:4" s="831" customFormat="1">
      <c r="B1333" s="123"/>
      <c r="C1333" s="123"/>
      <c r="D1333" s="123" t="s">
        <v>6403</v>
      </c>
    </row>
    <row r="1334" spans="2:4" s="831" customFormat="1">
      <c r="B1334" s="123"/>
      <c r="C1334" s="123"/>
      <c r="D1334" s="123" t="s">
        <v>6404</v>
      </c>
    </row>
    <row r="1335" spans="2:4" s="831" customFormat="1">
      <c r="B1335" s="123"/>
      <c r="C1335" s="123"/>
      <c r="D1335" s="123" t="s">
        <v>6428</v>
      </c>
    </row>
    <row r="1336" spans="2:4" s="831" customFormat="1">
      <c r="B1336" s="123"/>
      <c r="C1336" s="123"/>
      <c r="D1336" s="123" t="s">
        <v>6425</v>
      </c>
    </row>
    <row r="1337" spans="2:4" s="831" customFormat="1">
      <c r="B1337" s="123"/>
      <c r="C1337" s="123"/>
      <c r="D1337" s="123" t="s">
        <v>6424</v>
      </c>
    </row>
    <row r="1338" spans="2:4" s="831" customFormat="1">
      <c r="B1338" s="123"/>
      <c r="C1338" s="123"/>
      <c r="D1338" s="123" t="s">
        <v>6405</v>
      </c>
    </row>
    <row r="1339" spans="2:4" s="831" customFormat="1">
      <c r="B1339" s="123"/>
      <c r="C1339" s="123"/>
      <c r="D1339" s="123" t="s">
        <v>6406</v>
      </c>
    </row>
    <row r="1340" spans="2:4" s="831" customFormat="1">
      <c r="B1340" s="123"/>
      <c r="C1340" s="123"/>
      <c r="D1340" s="123" t="s">
        <v>6407</v>
      </c>
    </row>
    <row r="1341" spans="2:4" s="831" customFormat="1">
      <c r="B1341" s="123"/>
      <c r="C1341" s="123"/>
      <c r="D1341" s="123" t="s">
        <v>6408</v>
      </c>
    </row>
    <row r="1342" spans="2:4" s="831" customFormat="1">
      <c r="B1342" s="123"/>
      <c r="C1342" s="123"/>
      <c r="D1342" s="123" t="s">
        <v>6435</v>
      </c>
    </row>
    <row r="1343" spans="2:4" s="831" customFormat="1">
      <c r="B1343" s="123"/>
      <c r="C1343" s="123"/>
      <c r="D1343" s="123" t="s">
        <v>6434</v>
      </c>
    </row>
    <row r="1344" spans="2:4" s="831" customFormat="1">
      <c r="B1344" s="123"/>
      <c r="C1344" s="123"/>
      <c r="D1344" s="123" t="s">
        <v>6436</v>
      </c>
    </row>
    <row r="1345" spans="2:4" s="831" customFormat="1">
      <c r="B1345" s="123"/>
      <c r="C1345" s="123"/>
      <c r="D1345" s="123" t="s">
        <v>6409</v>
      </c>
    </row>
    <row r="1346" spans="2:4" s="831" customFormat="1">
      <c r="B1346" s="123"/>
      <c r="C1346" s="123"/>
      <c r="D1346" s="123" t="s">
        <v>6437</v>
      </c>
    </row>
    <row r="1347" spans="2:4" s="831" customFormat="1">
      <c r="B1347" s="123"/>
      <c r="C1347" s="123"/>
      <c r="D1347" s="123" t="s">
        <v>6438</v>
      </c>
    </row>
    <row r="1348" spans="2:4" s="831" customFormat="1">
      <c r="B1348" s="123"/>
      <c r="C1348" s="123"/>
      <c r="D1348" s="123" t="s">
        <v>6439</v>
      </c>
    </row>
    <row r="1349" spans="2:4" s="831" customFormat="1">
      <c r="B1349" s="123"/>
      <c r="C1349" s="123"/>
      <c r="D1349" s="123" t="s">
        <v>6440</v>
      </c>
    </row>
    <row r="1350" spans="2:4">
      <c r="B1350" s="123"/>
      <c r="C1350" s="123"/>
      <c r="D1350" s="123" t="s">
        <v>6441</v>
      </c>
    </row>
    <row r="1351" spans="2:4" s="831" customFormat="1">
      <c r="B1351" s="123"/>
      <c r="C1351" s="123"/>
      <c r="D1351" s="123" t="s">
        <v>6442</v>
      </c>
    </row>
    <row r="1352" spans="2:4" s="831" customFormat="1">
      <c r="B1352" s="123"/>
      <c r="C1352" s="123"/>
      <c r="D1352" s="123" t="s">
        <v>6443</v>
      </c>
    </row>
    <row r="1353" spans="2:4" s="831" customFormat="1">
      <c r="B1353" s="123"/>
      <c r="C1353" s="123"/>
      <c r="D1353" s="123" t="s">
        <v>6444</v>
      </c>
    </row>
    <row r="1354" spans="2:4" s="831" customFormat="1">
      <c r="B1354" s="123"/>
      <c r="C1354" s="123"/>
      <c r="D1354" s="123" t="s">
        <v>6445</v>
      </c>
    </row>
    <row r="1355" spans="2:4" s="831" customFormat="1">
      <c r="B1355" s="123"/>
      <c r="C1355" s="123"/>
      <c r="D1355" s="123" t="s">
        <v>6446</v>
      </c>
    </row>
    <row r="1356" spans="2:4" s="831" customFormat="1">
      <c r="B1356" s="146"/>
      <c r="C1356" s="146"/>
      <c r="D1356" s="146" t="s">
        <v>6447</v>
      </c>
    </row>
  </sheetData>
  <phoneticPr fontId="3"/>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colBreaks count="1" manualBreakCount="1">
    <brk id="4" max="106"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H237"/>
  <sheetViews>
    <sheetView zoomScaleNormal="100" workbookViewId="0">
      <selection activeCell="I36" sqref="I36"/>
    </sheetView>
  </sheetViews>
  <sheetFormatPr baseColWidth="10" defaultColWidth="8.83203125" defaultRowHeight="12" customHeight="1"/>
  <cols>
    <col min="1" max="1" width="4" style="590" bestFit="1" customWidth="1"/>
    <col min="2" max="2" width="7.83203125" style="590" customWidth="1"/>
    <col min="3" max="3" width="3.1640625" style="590" bestFit="1" customWidth="1"/>
    <col min="4" max="4" width="28.6640625" style="579" customWidth="1"/>
    <col min="5" max="6" width="13.6640625" style="590" customWidth="1"/>
    <col min="7" max="7" width="8.83203125" style="590"/>
    <col min="8" max="8" width="13.5" style="590" bestFit="1" customWidth="1"/>
    <col min="9" max="9" width="12.1640625" style="590" bestFit="1" customWidth="1"/>
    <col min="10" max="16384" width="8.83203125" style="590"/>
  </cols>
  <sheetData>
    <row r="1" spans="1:8" ht="12" customHeight="1">
      <c r="A1" s="190"/>
      <c r="B1" s="190"/>
      <c r="C1" s="190"/>
      <c r="D1" s="212"/>
      <c r="E1" s="190"/>
    </row>
    <row r="2" spans="1:8" ht="12" customHeight="1">
      <c r="A2" s="190"/>
      <c r="B2"/>
      <c r="C2"/>
      <c r="D2" s="598" t="s">
        <v>3326</v>
      </c>
      <c r="E2" s="578" t="s">
        <v>3327</v>
      </c>
    </row>
    <row r="3" spans="1:8" ht="12" customHeight="1">
      <c r="A3" s="190"/>
      <c r="B3"/>
      <c r="C3"/>
      <c r="D3" s="598" t="s">
        <v>3328</v>
      </c>
      <c r="E3" s="578" t="s">
        <v>3329</v>
      </c>
    </row>
    <row r="4" spans="1:8" ht="12" customHeight="1">
      <c r="A4" s="190"/>
      <c r="B4"/>
      <c r="C4"/>
      <c r="D4" s="598"/>
      <c r="E4"/>
    </row>
    <row r="5" spans="1:8" s="585" customFormat="1" ht="12" customHeight="1">
      <c r="A5" s="190"/>
      <c r="B5" s="579"/>
      <c r="C5" s="579"/>
      <c r="D5" s="579" t="s">
        <v>3324</v>
      </c>
      <c r="E5" s="579"/>
    </row>
    <row r="6" spans="1:8" ht="12" customHeight="1">
      <c r="A6" s="190"/>
      <c r="B6"/>
      <c r="C6"/>
      <c r="D6" s="580" t="s">
        <v>3330</v>
      </c>
      <c r="E6" s="580"/>
      <c r="H6" s="599"/>
    </row>
    <row r="7" spans="1:8" ht="12" customHeight="1">
      <c r="A7" s="190"/>
      <c r="B7" s="699"/>
      <c r="C7" s="699" t="s">
        <v>5077</v>
      </c>
      <c r="D7" s="600" t="s">
        <v>8</v>
      </c>
      <c r="E7" s="702" t="s">
        <v>3331</v>
      </c>
      <c r="H7" s="273"/>
    </row>
    <row r="8" spans="1:8" ht="12" customHeight="1" thickBot="1">
      <c r="A8" s="584" t="s">
        <v>3332</v>
      </c>
      <c r="B8" s="171">
        <v>1</v>
      </c>
      <c r="C8" s="171">
        <v>2</v>
      </c>
      <c r="D8" s="601">
        <v>3</v>
      </c>
      <c r="E8" s="171">
        <v>4</v>
      </c>
      <c r="H8" s="273"/>
    </row>
    <row r="9" spans="1:8" ht="12" customHeight="1" thickTop="1" thickBot="1">
      <c r="A9" s="34"/>
      <c r="B9" s="602"/>
      <c r="C9" s="602"/>
      <c r="D9" s="602"/>
      <c r="E9" s="602"/>
      <c r="H9" s="273"/>
    </row>
    <row r="10" spans="1:8" ht="12" customHeight="1" thickTop="1">
      <c r="A10" s="584" t="s">
        <v>5078</v>
      </c>
      <c r="B10" s="701">
        <v>1</v>
      </c>
      <c r="C10" s="701">
        <v>1</v>
      </c>
      <c r="D10" s="603" t="s">
        <v>860</v>
      </c>
      <c r="E10" s="268" t="s">
        <v>5079</v>
      </c>
    </row>
    <row r="11" spans="1:8" ht="12" customHeight="1">
      <c r="A11" s="190"/>
      <c r="B11" s="702">
        <f>B10+1</f>
        <v>2</v>
      </c>
      <c r="C11" s="699">
        <v>2</v>
      </c>
      <c r="D11" s="604" t="s">
        <v>863</v>
      </c>
      <c r="E11" s="605" t="s">
        <v>865</v>
      </c>
    </row>
    <row r="12" spans="1:8" ht="12" customHeight="1">
      <c r="A12" s="190"/>
      <c r="B12" s="702">
        <f t="shared" ref="B12:B75" si="0">B11+1</f>
        <v>3</v>
      </c>
      <c r="C12" s="701"/>
      <c r="D12" s="603"/>
      <c r="E12" s="606" t="s">
        <v>867</v>
      </c>
      <c r="G12" s="273"/>
    </row>
    <row r="13" spans="1:8" ht="12" customHeight="1">
      <c r="A13" s="190"/>
      <c r="B13" s="702">
        <f t="shared" si="0"/>
        <v>4</v>
      </c>
      <c r="C13" s="699">
        <v>3</v>
      </c>
      <c r="D13" s="604" t="s">
        <v>865</v>
      </c>
      <c r="E13" s="605" t="s">
        <v>863</v>
      </c>
    </row>
    <row r="14" spans="1:8" ht="12" customHeight="1">
      <c r="A14" s="190"/>
      <c r="B14" s="702">
        <f t="shared" si="0"/>
        <v>5</v>
      </c>
      <c r="C14" s="701"/>
      <c r="D14" s="603"/>
      <c r="E14" s="606" t="s">
        <v>867</v>
      </c>
    </row>
    <row r="15" spans="1:8" ht="12" customHeight="1">
      <c r="A15" s="190"/>
      <c r="B15" s="702">
        <f t="shared" si="0"/>
        <v>6</v>
      </c>
      <c r="C15" s="699">
        <v>4</v>
      </c>
      <c r="D15" s="604" t="s">
        <v>867</v>
      </c>
      <c r="E15" s="605" t="s">
        <v>863</v>
      </c>
      <c r="H15" s="294"/>
    </row>
    <row r="16" spans="1:8" ht="12" customHeight="1">
      <c r="A16" s="190"/>
      <c r="B16" s="702">
        <f t="shared" si="0"/>
        <v>7</v>
      </c>
      <c r="C16" s="701"/>
      <c r="D16" s="603"/>
      <c r="E16" s="606" t="s">
        <v>865</v>
      </c>
      <c r="H16" s="294"/>
    </row>
    <row r="17" spans="1:8" ht="12" customHeight="1">
      <c r="A17" s="190"/>
      <c r="B17" s="702">
        <f t="shared" si="0"/>
        <v>8</v>
      </c>
      <c r="C17" s="699">
        <v>5</v>
      </c>
      <c r="D17" s="607" t="s">
        <v>869</v>
      </c>
      <c r="E17" s="608" t="s">
        <v>3333</v>
      </c>
      <c r="H17" s="294"/>
    </row>
    <row r="18" spans="1:8" ht="12" customHeight="1">
      <c r="A18" s="190"/>
      <c r="B18" s="702">
        <f t="shared" si="0"/>
        <v>9</v>
      </c>
      <c r="C18" s="700"/>
      <c r="D18" s="609"/>
      <c r="E18" s="610" t="s">
        <v>872</v>
      </c>
      <c r="H18" s="294"/>
    </row>
    <row r="19" spans="1:8" ht="12" customHeight="1">
      <c r="A19" s="190"/>
      <c r="B19" s="702">
        <f t="shared" si="0"/>
        <v>10</v>
      </c>
      <c r="C19" s="700"/>
      <c r="D19" s="609"/>
      <c r="E19" s="610" t="s">
        <v>2063</v>
      </c>
      <c r="H19" s="294"/>
    </row>
    <row r="20" spans="1:8" ht="12" customHeight="1">
      <c r="A20" s="190"/>
      <c r="B20" s="702">
        <f t="shared" si="0"/>
        <v>11</v>
      </c>
      <c r="C20" s="700"/>
      <c r="D20" s="609"/>
      <c r="E20" s="610" t="s">
        <v>2065</v>
      </c>
      <c r="H20" s="294"/>
    </row>
    <row r="21" spans="1:8" ht="12" customHeight="1">
      <c r="A21" s="190"/>
      <c r="B21" s="702">
        <f t="shared" si="0"/>
        <v>12</v>
      </c>
      <c r="C21" s="701"/>
      <c r="D21" s="603"/>
      <c r="E21" s="611" t="s">
        <v>875</v>
      </c>
    </row>
    <row r="22" spans="1:8" ht="12" customHeight="1">
      <c r="A22" s="190"/>
      <c r="B22" s="702">
        <f t="shared" si="0"/>
        <v>13</v>
      </c>
      <c r="C22" s="699">
        <v>6</v>
      </c>
      <c r="D22" s="607" t="s">
        <v>3333</v>
      </c>
      <c r="E22" s="608" t="s">
        <v>869</v>
      </c>
    </row>
    <row r="23" spans="1:8" ht="12" customHeight="1">
      <c r="A23" s="190"/>
      <c r="B23" s="702">
        <f t="shared" si="0"/>
        <v>14</v>
      </c>
      <c r="C23" s="700"/>
      <c r="D23" s="609"/>
      <c r="E23" s="610" t="s">
        <v>872</v>
      </c>
    </row>
    <row r="24" spans="1:8" ht="12" customHeight="1">
      <c r="A24" s="190"/>
      <c r="B24" s="702">
        <f t="shared" si="0"/>
        <v>15</v>
      </c>
      <c r="C24" s="700"/>
      <c r="D24" s="609"/>
      <c r="E24" s="610" t="s">
        <v>2063</v>
      </c>
    </row>
    <row r="25" spans="1:8" ht="12" customHeight="1">
      <c r="A25" s="190"/>
      <c r="B25" s="702">
        <f t="shared" si="0"/>
        <v>16</v>
      </c>
      <c r="C25" s="700"/>
      <c r="D25" s="609"/>
      <c r="E25" s="610" t="s">
        <v>2065</v>
      </c>
    </row>
    <row r="26" spans="1:8" ht="12" customHeight="1">
      <c r="A26" s="190"/>
      <c r="B26" s="702">
        <f t="shared" si="0"/>
        <v>17</v>
      </c>
      <c r="C26" s="701"/>
      <c r="D26" s="603"/>
      <c r="E26" s="611" t="s">
        <v>875</v>
      </c>
    </row>
    <row r="27" spans="1:8" ht="12" customHeight="1">
      <c r="A27" s="190"/>
      <c r="B27" s="702">
        <f t="shared" si="0"/>
        <v>18</v>
      </c>
      <c r="C27" s="699">
        <v>7</v>
      </c>
      <c r="D27" s="607" t="s">
        <v>872</v>
      </c>
      <c r="E27" s="608" t="s">
        <v>869</v>
      </c>
    </row>
    <row r="28" spans="1:8" ht="12" customHeight="1">
      <c r="A28" s="190"/>
      <c r="B28" s="702">
        <f t="shared" si="0"/>
        <v>19</v>
      </c>
      <c r="C28" s="700"/>
      <c r="D28" s="609"/>
      <c r="E28" s="610" t="s">
        <v>3333</v>
      </c>
    </row>
    <row r="29" spans="1:8" ht="12" customHeight="1">
      <c r="A29" s="190"/>
      <c r="B29" s="702">
        <f t="shared" si="0"/>
        <v>20</v>
      </c>
      <c r="C29" s="700"/>
      <c r="D29" s="609"/>
      <c r="E29" s="610" t="s">
        <v>2063</v>
      </c>
    </row>
    <row r="30" spans="1:8" ht="12" customHeight="1">
      <c r="A30" s="190"/>
      <c r="B30" s="702">
        <f t="shared" si="0"/>
        <v>21</v>
      </c>
      <c r="C30" s="700"/>
      <c r="D30" s="609"/>
      <c r="E30" s="610" t="s">
        <v>2065</v>
      </c>
    </row>
    <row r="31" spans="1:8" ht="12" customHeight="1">
      <c r="A31" s="190"/>
      <c r="B31" s="702">
        <f t="shared" si="0"/>
        <v>22</v>
      </c>
      <c r="C31" s="701"/>
      <c r="D31" s="603"/>
      <c r="E31" s="611" t="s">
        <v>875</v>
      </c>
    </row>
    <row r="32" spans="1:8" ht="12" customHeight="1">
      <c r="A32" s="190"/>
      <c r="B32" s="702">
        <f t="shared" si="0"/>
        <v>23</v>
      </c>
      <c r="C32" s="699">
        <v>8</v>
      </c>
      <c r="D32" s="607" t="s">
        <v>5080</v>
      </c>
      <c r="E32" s="608" t="s">
        <v>869</v>
      </c>
    </row>
    <row r="33" spans="1:5" ht="12" customHeight="1">
      <c r="A33" s="190"/>
      <c r="B33" s="702">
        <f t="shared" si="0"/>
        <v>24</v>
      </c>
      <c r="C33" s="700"/>
      <c r="D33" s="609"/>
      <c r="E33" s="610" t="s">
        <v>3333</v>
      </c>
    </row>
    <row r="34" spans="1:5" ht="12" customHeight="1">
      <c r="A34" s="190"/>
      <c r="B34" s="702">
        <f t="shared" si="0"/>
        <v>25</v>
      </c>
      <c r="C34" s="700"/>
      <c r="D34" s="609"/>
      <c r="E34" s="610" t="s">
        <v>872</v>
      </c>
    </row>
    <row r="35" spans="1:5" ht="12" customHeight="1">
      <c r="A35" s="190"/>
      <c r="B35" s="702">
        <f t="shared" si="0"/>
        <v>26</v>
      </c>
      <c r="C35" s="700"/>
      <c r="D35" s="609"/>
      <c r="E35" s="610" t="s">
        <v>2065</v>
      </c>
    </row>
    <row r="36" spans="1:5" ht="12" customHeight="1">
      <c r="A36" s="190"/>
      <c r="B36" s="702">
        <f t="shared" si="0"/>
        <v>27</v>
      </c>
      <c r="C36" s="701"/>
      <c r="D36" s="603"/>
      <c r="E36" s="611" t="s">
        <v>875</v>
      </c>
    </row>
    <row r="37" spans="1:5" ht="12" customHeight="1">
      <c r="A37" s="190"/>
      <c r="B37" s="702">
        <f t="shared" si="0"/>
        <v>28</v>
      </c>
      <c r="C37" s="699">
        <v>9</v>
      </c>
      <c r="D37" s="612" t="s">
        <v>2065</v>
      </c>
      <c r="E37" s="608" t="s">
        <v>869</v>
      </c>
    </row>
    <row r="38" spans="1:5" ht="12" customHeight="1">
      <c r="A38" s="190"/>
      <c r="B38" s="702">
        <f t="shared" si="0"/>
        <v>29</v>
      </c>
      <c r="C38" s="700"/>
      <c r="D38" s="609"/>
      <c r="E38" s="610" t="s">
        <v>3333</v>
      </c>
    </row>
    <row r="39" spans="1:5" ht="12" customHeight="1">
      <c r="A39" s="190"/>
      <c r="B39" s="702">
        <f t="shared" si="0"/>
        <v>30</v>
      </c>
      <c r="C39" s="700"/>
      <c r="D39" s="609"/>
      <c r="E39" s="610" t="s">
        <v>872</v>
      </c>
    </row>
    <row r="40" spans="1:5" ht="12" customHeight="1">
      <c r="A40" s="190"/>
      <c r="B40" s="702">
        <f t="shared" si="0"/>
        <v>31</v>
      </c>
      <c r="C40" s="700"/>
      <c r="D40" s="609"/>
      <c r="E40" s="610" t="s">
        <v>2063</v>
      </c>
    </row>
    <row r="41" spans="1:5" ht="12" customHeight="1">
      <c r="A41" s="190"/>
      <c r="B41" s="702">
        <f t="shared" si="0"/>
        <v>32</v>
      </c>
      <c r="C41" s="701"/>
      <c r="D41" s="603"/>
      <c r="E41" s="611" t="s">
        <v>875</v>
      </c>
    </row>
    <row r="42" spans="1:5" ht="12" customHeight="1">
      <c r="A42" s="190"/>
      <c r="B42" s="702">
        <f t="shared" si="0"/>
        <v>33</v>
      </c>
      <c r="C42" s="699">
        <v>10</v>
      </c>
      <c r="D42" s="612" t="s">
        <v>875</v>
      </c>
      <c r="E42" s="610" t="s">
        <v>869</v>
      </c>
    </row>
    <row r="43" spans="1:5" ht="12" customHeight="1">
      <c r="A43" s="190"/>
      <c r="B43" s="702">
        <f t="shared" si="0"/>
        <v>34</v>
      </c>
      <c r="C43" s="700"/>
      <c r="D43" s="609"/>
      <c r="E43" s="610" t="s">
        <v>3333</v>
      </c>
    </row>
    <row r="44" spans="1:5" ht="12" customHeight="1">
      <c r="A44" s="190"/>
      <c r="B44" s="702">
        <f t="shared" si="0"/>
        <v>35</v>
      </c>
      <c r="C44" s="700"/>
      <c r="D44" s="609"/>
      <c r="E44" s="610" t="s">
        <v>872</v>
      </c>
    </row>
    <row r="45" spans="1:5" ht="12" customHeight="1">
      <c r="A45" s="190"/>
      <c r="B45" s="702">
        <f t="shared" si="0"/>
        <v>36</v>
      </c>
      <c r="C45" s="700"/>
      <c r="D45" s="609"/>
      <c r="E45" s="610" t="s">
        <v>2063</v>
      </c>
    </row>
    <row r="46" spans="1:5" ht="12" customHeight="1">
      <c r="A46" s="190"/>
      <c r="B46" s="702">
        <f t="shared" si="0"/>
        <v>37</v>
      </c>
      <c r="C46" s="701"/>
      <c r="D46" s="603"/>
      <c r="E46" s="611" t="s">
        <v>2065</v>
      </c>
    </row>
    <row r="47" spans="1:5" ht="12" customHeight="1">
      <c r="A47" s="190"/>
      <c r="B47" s="702">
        <f t="shared" si="0"/>
        <v>38</v>
      </c>
      <c r="C47" s="702">
        <v>11</v>
      </c>
      <c r="D47" s="613" t="s">
        <v>878</v>
      </c>
      <c r="E47" s="282" t="s">
        <v>5079</v>
      </c>
    </row>
    <row r="48" spans="1:5" ht="12" customHeight="1">
      <c r="A48" s="190"/>
      <c r="B48" s="702">
        <f t="shared" si="0"/>
        <v>39</v>
      </c>
      <c r="C48" s="699">
        <v>12</v>
      </c>
      <c r="D48" s="613" t="s">
        <v>880</v>
      </c>
      <c r="E48" s="282" t="s">
        <v>5079</v>
      </c>
    </row>
    <row r="49" spans="1:5" ht="12" customHeight="1">
      <c r="A49" s="190"/>
      <c r="B49" s="702">
        <f t="shared" si="0"/>
        <v>40</v>
      </c>
      <c r="C49" s="699">
        <v>13</v>
      </c>
      <c r="D49" s="604" t="s">
        <v>882</v>
      </c>
      <c r="E49" s="614" t="s">
        <v>884</v>
      </c>
    </row>
    <row r="50" spans="1:5" ht="12" customHeight="1">
      <c r="A50" s="16"/>
      <c r="B50" s="702">
        <f t="shared" si="0"/>
        <v>41</v>
      </c>
      <c r="C50" s="701"/>
      <c r="D50" s="603"/>
      <c r="E50" s="615" t="s">
        <v>886</v>
      </c>
    </row>
    <row r="51" spans="1:5" ht="12" customHeight="1">
      <c r="A51" s="16"/>
      <c r="B51" s="702">
        <f t="shared" si="0"/>
        <v>42</v>
      </c>
      <c r="C51" s="699">
        <v>14</v>
      </c>
      <c r="D51" s="604" t="s">
        <v>884</v>
      </c>
      <c r="E51" s="614" t="s">
        <v>882</v>
      </c>
    </row>
    <row r="52" spans="1:5" ht="12" customHeight="1">
      <c r="A52" s="190"/>
      <c r="B52" s="702">
        <f t="shared" si="0"/>
        <v>43</v>
      </c>
      <c r="C52" s="701"/>
      <c r="D52" s="603"/>
      <c r="E52" s="615" t="s">
        <v>886</v>
      </c>
    </row>
    <row r="53" spans="1:5" ht="12" customHeight="1">
      <c r="A53" s="190"/>
      <c r="B53" s="702">
        <f t="shared" si="0"/>
        <v>44</v>
      </c>
      <c r="C53" s="699">
        <v>15</v>
      </c>
      <c r="D53" s="604" t="s">
        <v>886</v>
      </c>
      <c r="E53" s="614" t="s">
        <v>882</v>
      </c>
    </row>
    <row r="54" spans="1:5" ht="12" customHeight="1">
      <c r="B54" s="702">
        <f t="shared" si="0"/>
        <v>45</v>
      </c>
      <c r="C54" s="701"/>
      <c r="D54" s="603"/>
      <c r="E54" s="615" t="s">
        <v>884</v>
      </c>
    </row>
    <row r="55" spans="1:5" ht="12" customHeight="1">
      <c r="B55" s="702">
        <f t="shared" si="0"/>
        <v>46</v>
      </c>
      <c r="C55" s="699">
        <v>16</v>
      </c>
      <c r="D55" s="604" t="s">
        <v>888</v>
      </c>
      <c r="E55" s="605" t="s">
        <v>3334</v>
      </c>
    </row>
    <row r="56" spans="1:5" ht="12" customHeight="1">
      <c r="B56" s="702">
        <f t="shared" si="0"/>
        <v>47</v>
      </c>
      <c r="C56" s="700"/>
      <c r="D56" s="609"/>
      <c r="E56" s="616" t="s">
        <v>891</v>
      </c>
    </row>
    <row r="57" spans="1:5" ht="12" customHeight="1">
      <c r="B57" s="702">
        <f t="shared" si="0"/>
        <v>48</v>
      </c>
      <c r="C57" s="700"/>
      <c r="D57" s="609"/>
      <c r="E57" s="616" t="s">
        <v>2067</v>
      </c>
    </row>
    <row r="58" spans="1:5" ht="12" customHeight="1">
      <c r="B58" s="702">
        <f t="shared" si="0"/>
        <v>49</v>
      </c>
      <c r="C58" s="700"/>
      <c r="D58" s="609"/>
      <c r="E58" s="616" t="s">
        <v>2069</v>
      </c>
    </row>
    <row r="59" spans="1:5" ht="12" customHeight="1">
      <c r="B59" s="702">
        <f t="shared" si="0"/>
        <v>50</v>
      </c>
      <c r="C59" s="701"/>
      <c r="D59" s="603"/>
      <c r="E59" s="606" t="s">
        <v>893</v>
      </c>
    </row>
    <row r="60" spans="1:5" ht="12" customHeight="1">
      <c r="B60" s="702">
        <f t="shared" si="0"/>
        <v>51</v>
      </c>
      <c r="C60" s="700">
        <v>17</v>
      </c>
      <c r="D60" s="604" t="s">
        <v>3334</v>
      </c>
      <c r="E60" s="605" t="s">
        <v>888</v>
      </c>
    </row>
    <row r="61" spans="1:5" ht="12" customHeight="1">
      <c r="B61" s="702">
        <f t="shared" si="0"/>
        <v>52</v>
      </c>
      <c r="C61" s="700"/>
      <c r="D61" s="609"/>
      <c r="E61" s="616" t="s">
        <v>891</v>
      </c>
    </row>
    <row r="62" spans="1:5" ht="12" customHeight="1">
      <c r="B62" s="702">
        <f t="shared" si="0"/>
        <v>53</v>
      </c>
      <c r="C62" s="700"/>
      <c r="D62" s="609"/>
      <c r="E62" s="616" t="s">
        <v>2067</v>
      </c>
    </row>
    <row r="63" spans="1:5" ht="12" customHeight="1">
      <c r="B63" s="702">
        <f t="shared" si="0"/>
        <v>54</v>
      </c>
      <c r="C63" s="700"/>
      <c r="D63" s="609"/>
      <c r="E63" s="616" t="s">
        <v>2069</v>
      </c>
    </row>
    <row r="64" spans="1:5" ht="12" customHeight="1">
      <c r="B64" s="702">
        <f t="shared" si="0"/>
        <v>55</v>
      </c>
      <c r="C64" s="701"/>
      <c r="D64" s="603"/>
      <c r="E64" s="606" t="s">
        <v>893</v>
      </c>
    </row>
    <row r="65" spans="2:5" ht="12" customHeight="1">
      <c r="B65" s="702">
        <f t="shared" si="0"/>
        <v>56</v>
      </c>
      <c r="C65" s="699">
        <v>18</v>
      </c>
      <c r="D65" s="617" t="s">
        <v>891</v>
      </c>
      <c r="E65" s="618" t="s">
        <v>888</v>
      </c>
    </row>
    <row r="66" spans="2:5" ht="12" customHeight="1">
      <c r="B66" s="702">
        <f t="shared" si="0"/>
        <v>57</v>
      </c>
      <c r="C66" s="700"/>
      <c r="D66" s="619"/>
      <c r="E66" s="620" t="s">
        <v>3334</v>
      </c>
    </row>
    <row r="67" spans="2:5" ht="12" customHeight="1">
      <c r="B67" s="702">
        <f t="shared" si="0"/>
        <v>58</v>
      </c>
      <c r="C67" s="700"/>
      <c r="D67" s="619"/>
      <c r="E67" s="620" t="s">
        <v>2067</v>
      </c>
    </row>
    <row r="68" spans="2:5" ht="12" customHeight="1">
      <c r="B68" s="702">
        <f t="shared" si="0"/>
        <v>59</v>
      </c>
      <c r="C68" s="700"/>
      <c r="D68" s="619"/>
      <c r="E68" s="620" t="s">
        <v>2069</v>
      </c>
    </row>
    <row r="69" spans="2:5" ht="12" customHeight="1">
      <c r="B69" s="702">
        <f t="shared" si="0"/>
        <v>60</v>
      </c>
      <c r="C69" s="701"/>
      <c r="D69" s="621"/>
      <c r="E69" s="622" t="s">
        <v>893</v>
      </c>
    </row>
    <row r="70" spans="2:5" ht="12" customHeight="1">
      <c r="B70" s="702">
        <f t="shared" si="0"/>
        <v>61</v>
      </c>
      <c r="C70" s="699">
        <v>19</v>
      </c>
      <c r="D70" s="623" t="s">
        <v>2067</v>
      </c>
      <c r="E70" s="618" t="s">
        <v>888</v>
      </c>
    </row>
    <row r="71" spans="2:5" ht="12" customHeight="1">
      <c r="B71" s="702">
        <f t="shared" si="0"/>
        <v>62</v>
      </c>
      <c r="C71" s="700"/>
      <c r="D71" s="624"/>
      <c r="E71" s="620" t="s">
        <v>3334</v>
      </c>
    </row>
    <row r="72" spans="2:5" ht="12" customHeight="1">
      <c r="B72" s="702">
        <f t="shared" si="0"/>
        <v>63</v>
      </c>
      <c r="C72" s="700"/>
      <c r="D72" s="624"/>
      <c r="E72" s="620" t="s">
        <v>891</v>
      </c>
    </row>
    <row r="73" spans="2:5" ht="12" customHeight="1">
      <c r="B73" s="702">
        <f t="shared" si="0"/>
        <v>64</v>
      </c>
      <c r="C73" s="700"/>
      <c r="D73" s="624"/>
      <c r="E73" s="620" t="s">
        <v>2069</v>
      </c>
    </row>
    <row r="74" spans="2:5" ht="12" customHeight="1">
      <c r="B74" s="702">
        <f t="shared" si="0"/>
        <v>65</v>
      </c>
      <c r="C74" s="701"/>
      <c r="D74" s="625"/>
      <c r="E74" s="622" t="s">
        <v>893</v>
      </c>
    </row>
    <row r="75" spans="2:5" ht="12" customHeight="1">
      <c r="B75" s="702">
        <f t="shared" si="0"/>
        <v>66</v>
      </c>
      <c r="C75" s="699">
        <v>20</v>
      </c>
      <c r="D75" s="607" t="s">
        <v>2069</v>
      </c>
      <c r="E75" s="616" t="s">
        <v>888</v>
      </c>
    </row>
    <row r="76" spans="2:5" ht="12" customHeight="1">
      <c r="B76" s="702">
        <f t="shared" ref="B76:B139" si="1">B75+1</f>
        <v>67</v>
      </c>
      <c r="C76" s="700"/>
      <c r="D76" s="609"/>
      <c r="E76" s="616" t="s">
        <v>3334</v>
      </c>
    </row>
    <row r="77" spans="2:5" ht="12" customHeight="1">
      <c r="B77" s="702">
        <f t="shared" si="1"/>
        <v>68</v>
      </c>
      <c r="C77" s="700"/>
      <c r="D77" s="609"/>
      <c r="E77" s="616" t="s">
        <v>891</v>
      </c>
    </row>
    <row r="78" spans="2:5" ht="12" customHeight="1">
      <c r="B78" s="702">
        <f t="shared" si="1"/>
        <v>69</v>
      </c>
      <c r="C78" s="700"/>
      <c r="D78" s="609"/>
      <c r="E78" s="616" t="s">
        <v>2067</v>
      </c>
    </row>
    <row r="79" spans="2:5" ht="12" customHeight="1">
      <c r="B79" s="702">
        <f t="shared" si="1"/>
        <v>70</v>
      </c>
      <c r="C79" s="701"/>
      <c r="D79" s="603"/>
      <c r="E79" s="606" t="s">
        <v>893</v>
      </c>
    </row>
    <row r="80" spans="2:5" ht="12" customHeight="1">
      <c r="B80" s="702">
        <f t="shared" si="1"/>
        <v>71</v>
      </c>
      <c r="C80" s="699">
        <v>21</v>
      </c>
      <c r="D80" s="604" t="s">
        <v>893</v>
      </c>
      <c r="E80" s="605" t="s">
        <v>888</v>
      </c>
    </row>
    <row r="81" spans="2:5" ht="12" customHeight="1">
      <c r="B81" s="702">
        <f t="shared" si="1"/>
        <v>72</v>
      </c>
      <c r="C81" s="700"/>
      <c r="D81" s="609"/>
      <c r="E81" s="616" t="s">
        <v>3334</v>
      </c>
    </row>
    <row r="82" spans="2:5" ht="12" customHeight="1">
      <c r="B82" s="702">
        <f t="shared" si="1"/>
        <v>73</v>
      </c>
      <c r="C82" s="700"/>
      <c r="D82" s="609"/>
      <c r="E82" s="616" t="s">
        <v>891</v>
      </c>
    </row>
    <row r="83" spans="2:5" ht="12" customHeight="1">
      <c r="B83" s="702">
        <f t="shared" si="1"/>
        <v>74</v>
      </c>
      <c r="C83" s="700"/>
      <c r="D83" s="609"/>
      <c r="E83" s="616" t="s">
        <v>2067</v>
      </c>
    </row>
    <row r="84" spans="2:5" ht="12" customHeight="1">
      <c r="B84" s="702">
        <f t="shared" si="1"/>
        <v>75</v>
      </c>
      <c r="C84" s="701"/>
      <c r="D84" s="603"/>
      <c r="E84" s="606" t="s">
        <v>2069</v>
      </c>
    </row>
    <row r="85" spans="2:5" ht="12" customHeight="1">
      <c r="B85" s="702">
        <f t="shared" si="1"/>
        <v>76</v>
      </c>
      <c r="C85" s="699">
        <v>22</v>
      </c>
      <c r="D85" s="613" t="s">
        <v>895</v>
      </c>
      <c r="E85" s="282" t="s">
        <v>5079</v>
      </c>
    </row>
    <row r="86" spans="2:5" ht="12" customHeight="1">
      <c r="B86" s="702">
        <f t="shared" si="1"/>
        <v>77</v>
      </c>
      <c r="C86" s="702">
        <v>23</v>
      </c>
      <c r="D86" s="613" t="s">
        <v>897</v>
      </c>
      <c r="E86" s="282" t="s">
        <v>5079</v>
      </c>
    </row>
    <row r="87" spans="2:5" ht="12" customHeight="1">
      <c r="B87" s="702">
        <f t="shared" si="1"/>
        <v>78</v>
      </c>
      <c r="C87" s="699">
        <v>24</v>
      </c>
      <c r="D87" s="604" t="s">
        <v>899</v>
      </c>
      <c r="E87" s="608" t="s">
        <v>901</v>
      </c>
    </row>
    <row r="88" spans="2:5" ht="12" customHeight="1">
      <c r="B88" s="702">
        <f t="shared" si="1"/>
        <v>79</v>
      </c>
      <c r="C88" s="701"/>
      <c r="D88" s="603"/>
      <c r="E88" s="611" t="s">
        <v>903</v>
      </c>
    </row>
    <row r="89" spans="2:5" ht="12" customHeight="1">
      <c r="B89" s="702">
        <f t="shared" si="1"/>
        <v>80</v>
      </c>
      <c r="C89" s="699">
        <v>25</v>
      </c>
      <c r="D89" s="604" t="s">
        <v>901</v>
      </c>
      <c r="E89" s="608" t="s">
        <v>899</v>
      </c>
    </row>
    <row r="90" spans="2:5" ht="12" customHeight="1">
      <c r="B90" s="702">
        <f t="shared" si="1"/>
        <v>81</v>
      </c>
      <c r="C90" s="701"/>
      <c r="D90" s="603"/>
      <c r="E90" s="611" t="s">
        <v>903</v>
      </c>
    </row>
    <row r="91" spans="2:5" ht="12" customHeight="1">
      <c r="B91" s="702">
        <f t="shared" si="1"/>
        <v>82</v>
      </c>
      <c r="C91" s="699">
        <v>26</v>
      </c>
      <c r="D91" s="604" t="s">
        <v>903</v>
      </c>
      <c r="E91" s="608" t="s">
        <v>899</v>
      </c>
    </row>
    <row r="92" spans="2:5" ht="12" customHeight="1">
      <c r="B92" s="702">
        <f t="shared" si="1"/>
        <v>83</v>
      </c>
      <c r="C92" s="700"/>
      <c r="D92" s="603"/>
      <c r="E92" s="611" t="s">
        <v>901</v>
      </c>
    </row>
    <row r="93" spans="2:5" ht="12" customHeight="1">
      <c r="B93" s="702">
        <f t="shared" si="1"/>
        <v>84</v>
      </c>
      <c r="C93" s="699">
        <v>27</v>
      </c>
      <c r="D93" s="604" t="s">
        <v>905</v>
      </c>
      <c r="E93" s="614" t="s">
        <v>907</v>
      </c>
    </row>
    <row r="94" spans="2:5" ht="12" customHeight="1">
      <c r="B94" s="702">
        <f t="shared" si="1"/>
        <v>85</v>
      </c>
      <c r="C94" s="700"/>
      <c r="D94" s="609"/>
      <c r="E94" s="626" t="s">
        <v>909</v>
      </c>
    </row>
    <row r="95" spans="2:5" ht="12" customHeight="1">
      <c r="B95" s="702">
        <f t="shared" si="1"/>
        <v>86</v>
      </c>
      <c r="C95" s="700"/>
      <c r="D95" s="609"/>
      <c r="E95" s="626" t="s">
        <v>2071</v>
      </c>
    </row>
    <row r="96" spans="2:5" ht="12" customHeight="1">
      <c r="B96" s="702">
        <f t="shared" si="1"/>
        <v>87</v>
      </c>
      <c r="C96" s="701"/>
      <c r="D96" s="603"/>
      <c r="E96" s="615" t="s">
        <v>2073</v>
      </c>
    </row>
    <row r="97" spans="2:5" ht="12" customHeight="1">
      <c r="B97" s="702">
        <f t="shared" si="1"/>
        <v>88</v>
      </c>
      <c r="C97" s="700">
        <v>28</v>
      </c>
      <c r="D97" s="609" t="s">
        <v>907</v>
      </c>
      <c r="E97" s="626" t="s">
        <v>905</v>
      </c>
    </row>
    <row r="98" spans="2:5" ht="12" customHeight="1">
      <c r="B98" s="702">
        <f t="shared" si="1"/>
        <v>89</v>
      </c>
      <c r="C98" s="700"/>
      <c r="D98" s="609"/>
      <c r="E98" s="626" t="s">
        <v>909</v>
      </c>
    </row>
    <row r="99" spans="2:5" ht="12" customHeight="1">
      <c r="B99" s="702">
        <f t="shared" si="1"/>
        <v>90</v>
      </c>
      <c r="C99" s="700"/>
      <c r="D99" s="609"/>
      <c r="E99" s="626" t="s">
        <v>2071</v>
      </c>
    </row>
    <row r="100" spans="2:5" ht="12" customHeight="1">
      <c r="B100" s="702">
        <f t="shared" si="1"/>
        <v>91</v>
      </c>
      <c r="C100" s="701"/>
      <c r="D100" s="603"/>
      <c r="E100" s="615" t="s">
        <v>2073</v>
      </c>
    </row>
    <row r="101" spans="2:5" ht="12" customHeight="1">
      <c r="B101" s="702">
        <f t="shared" si="1"/>
        <v>92</v>
      </c>
      <c r="C101" s="700">
        <v>29</v>
      </c>
      <c r="D101" s="609" t="s">
        <v>909</v>
      </c>
      <c r="E101" s="626" t="s">
        <v>905</v>
      </c>
    </row>
    <row r="102" spans="2:5" ht="12" customHeight="1">
      <c r="B102" s="702">
        <f t="shared" si="1"/>
        <v>93</v>
      </c>
      <c r="C102" s="700"/>
      <c r="D102" s="609"/>
      <c r="E102" s="626" t="s">
        <v>907</v>
      </c>
    </row>
    <row r="103" spans="2:5" ht="12" customHeight="1">
      <c r="B103" s="702">
        <f t="shared" si="1"/>
        <v>94</v>
      </c>
      <c r="C103" s="700"/>
      <c r="D103" s="609"/>
      <c r="E103" s="626" t="s">
        <v>2071</v>
      </c>
    </row>
    <row r="104" spans="2:5" ht="12" customHeight="1">
      <c r="B104" s="702">
        <f t="shared" si="1"/>
        <v>95</v>
      </c>
      <c r="C104" s="701"/>
      <c r="D104" s="603"/>
      <c r="E104" s="615" t="s">
        <v>2073</v>
      </c>
    </row>
    <row r="105" spans="2:5" ht="12" customHeight="1">
      <c r="B105" s="702">
        <f t="shared" si="1"/>
        <v>96</v>
      </c>
      <c r="C105" s="700">
        <v>30</v>
      </c>
      <c r="D105" s="607" t="s">
        <v>2071</v>
      </c>
      <c r="E105" s="626" t="s">
        <v>905</v>
      </c>
    </row>
    <row r="106" spans="2:5" ht="12" customHeight="1">
      <c r="B106" s="702">
        <f t="shared" si="1"/>
        <v>97</v>
      </c>
      <c r="C106" s="700"/>
      <c r="D106" s="609"/>
      <c r="E106" s="626" t="s">
        <v>907</v>
      </c>
    </row>
    <row r="107" spans="2:5" ht="12" customHeight="1">
      <c r="B107" s="702">
        <f t="shared" si="1"/>
        <v>98</v>
      </c>
      <c r="C107" s="700"/>
      <c r="D107" s="609"/>
      <c r="E107" s="626" t="s">
        <v>909</v>
      </c>
    </row>
    <row r="108" spans="2:5" ht="12" customHeight="1">
      <c r="B108" s="702">
        <f t="shared" si="1"/>
        <v>99</v>
      </c>
      <c r="C108" s="701"/>
      <c r="D108" s="603"/>
      <c r="E108" s="615" t="s">
        <v>2073</v>
      </c>
    </row>
    <row r="109" spans="2:5" ht="12" customHeight="1">
      <c r="B109" s="702">
        <f t="shared" si="1"/>
        <v>100</v>
      </c>
      <c r="C109" s="699">
        <v>31</v>
      </c>
      <c r="D109" s="607" t="s">
        <v>2073</v>
      </c>
      <c r="E109" s="614" t="s">
        <v>905</v>
      </c>
    </row>
    <row r="110" spans="2:5" ht="12" customHeight="1">
      <c r="B110" s="702">
        <f t="shared" si="1"/>
        <v>101</v>
      </c>
      <c r="C110" s="700"/>
      <c r="D110" s="609"/>
      <c r="E110" s="626" t="s">
        <v>907</v>
      </c>
    </row>
    <row r="111" spans="2:5" ht="12" customHeight="1">
      <c r="B111" s="702">
        <f t="shared" si="1"/>
        <v>102</v>
      </c>
      <c r="C111" s="700"/>
      <c r="D111" s="609"/>
      <c r="E111" s="626" t="s">
        <v>909</v>
      </c>
    </row>
    <row r="112" spans="2:5" ht="12" customHeight="1">
      <c r="B112" s="702">
        <f t="shared" si="1"/>
        <v>103</v>
      </c>
      <c r="C112" s="701"/>
      <c r="D112" s="603"/>
      <c r="E112" s="615" t="s">
        <v>2071</v>
      </c>
    </row>
    <row r="113" spans="2:5" ht="12" customHeight="1">
      <c r="B113" s="702">
        <f t="shared" si="1"/>
        <v>104</v>
      </c>
      <c r="C113" s="702">
        <v>32</v>
      </c>
      <c r="D113" s="613" t="s">
        <v>911</v>
      </c>
      <c r="E113" s="282" t="s">
        <v>5079</v>
      </c>
    </row>
    <row r="114" spans="2:5" ht="12" customHeight="1">
      <c r="B114" s="702">
        <f t="shared" si="1"/>
        <v>105</v>
      </c>
      <c r="C114" s="699">
        <v>33</v>
      </c>
      <c r="D114" s="613" t="s">
        <v>913</v>
      </c>
      <c r="E114" s="282" t="s">
        <v>5079</v>
      </c>
    </row>
    <row r="115" spans="2:5" ht="12" customHeight="1">
      <c r="B115" s="702">
        <f t="shared" si="1"/>
        <v>106</v>
      </c>
      <c r="C115" s="699">
        <v>34</v>
      </c>
      <c r="D115" s="604" t="s">
        <v>915</v>
      </c>
      <c r="E115" s="605" t="s">
        <v>917</v>
      </c>
    </row>
    <row r="116" spans="2:5" ht="12" customHeight="1">
      <c r="B116" s="702">
        <f t="shared" si="1"/>
        <v>107</v>
      </c>
      <c r="C116" s="701"/>
      <c r="D116" s="603"/>
      <c r="E116" s="606" t="s">
        <v>919</v>
      </c>
    </row>
    <row r="117" spans="2:5" ht="12" customHeight="1">
      <c r="B117" s="702">
        <f t="shared" si="1"/>
        <v>108</v>
      </c>
      <c r="C117" s="699">
        <v>35</v>
      </c>
      <c r="D117" s="604" t="s">
        <v>917</v>
      </c>
      <c r="E117" s="605" t="s">
        <v>915</v>
      </c>
    </row>
    <row r="118" spans="2:5" ht="12" customHeight="1">
      <c r="B118" s="702">
        <f t="shared" si="1"/>
        <v>109</v>
      </c>
      <c r="C118" s="701"/>
      <c r="D118" s="603"/>
      <c r="E118" s="606" t="s">
        <v>919</v>
      </c>
    </row>
    <row r="119" spans="2:5" ht="12" customHeight="1">
      <c r="B119" s="702">
        <f t="shared" si="1"/>
        <v>110</v>
      </c>
      <c r="C119" s="699">
        <v>36</v>
      </c>
      <c r="D119" s="604" t="s">
        <v>919</v>
      </c>
      <c r="E119" s="605" t="s">
        <v>915</v>
      </c>
    </row>
    <row r="120" spans="2:5" ht="12" customHeight="1">
      <c r="B120" s="702">
        <f t="shared" si="1"/>
        <v>111</v>
      </c>
      <c r="C120" s="701"/>
      <c r="D120" s="603"/>
      <c r="E120" s="606" t="s">
        <v>917</v>
      </c>
    </row>
    <row r="121" spans="2:5" ht="12" customHeight="1">
      <c r="B121" s="702">
        <f t="shared" si="1"/>
        <v>112</v>
      </c>
      <c r="C121" s="699">
        <v>37</v>
      </c>
      <c r="D121" s="604" t="s">
        <v>921</v>
      </c>
      <c r="E121" s="608" t="s">
        <v>923</v>
      </c>
    </row>
    <row r="122" spans="2:5" ht="12" customHeight="1">
      <c r="B122" s="702">
        <f t="shared" si="1"/>
        <v>113</v>
      </c>
      <c r="C122" s="700"/>
      <c r="D122" s="609"/>
      <c r="E122" s="610" t="s">
        <v>925</v>
      </c>
    </row>
    <row r="123" spans="2:5" ht="12" customHeight="1">
      <c r="B123" s="702">
        <f t="shared" si="1"/>
        <v>114</v>
      </c>
      <c r="C123" s="700"/>
      <c r="D123" s="609"/>
      <c r="E123" s="610" t="s">
        <v>2075</v>
      </c>
    </row>
    <row r="124" spans="2:5" ht="12" customHeight="1">
      <c r="B124" s="702">
        <f t="shared" si="1"/>
        <v>115</v>
      </c>
      <c r="C124" s="701"/>
      <c r="D124" s="603"/>
      <c r="E124" s="611" t="s">
        <v>2077</v>
      </c>
    </row>
    <row r="125" spans="2:5" ht="12" customHeight="1">
      <c r="B125" s="702">
        <f t="shared" si="1"/>
        <v>116</v>
      </c>
      <c r="C125" s="699">
        <v>38</v>
      </c>
      <c r="D125" s="604" t="s">
        <v>923</v>
      </c>
      <c r="E125" s="608" t="s">
        <v>921</v>
      </c>
    </row>
    <row r="126" spans="2:5" ht="12" customHeight="1">
      <c r="B126" s="702">
        <f t="shared" si="1"/>
        <v>117</v>
      </c>
      <c r="C126" s="700"/>
      <c r="D126" s="609"/>
      <c r="E126" s="610" t="s">
        <v>925</v>
      </c>
    </row>
    <row r="127" spans="2:5" ht="12" customHeight="1">
      <c r="B127" s="702">
        <f t="shared" si="1"/>
        <v>118</v>
      </c>
      <c r="C127" s="700"/>
      <c r="D127" s="609"/>
      <c r="E127" s="610" t="s">
        <v>2075</v>
      </c>
    </row>
    <row r="128" spans="2:5" ht="12" customHeight="1">
      <c r="B128" s="702">
        <f t="shared" si="1"/>
        <v>119</v>
      </c>
      <c r="C128" s="701"/>
      <c r="D128" s="603"/>
      <c r="E128" s="611" t="s">
        <v>2077</v>
      </c>
    </row>
    <row r="129" spans="2:5" ht="12" customHeight="1">
      <c r="B129" s="702">
        <f t="shared" si="1"/>
        <v>120</v>
      </c>
      <c r="C129" s="699">
        <v>39</v>
      </c>
      <c r="D129" s="604" t="s">
        <v>925</v>
      </c>
      <c r="E129" s="608" t="s">
        <v>921</v>
      </c>
    </row>
    <row r="130" spans="2:5" ht="12" customHeight="1">
      <c r="B130" s="702">
        <f t="shared" si="1"/>
        <v>121</v>
      </c>
      <c r="C130" s="700"/>
      <c r="D130" s="609"/>
      <c r="E130" s="610" t="s">
        <v>923</v>
      </c>
    </row>
    <row r="131" spans="2:5" ht="12" customHeight="1">
      <c r="B131" s="702">
        <f t="shared" si="1"/>
        <v>122</v>
      </c>
      <c r="C131" s="700"/>
      <c r="D131" s="609"/>
      <c r="E131" s="610" t="s">
        <v>2075</v>
      </c>
    </row>
    <row r="132" spans="2:5" ht="12" customHeight="1">
      <c r="B132" s="702">
        <f t="shared" si="1"/>
        <v>123</v>
      </c>
      <c r="C132" s="701"/>
      <c r="D132" s="603"/>
      <c r="E132" s="611" t="s">
        <v>2077</v>
      </c>
    </row>
    <row r="133" spans="2:5" ht="12" customHeight="1">
      <c r="B133" s="702">
        <f t="shared" si="1"/>
        <v>124</v>
      </c>
      <c r="C133" s="699">
        <v>40</v>
      </c>
      <c r="D133" s="607" t="s">
        <v>2075</v>
      </c>
      <c r="E133" s="608" t="s">
        <v>921</v>
      </c>
    </row>
    <row r="134" spans="2:5" ht="12" customHeight="1">
      <c r="B134" s="702">
        <f t="shared" si="1"/>
        <v>125</v>
      </c>
      <c r="C134" s="700"/>
      <c r="D134" s="609"/>
      <c r="E134" s="610" t="s">
        <v>923</v>
      </c>
    </row>
    <row r="135" spans="2:5" ht="12" customHeight="1">
      <c r="B135" s="702">
        <f t="shared" si="1"/>
        <v>126</v>
      </c>
      <c r="C135" s="700"/>
      <c r="D135" s="609"/>
      <c r="E135" s="610" t="s">
        <v>925</v>
      </c>
    </row>
    <row r="136" spans="2:5" ht="12" customHeight="1">
      <c r="B136" s="702">
        <f t="shared" si="1"/>
        <v>127</v>
      </c>
      <c r="C136" s="701"/>
      <c r="D136" s="603"/>
      <c r="E136" s="611" t="s">
        <v>2077</v>
      </c>
    </row>
    <row r="137" spans="2:5" ht="12" customHeight="1">
      <c r="B137" s="702">
        <f t="shared" si="1"/>
        <v>128</v>
      </c>
      <c r="C137" s="699">
        <v>41</v>
      </c>
      <c r="D137" s="607" t="s">
        <v>2077</v>
      </c>
      <c r="E137" s="608" t="s">
        <v>921</v>
      </c>
    </row>
    <row r="138" spans="2:5" ht="12" customHeight="1">
      <c r="B138" s="702">
        <f t="shared" si="1"/>
        <v>129</v>
      </c>
      <c r="C138" s="700"/>
      <c r="D138" s="609"/>
      <c r="E138" s="610" t="s">
        <v>923</v>
      </c>
    </row>
    <row r="139" spans="2:5" ht="12" customHeight="1">
      <c r="B139" s="702">
        <f t="shared" si="1"/>
        <v>130</v>
      </c>
      <c r="C139" s="700"/>
      <c r="D139" s="609"/>
      <c r="E139" s="610" t="s">
        <v>925</v>
      </c>
    </row>
    <row r="140" spans="2:5" ht="12" customHeight="1">
      <c r="B140" s="702">
        <f t="shared" ref="B140:B203" si="2">B139+1</f>
        <v>131</v>
      </c>
      <c r="C140" s="701"/>
      <c r="D140" s="603"/>
      <c r="E140" s="611" t="s">
        <v>2075</v>
      </c>
    </row>
    <row r="141" spans="2:5" ht="12" customHeight="1">
      <c r="B141" s="702">
        <f t="shared" si="2"/>
        <v>132</v>
      </c>
      <c r="C141" s="702">
        <v>42</v>
      </c>
      <c r="D141" s="613" t="s">
        <v>927</v>
      </c>
      <c r="E141" s="282" t="s">
        <v>5079</v>
      </c>
    </row>
    <row r="142" spans="2:5" ht="12" customHeight="1">
      <c r="B142" s="702">
        <f t="shared" si="2"/>
        <v>133</v>
      </c>
      <c r="C142" s="702">
        <v>43</v>
      </c>
      <c r="D142" s="613" t="s">
        <v>929</v>
      </c>
      <c r="E142" s="282" t="s">
        <v>5079</v>
      </c>
    </row>
    <row r="143" spans="2:5" ht="12" customHeight="1">
      <c r="B143" s="702">
        <f t="shared" si="2"/>
        <v>134</v>
      </c>
      <c r="C143" s="700">
        <v>44</v>
      </c>
      <c r="D143" s="604" t="s">
        <v>931</v>
      </c>
      <c r="E143" s="614" t="s">
        <v>3335</v>
      </c>
    </row>
    <row r="144" spans="2:5" ht="12" customHeight="1">
      <c r="B144" s="702">
        <f t="shared" si="2"/>
        <v>135</v>
      </c>
      <c r="C144" s="700"/>
      <c r="D144" s="609"/>
      <c r="E144" s="626" t="s">
        <v>934</v>
      </c>
    </row>
    <row r="145" spans="2:5" ht="12" customHeight="1">
      <c r="B145" s="702">
        <f t="shared" si="2"/>
        <v>136</v>
      </c>
      <c r="C145" s="700"/>
      <c r="D145" s="609"/>
      <c r="E145" s="626" t="s">
        <v>2079</v>
      </c>
    </row>
    <row r="146" spans="2:5" ht="12" customHeight="1">
      <c r="B146" s="702">
        <f t="shared" si="2"/>
        <v>137</v>
      </c>
      <c r="C146" s="700"/>
      <c r="D146" s="609"/>
      <c r="E146" s="626" t="s">
        <v>2081</v>
      </c>
    </row>
    <row r="147" spans="2:5" ht="12" customHeight="1">
      <c r="B147" s="702">
        <f t="shared" si="2"/>
        <v>138</v>
      </c>
      <c r="C147" s="700"/>
      <c r="D147" s="609"/>
      <c r="E147" s="626" t="s">
        <v>936</v>
      </c>
    </row>
    <row r="148" spans="2:5" ht="12" customHeight="1">
      <c r="B148" s="702">
        <f t="shared" si="2"/>
        <v>139</v>
      </c>
      <c r="C148" s="700"/>
      <c r="D148" s="609"/>
      <c r="E148" s="626" t="s">
        <v>938</v>
      </c>
    </row>
    <row r="149" spans="2:5" ht="12" customHeight="1">
      <c r="B149" s="702">
        <f t="shared" si="2"/>
        <v>140</v>
      </c>
      <c r="C149" s="701"/>
      <c r="D149" s="609"/>
      <c r="E149" s="615" t="s">
        <v>940</v>
      </c>
    </row>
    <row r="150" spans="2:5" ht="12" customHeight="1">
      <c r="B150" s="702">
        <f t="shared" si="2"/>
        <v>141</v>
      </c>
      <c r="C150" s="700">
        <v>45</v>
      </c>
      <c r="D150" s="604" t="s">
        <v>3335</v>
      </c>
      <c r="E150" s="614" t="s">
        <v>931</v>
      </c>
    </row>
    <row r="151" spans="2:5" ht="12" customHeight="1">
      <c r="B151" s="702">
        <f t="shared" si="2"/>
        <v>142</v>
      </c>
      <c r="C151" s="700"/>
      <c r="D151" s="609"/>
      <c r="E151" s="626" t="s">
        <v>934</v>
      </c>
    </row>
    <row r="152" spans="2:5" ht="12" customHeight="1">
      <c r="B152" s="702">
        <f t="shared" si="2"/>
        <v>143</v>
      </c>
      <c r="C152" s="700"/>
      <c r="D152" s="609"/>
      <c r="E152" s="626" t="s">
        <v>2079</v>
      </c>
    </row>
    <row r="153" spans="2:5" ht="12" customHeight="1">
      <c r="B153" s="702">
        <f t="shared" si="2"/>
        <v>144</v>
      </c>
      <c r="C153" s="700"/>
      <c r="D153" s="609"/>
      <c r="E153" s="626" t="s">
        <v>2081</v>
      </c>
    </row>
    <row r="154" spans="2:5" ht="12" customHeight="1">
      <c r="B154" s="702">
        <f t="shared" si="2"/>
        <v>145</v>
      </c>
      <c r="C154" s="700"/>
      <c r="D154" s="609"/>
      <c r="E154" s="626" t="s">
        <v>936</v>
      </c>
    </row>
    <row r="155" spans="2:5" ht="12" customHeight="1">
      <c r="B155" s="702">
        <f t="shared" si="2"/>
        <v>146</v>
      </c>
      <c r="C155" s="700"/>
      <c r="D155" s="609"/>
      <c r="E155" s="626" t="s">
        <v>938</v>
      </c>
    </row>
    <row r="156" spans="2:5" ht="12" customHeight="1">
      <c r="B156" s="702">
        <f t="shared" si="2"/>
        <v>147</v>
      </c>
      <c r="C156" s="701"/>
      <c r="D156" s="609"/>
      <c r="E156" s="615" t="s">
        <v>940</v>
      </c>
    </row>
    <row r="157" spans="2:5" ht="12" customHeight="1">
      <c r="B157" s="702">
        <f t="shared" si="2"/>
        <v>148</v>
      </c>
      <c r="C157" s="700">
        <v>46</v>
      </c>
      <c r="D157" s="604" t="s">
        <v>934</v>
      </c>
      <c r="E157" s="614" t="s">
        <v>931</v>
      </c>
    </row>
    <row r="158" spans="2:5" ht="12" customHeight="1">
      <c r="B158" s="702">
        <f t="shared" si="2"/>
        <v>149</v>
      </c>
      <c r="C158" s="700"/>
      <c r="D158" s="609"/>
      <c r="E158" s="626" t="s">
        <v>3335</v>
      </c>
    </row>
    <row r="159" spans="2:5" ht="12" customHeight="1">
      <c r="B159" s="702">
        <f t="shared" si="2"/>
        <v>150</v>
      </c>
      <c r="C159" s="700"/>
      <c r="D159" s="609"/>
      <c r="E159" s="626" t="s">
        <v>2079</v>
      </c>
    </row>
    <row r="160" spans="2:5" ht="12" customHeight="1">
      <c r="B160" s="702">
        <f t="shared" si="2"/>
        <v>151</v>
      </c>
      <c r="C160" s="700"/>
      <c r="D160" s="609"/>
      <c r="E160" s="626" t="s">
        <v>2081</v>
      </c>
    </row>
    <row r="161" spans="2:5" ht="12" customHeight="1">
      <c r="B161" s="702">
        <f t="shared" si="2"/>
        <v>152</v>
      </c>
      <c r="C161" s="700"/>
      <c r="D161" s="609"/>
      <c r="E161" s="626" t="s">
        <v>936</v>
      </c>
    </row>
    <row r="162" spans="2:5" ht="12" customHeight="1">
      <c r="B162" s="702">
        <f t="shared" si="2"/>
        <v>153</v>
      </c>
      <c r="C162" s="700"/>
      <c r="D162" s="609"/>
      <c r="E162" s="626" t="s">
        <v>938</v>
      </c>
    </row>
    <row r="163" spans="2:5" ht="12" customHeight="1">
      <c r="B163" s="702">
        <f t="shared" si="2"/>
        <v>154</v>
      </c>
      <c r="C163" s="701"/>
      <c r="D163" s="603"/>
      <c r="E163" s="615" t="s">
        <v>940</v>
      </c>
    </row>
    <row r="164" spans="2:5" ht="12" customHeight="1">
      <c r="B164" s="702">
        <f t="shared" si="2"/>
        <v>155</v>
      </c>
      <c r="C164" s="700">
        <v>47</v>
      </c>
      <c r="D164" s="604" t="s">
        <v>2079</v>
      </c>
      <c r="E164" s="614" t="s">
        <v>931</v>
      </c>
    </row>
    <row r="165" spans="2:5" ht="12" customHeight="1">
      <c r="B165" s="702">
        <f t="shared" si="2"/>
        <v>156</v>
      </c>
      <c r="C165" s="700"/>
      <c r="D165" s="609"/>
      <c r="E165" s="626" t="s">
        <v>3335</v>
      </c>
    </row>
    <row r="166" spans="2:5" ht="12" customHeight="1">
      <c r="B166" s="702">
        <f t="shared" si="2"/>
        <v>157</v>
      </c>
      <c r="C166" s="700"/>
      <c r="D166" s="609"/>
      <c r="E166" s="626" t="s">
        <v>934</v>
      </c>
    </row>
    <row r="167" spans="2:5" ht="12" customHeight="1">
      <c r="B167" s="702">
        <f t="shared" si="2"/>
        <v>158</v>
      </c>
      <c r="C167" s="700"/>
      <c r="D167" s="609"/>
      <c r="E167" s="626" t="s">
        <v>2081</v>
      </c>
    </row>
    <row r="168" spans="2:5" ht="12" customHeight="1">
      <c r="B168" s="702">
        <f t="shared" si="2"/>
        <v>159</v>
      </c>
      <c r="C168" s="700"/>
      <c r="D168" s="609"/>
      <c r="E168" s="626" t="s">
        <v>936</v>
      </c>
    </row>
    <row r="169" spans="2:5" ht="12" customHeight="1">
      <c r="B169" s="702">
        <f t="shared" si="2"/>
        <v>160</v>
      </c>
      <c r="C169" s="700"/>
      <c r="D169" s="609"/>
      <c r="E169" s="626" t="s">
        <v>938</v>
      </c>
    </row>
    <row r="170" spans="2:5" ht="12" customHeight="1">
      <c r="B170" s="702">
        <f t="shared" si="2"/>
        <v>161</v>
      </c>
      <c r="C170" s="701"/>
      <c r="D170" s="603"/>
      <c r="E170" s="615" t="s">
        <v>940</v>
      </c>
    </row>
    <row r="171" spans="2:5" ht="12" customHeight="1">
      <c r="B171" s="702">
        <f t="shared" si="2"/>
        <v>162</v>
      </c>
      <c r="C171" s="700">
        <v>48</v>
      </c>
      <c r="D171" s="609" t="s">
        <v>2081</v>
      </c>
      <c r="E171" s="626" t="s">
        <v>931</v>
      </c>
    </row>
    <row r="172" spans="2:5" ht="12" customHeight="1">
      <c r="B172" s="702">
        <f t="shared" si="2"/>
        <v>163</v>
      </c>
      <c r="C172" s="700"/>
      <c r="D172" s="609"/>
      <c r="E172" s="626" t="s">
        <v>3335</v>
      </c>
    </row>
    <row r="173" spans="2:5" ht="12" customHeight="1">
      <c r="B173" s="702">
        <f t="shared" si="2"/>
        <v>164</v>
      </c>
      <c r="C173" s="700"/>
      <c r="D173" s="609"/>
      <c r="E173" s="626" t="s">
        <v>934</v>
      </c>
    </row>
    <row r="174" spans="2:5" ht="12" customHeight="1">
      <c r="B174" s="702">
        <f t="shared" si="2"/>
        <v>165</v>
      </c>
      <c r="C174" s="700"/>
      <c r="D174" s="609"/>
      <c r="E174" s="626" t="s">
        <v>2079</v>
      </c>
    </row>
    <row r="175" spans="2:5" ht="12" customHeight="1">
      <c r="B175" s="702">
        <f t="shared" si="2"/>
        <v>166</v>
      </c>
      <c r="C175" s="700"/>
      <c r="D175" s="609"/>
      <c r="E175" s="626" t="s">
        <v>936</v>
      </c>
    </row>
    <row r="176" spans="2:5" ht="12" customHeight="1">
      <c r="B176" s="702">
        <f t="shared" si="2"/>
        <v>167</v>
      </c>
      <c r="C176" s="700"/>
      <c r="D176" s="609"/>
      <c r="E176" s="626" t="s">
        <v>938</v>
      </c>
    </row>
    <row r="177" spans="2:5" ht="12" customHeight="1">
      <c r="B177" s="702">
        <f t="shared" si="2"/>
        <v>168</v>
      </c>
      <c r="C177" s="701"/>
      <c r="D177" s="609"/>
      <c r="E177" s="626" t="s">
        <v>940</v>
      </c>
    </row>
    <row r="178" spans="2:5" ht="12" customHeight="1">
      <c r="B178" s="702">
        <f t="shared" si="2"/>
        <v>169</v>
      </c>
      <c r="C178" s="700">
        <v>49</v>
      </c>
      <c r="D178" s="604" t="s">
        <v>936</v>
      </c>
      <c r="E178" s="614" t="s">
        <v>931</v>
      </c>
    </row>
    <row r="179" spans="2:5" ht="12" customHeight="1">
      <c r="B179" s="702">
        <f t="shared" si="2"/>
        <v>170</v>
      </c>
      <c r="C179" s="700"/>
      <c r="D179" s="609"/>
      <c r="E179" s="626" t="s">
        <v>3335</v>
      </c>
    </row>
    <row r="180" spans="2:5" ht="12" customHeight="1">
      <c r="B180" s="702">
        <f t="shared" si="2"/>
        <v>171</v>
      </c>
      <c r="C180" s="700"/>
      <c r="D180" s="609"/>
      <c r="E180" s="626" t="s">
        <v>934</v>
      </c>
    </row>
    <row r="181" spans="2:5" ht="12" customHeight="1">
      <c r="B181" s="702">
        <f t="shared" si="2"/>
        <v>172</v>
      </c>
      <c r="C181" s="700"/>
      <c r="D181" s="609"/>
      <c r="E181" s="626" t="s">
        <v>2079</v>
      </c>
    </row>
    <row r="182" spans="2:5" ht="12" customHeight="1">
      <c r="B182" s="702">
        <f t="shared" si="2"/>
        <v>173</v>
      </c>
      <c r="C182" s="700"/>
      <c r="D182" s="609"/>
      <c r="E182" s="626" t="s">
        <v>2081</v>
      </c>
    </row>
    <row r="183" spans="2:5" ht="12" customHeight="1">
      <c r="B183" s="702">
        <f t="shared" si="2"/>
        <v>174</v>
      </c>
      <c r="C183" s="700"/>
      <c r="D183" s="607"/>
      <c r="E183" s="626" t="s">
        <v>938</v>
      </c>
    </row>
    <row r="184" spans="2:5" ht="12" customHeight="1">
      <c r="B184" s="702">
        <f t="shared" si="2"/>
        <v>175</v>
      </c>
      <c r="C184" s="701"/>
      <c r="D184" s="603"/>
      <c r="E184" s="615" t="s">
        <v>940</v>
      </c>
    </row>
    <row r="185" spans="2:5" ht="12" customHeight="1">
      <c r="B185" s="702">
        <f t="shared" si="2"/>
        <v>176</v>
      </c>
      <c r="C185" s="700">
        <v>50</v>
      </c>
      <c r="D185" s="609" t="s">
        <v>938</v>
      </c>
      <c r="E185" s="626" t="s">
        <v>931</v>
      </c>
    </row>
    <row r="186" spans="2:5" ht="12" customHeight="1">
      <c r="B186" s="702">
        <f t="shared" si="2"/>
        <v>177</v>
      </c>
      <c r="C186" s="700"/>
      <c r="D186" s="609"/>
      <c r="E186" s="626" t="s">
        <v>3335</v>
      </c>
    </row>
    <row r="187" spans="2:5" ht="12" customHeight="1">
      <c r="B187" s="702">
        <f t="shared" si="2"/>
        <v>178</v>
      </c>
      <c r="C187" s="700"/>
      <c r="D187" s="609"/>
      <c r="E187" s="626" t="s">
        <v>934</v>
      </c>
    </row>
    <row r="188" spans="2:5" ht="12" customHeight="1">
      <c r="B188" s="702">
        <f t="shared" si="2"/>
        <v>179</v>
      </c>
      <c r="C188" s="700"/>
      <c r="D188" s="609"/>
      <c r="E188" s="626" t="s">
        <v>2079</v>
      </c>
    </row>
    <row r="189" spans="2:5" ht="12" customHeight="1">
      <c r="B189" s="702">
        <f t="shared" si="2"/>
        <v>180</v>
      </c>
      <c r="C189" s="700"/>
      <c r="D189" s="609"/>
      <c r="E189" s="626" t="s">
        <v>2081</v>
      </c>
    </row>
    <row r="190" spans="2:5" ht="12" customHeight="1">
      <c r="B190" s="702">
        <f t="shared" si="2"/>
        <v>181</v>
      </c>
      <c r="C190" s="700"/>
      <c r="D190" s="609"/>
      <c r="E190" s="626" t="s">
        <v>936</v>
      </c>
    </row>
    <row r="191" spans="2:5" ht="12" customHeight="1">
      <c r="B191" s="702">
        <f t="shared" si="2"/>
        <v>182</v>
      </c>
      <c r="C191" s="701"/>
      <c r="D191" s="609"/>
      <c r="E191" s="615" t="s">
        <v>940</v>
      </c>
    </row>
    <row r="192" spans="2:5" ht="12" customHeight="1">
      <c r="B192" s="702">
        <f t="shared" si="2"/>
        <v>183</v>
      </c>
      <c r="C192" s="700">
        <v>51</v>
      </c>
      <c r="D192" s="604" t="s">
        <v>940</v>
      </c>
      <c r="E192" s="614" t="s">
        <v>931</v>
      </c>
    </row>
    <row r="193" spans="2:5" ht="12" customHeight="1">
      <c r="B193" s="702">
        <f t="shared" si="2"/>
        <v>184</v>
      </c>
      <c r="C193" s="700"/>
      <c r="D193" s="609"/>
      <c r="E193" s="626" t="s">
        <v>3335</v>
      </c>
    </row>
    <row r="194" spans="2:5" ht="12" customHeight="1">
      <c r="B194" s="702">
        <f t="shared" si="2"/>
        <v>185</v>
      </c>
      <c r="C194" s="700"/>
      <c r="D194" s="609"/>
      <c r="E194" s="626" t="s">
        <v>934</v>
      </c>
    </row>
    <row r="195" spans="2:5" ht="12" customHeight="1">
      <c r="B195" s="702">
        <f t="shared" si="2"/>
        <v>186</v>
      </c>
      <c r="C195" s="700"/>
      <c r="D195" s="609"/>
      <c r="E195" s="626" t="s">
        <v>2079</v>
      </c>
    </row>
    <row r="196" spans="2:5" ht="12" customHeight="1">
      <c r="B196" s="702">
        <f t="shared" si="2"/>
        <v>187</v>
      </c>
      <c r="C196" s="700"/>
      <c r="D196" s="609"/>
      <c r="E196" s="626" t="s">
        <v>2081</v>
      </c>
    </row>
    <row r="197" spans="2:5" ht="12" customHeight="1">
      <c r="B197" s="702">
        <f t="shared" si="2"/>
        <v>188</v>
      </c>
      <c r="C197" s="700"/>
      <c r="D197" s="609"/>
      <c r="E197" s="626" t="s">
        <v>936</v>
      </c>
    </row>
    <row r="198" spans="2:5" ht="12" customHeight="1">
      <c r="B198" s="702">
        <f t="shared" si="2"/>
        <v>189</v>
      </c>
      <c r="C198" s="701"/>
      <c r="D198" s="609"/>
      <c r="E198" s="615" t="s">
        <v>938</v>
      </c>
    </row>
    <row r="199" spans="2:5" ht="12" customHeight="1">
      <c r="B199" s="702">
        <f t="shared" si="2"/>
        <v>190</v>
      </c>
      <c r="C199" s="700">
        <v>52</v>
      </c>
      <c r="D199" s="604" t="s">
        <v>942</v>
      </c>
      <c r="E199" s="605" t="s">
        <v>944</v>
      </c>
    </row>
    <row r="200" spans="2:5" ht="12" customHeight="1">
      <c r="B200" s="702">
        <f t="shared" si="2"/>
        <v>191</v>
      </c>
      <c r="C200" s="701"/>
      <c r="D200" s="603"/>
      <c r="E200" s="606" t="s">
        <v>946</v>
      </c>
    </row>
    <row r="201" spans="2:5" ht="12" customHeight="1">
      <c r="B201" s="702">
        <f t="shared" si="2"/>
        <v>192</v>
      </c>
      <c r="C201" s="700">
        <v>53</v>
      </c>
      <c r="D201" s="604" t="s">
        <v>944</v>
      </c>
      <c r="E201" s="605" t="s">
        <v>942</v>
      </c>
    </row>
    <row r="202" spans="2:5" ht="12" customHeight="1">
      <c r="B202" s="702">
        <f t="shared" si="2"/>
        <v>193</v>
      </c>
      <c r="C202" s="701"/>
      <c r="D202" s="603"/>
      <c r="E202" s="606" t="s">
        <v>946</v>
      </c>
    </row>
    <row r="203" spans="2:5" ht="12" customHeight="1">
      <c r="B203" s="702">
        <f t="shared" si="2"/>
        <v>194</v>
      </c>
      <c r="C203" s="700">
        <v>54</v>
      </c>
      <c r="D203" s="604" t="s">
        <v>946</v>
      </c>
      <c r="E203" s="605" t="s">
        <v>942</v>
      </c>
    </row>
    <row r="204" spans="2:5" ht="12" customHeight="1">
      <c r="B204" s="702">
        <f t="shared" ref="B204:B236" si="3">B203+1</f>
        <v>195</v>
      </c>
      <c r="C204" s="701"/>
      <c r="D204" s="603"/>
      <c r="E204" s="606" t="s">
        <v>944</v>
      </c>
    </row>
    <row r="205" spans="2:5" ht="12" customHeight="1">
      <c r="B205" s="702">
        <f t="shared" si="3"/>
        <v>196</v>
      </c>
      <c r="C205" s="701">
        <v>55</v>
      </c>
      <c r="D205" s="613" t="s">
        <v>948</v>
      </c>
      <c r="E205" s="282" t="s">
        <v>5079</v>
      </c>
    </row>
    <row r="206" spans="2:5" ht="12" customHeight="1">
      <c r="B206" s="702">
        <f t="shared" si="3"/>
        <v>197</v>
      </c>
      <c r="C206" s="701">
        <v>56</v>
      </c>
      <c r="D206" s="613" t="s">
        <v>950</v>
      </c>
      <c r="E206" s="282" t="s">
        <v>5079</v>
      </c>
    </row>
    <row r="207" spans="2:5" ht="12" customHeight="1">
      <c r="B207" s="702">
        <f t="shared" si="3"/>
        <v>198</v>
      </c>
      <c r="C207" s="700">
        <v>57</v>
      </c>
      <c r="D207" s="604" t="s">
        <v>952</v>
      </c>
      <c r="E207" s="608" t="s">
        <v>954</v>
      </c>
    </row>
    <row r="208" spans="2:5" ht="12" customHeight="1">
      <c r="B208" s="702">
        <f t="shared" si="3"/>
        <v>199</v>
      </c>
      <c r="C208" s="700"/>
      <c r="D208" s="609"/>
      <c r="E208" s="610" t="s">
        <v>956</v>
      </c>
    </row>
    <row r="209" spans="2:5" ht="12" customHeight="1">
      <c r="B209" s="702">
        <f t="shared" si="3"/>
        <v>200</v>
      </c>
      <c r="C209" s="700"/>
      <c r="D209" s="609"/>
      <c r="E209" s="610" t="s">
        <v>2083</v>
      </c>
    </row>
    <row r="210" spans="2:5" ht="12" customHeight="1">
      <c r="B210" s="702">
        <f t="shared" si="3"/>
        <v>201</v>
      </c>
      <c r="C210" s="700"/>
      <c r="D210" s="609"/>
      <c r="E210" s="610" t="s">
        <v>2085</v>
      </c>
    </row>
    <row r="211" spans="2:5" ht="12" customHeight="1">
      <c r="B211" s="702">
        <f t="shared" si="3"/>
        <v>202</v>
      </c>
      <c r="C211" s="701"/>
      <c r="D211" s="603"/>
      <c r="E211" s="611" t="s">
        <v>958</v>
      </c>
    </row>
    <row r="212" spans="2:5" ht="12" customHeight="1">
      <c r="B212" s="702">
        <f t="shared" si="3"/>
        <v>203</v>
      </c>
      <c r="C212" s="700">
        <v>58</v>
      </c>
      <c r="D212" s="604" t="s">
        <v>954</v>
      </c>
      <c r="E212" s="608" t="s">
        <v>952</v>
      </c>
    </row>
    <row r="213" spans="2:5" ht="12" customHeight="1">
      <c r="B213" s="702">
        <f t="shared" si="3"/>
        <v>204</v>
      </c>
      <c r="C213" s="700"/>
      <c r="D213" s="609"/>
      <c r="E213" s="610" t="s">
        <v>956</v>
      </c>
    </row>
    <row r="214" spans="2:5" ht="12" customHeight="1">
      <c r="B214" s="702">
        <f t="shared" si="3"/>
        <v>205</v>
      </c>
      <c r="C214" s="700"/>
      <c r="D214" s="609"/>
      <c r="E214" s="610" t="s">
        <v>2083</v>
      </c>
    </row>
    <row r="215" spans="2:5" ht="12" customHeight="1">
      <c r="B215" s="702">
        <f t="shared" si="3"/>
        <v>206</v>
      </c>
      <c r="C215" s="700"/>
      <c r="D215" s="609"/>
      <c r="E215" s="610" t="s">
        <v>2085</v>
      </c>
    </row>
    <row r="216" spans="2:5" ht="12" customHeight="1">
      <c r="B216" s="702">
        <f t="shared" si="3"/>
        <v>207</v>
      </c>
      <c r="C216" s="701"/>
      <c r="D216" s="603"/>
      <c r="E216" s="611" t="s">
        <v>958</v>
      </c>
    </row>
    <row r="217" spans="2:5" ht="12" customHeight="1">
      <c r="B217" s="702">
        <f t="shared" si="3"/>
        <v>208</v>
      </c>
      <c r="C217" s="700">
        <v>59</v>
      </c>
      <c r="D217" s="604" t="s">
        <v>956</v>
      </c>
      <c r="E217" s="608" t="s">
        <v>952</v>
      </c>
    </row>
    <row r="218" spans="2:5" ht="12" customHeight="1">
      <c r="B218" s="702">
        <f t="shared" si="3"/>
        <v>209</v>
      </c>
      <c r="C218" s="700"/>
      <c r="D218" s="609"/>
      <c r="E218" s="610" t="s">
        <v>954</v>
      </c>
    </row>
    <row r="219" spans="2:5" ht="12" customHeight="1">
      <c r="B219" s="702">
        <f t="shared" si="3"/>
        <v>210</v>
      </c>
      <c r="C219" s="700"/>
      <c r="D219" s="609"/>
      <c r="E219" s="610" t="s">
        <v>2083</v>
      </c>
    </row>
    <row r="220" spans="2:5" ht="12" customHeight="1">
      <c r="B220" s="702">
        <f t="shared" si="3"/>
        <v>211</v>
      </c>
      <c r="C220" s="700"/>
      <c r="D220" s="609"/>
      <c r="E220" s="610" t="s">
        <v>2085</v>
      </c>
    </row>
    <row r="221" spans="2:5" ht="12" customHeight="1">
      <c r="B221" s="702">
        <f t="shared" si="3"/>
        <v>212</v>
      </c>
      <c r="C221" s="701"/>
      <c r="D221" s="603"/>
      <c r="E221" s="611" t="s">
        <v>958</v>
      </c>
    </row>
    <row r="222" spans="2:5" ht="12" customHeight="1">
      <c r="B222" s="702">
        <f t="shared" si="3"/>
        <v>213</v>
      </c>
      <c r="C222" s="700">
        <v>60</v>
      </c>
      <c r="D222" s="607" t="s">
        <v>2083</v>
      </c>
      <c r="E222" s="610" t="s">
        <v>952</v>
      </c>
    </row>
    <row r="223" spans="2:5" ht="12" customHeight="1">
      <c r="B223" s="702">
        <f t="shared" si="3"/>
        <v>214</v>
      </c>
      <c r="C223" s="700"/>
      <c r="D223" s="609"/>
      <c r="E223" s="610" t="s">
        <v>954</v>
      </c>
    </row>
    <row r="224" spans="2:5" ht="12" customHeight="1">
      <c r="B224" s="702">
        <f t="shared" si="3"/>
        <v>215</v>
      </c>
      <c r="C224" s="700"/>
      <c r="D224" s="609"/>
      <c r="E224" s="610" t="s">
        <v>956</v>
      </c>
    </row>
    <row r="225" spans="2:5" ht="12" customHeight="1">
      <c r="B225" s="702">
        <f t="shared" si="3"/>
        <v>216</v>
      </c>
      <c r="C225" s="700"/>
      <c r="D225" s="609"/>
      <c r="E225" s="610" t="s">
        <v>2085</v>
      </c>
    </row>
    <row r="226" spans="2:5" ht="12" customHeight="1">
      <c r="B226" s="702">
        <f t="shared" si="3"/>
        <v>217</v>
      </c>
      <c r="C226" s="701"/>
      <c r="D226" s="603"/>
      <c r="E226" s="611" t="s">
        <v>958</v>
      </c>
    </row>
    <row r="227" spans="2:5" ht="12" customHeight="1">
      <c r="B227" s="702">
        <f t="shared" si="3"/>
        <v>218</v>
      </c>
      <c r="C227" s="699">
        <v>61</v>
      </c>
      <c r="D227" s="609" t="s">
        <v>2085</v>
      </c>
      <c r="E227" s="610" t="s">
        <v>952</v>
      </c>
    </row>
    <row r="228" spans="2:5" ht="12" customHeight="1">
      <c r="B228" s="702">
        <f t="shared" si="3"/>
        <v>219</v>
      </c>
      <c r="C228" s="700"/>
      <c r="D228" s="609"/>
      <c r="E228" s="610" t="s">
        <v>954</v>
      </c>
    </row>
    <row r="229" spans="2:5" ht="12" customHeight="1">
      <c r="B229" s="702">
        <f t="shared" si="3"/>
        <v>220</v>
      </c>
      <c r="C229" s="700"/>
      <c r="D229" s="609"/>
      <c r="E229" s="610" t="s">
        <v>956</v>
      </c>
    </row>
    <row r="230" spans="2:5" ht="12" customHeight="1">
      <c r="B230" s="702">
        <f t="shared" si="3"/>
        <v>221</v>
      </c>
      <c r="C230" s="700"/>
      <c r="D230" s="609"/>
      <c r="E230" s="610" t="s">
        <v>2083</v>
      </c>
    </row>
    <row r="231" spans="2:5" ht="12" customHeight="1">
      <c r="B231" s="702">
        <f t="shared" si="3"/>
        <v>222</v>
      </c>
      <c r="C231" s="701"/>
      <c r="D231" s="609"/>
      <c r="E231" s="610" t="s">
        <v>958</v>
      </c>
    </row>
    <row r="232" spans="2:5" ht="12" customHeight="1">
      <c r="B232" s="702">
        <f t="shared" si="3"/>
        <v>223</v>
      </c>
      <c r="C232" s="700">
        <v>62</v>
      </c>
      <c r="D232" s="604" t="s">
        <v>958</v>
      </c>
      <c r="E232" s="608" t="s">
        <v>952</v>
      </c>
    </row>
    <row r="233" spans="2:5" ht="12" customHeight="1">
      <c r="B233" s="702">
        <f t="shared" si="3"/>
        <v>224</v>
      </c>
      <c r="C233" s="212"/>
      <c r="D233" s="609"/>
      <c r="E233" s="610" t="s">
        <v>954</v>
      </c>
    </row>
    <row r="234" spans="2:5" ht="12" customHeight="1">
      <c r="B234" s="702">
        <f t="shared" si="3"/>
        <v>225</v>
      </c>
      <c r="C234" s="212"/>
      <c r="D234" s="609"/>
      <c r="E234" s="610" t="s">
        <v>956</v>
      </c>
    </row>
    <row r="235" spans="2:5" ht="12" customHeight="1">
      <c r="B235" s="702">
        <f t="shared" si="3"/>
        <v>226</v>
      </c>
      <c r="C235" s="212"/>
      <c r="D235" s="609"/>
      <c r="E235" s="610" t="s">
        <v>2083</v>
      </c>
    </row>
    <row r="236" spans="2:5" ht="12" customHeight="1" thickBot="1">
      <c r="B236" s="171">
        <f t="shared" si="3"/>
        <v>227</v>
      </c>
      <c r="C236" s="627"/>
      <c r="D236" s="628"/>
      <c r="E236" s="629" t="s">
        <v>2085</v>
      </c>
    </row>
    <row r="237" spans="2:5" ht="12" customHeight="1" thickTop="1"/>
  </sheetData>
  <phoneticPr fontId="3"/>
  <dataValidations count="1">
    <dataValidation imeMode="on" allowBlank="1" showInputMessage="1" showErrorMessage="1" sqref="D7" xr:uid="{00000000-0002-0000-2200-000000000000}"/>
  </dataValidations>
  <pageMargins left="0.70866141732283472" right="0.31496062992125984" top="0.74803149606299213" bottom="0.74803149606299213" header="0.31496062992125984" footer="0.31496062992125984"/>
  <pageSetup paperSize="9" fitToHeight="0" orientation="portrait" r:id="rId1"/>
  <headerFooter>
    <oddHeader>&amp;C&amp;12Jasola Vihar Shaheen Bagh&amp;11
&amp;A&amp;R20161223版</oddHeader>
    <oddFooter>&amp;C&amp;P</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2:J112"/>
  <sheetViews>
    <sheetView zoomScaleNormal="100" workbookViewId="0">
      <selection activeCell="I36" sqref="I36"/>
    </sheetView>
  </sheetViews>
  <sheetFormatPr baseColWidth="10" defaultColWidth="8.83203125" defaultRowHeight="12" customHeight="1"/>
  <cols>
    <col min="1" max="1" width="4" style="590" bestFit="1" customWidth="1"/>
    <col min="2" max="2" width="7.83203125" style="590" customWidth="1"/>
    <col min="3" max="3" width="28.6640625" style="590" customWidth="1"/>
    <col min="4" max="6" width="13.6640625" style="590" customWidth="1"/>
    <col min="7" max="16384" width="8.83203125" style="590"/>
  </cols>
  <sheetData>
    <row r="2" spans="1:6" ht="12" customHeight="1">
      <c r="C2" s="579" t="s">
        <v>3336</v>
      </c>
      <c r="D2" s="584" t="s">
        <v>3337</v>
      </c>
      <c r="F2" s="584"/>
    </row>
    <row r="3" spans="1:6" ht="12" customHeight="1">
      <c r="C3" s="579"/>
      <c r="D3" s="578" t="s">
        <v>3338</v>
      </c>
    </row>
    <row r="5" spans="1:6" s="585" customFormat="1" ht="12" customHeight="1">
      <c r="C5" s="585" t="s">
        <v>3324</v>
      </c>
    </row>
    <row r="6" spans="1:6" ht="12" customHeight="1">
      <c r="C6" s="580" t="s">
        <v>3330</v>
      </c>
      <c r="D6" s="580"/>
      <c r="E6" s="580"/>
      <c r="F6" s="580"/>
    </row>
    <row r="7" spans="1:6" ht="12" customHeight="1">
      <c r="B7" s="581"/>
      <c r="C7" s="591" t="s">
        <v>3339</v>
      </c>
      <c r="D7" s="160" t="s">
        <v>3340</v>
      </c>
      <c r="E7" s="160" t="s">
        <v>29</v>
      </c>
      <c r="F7" s="160" t="s">
        <v>4</v>
      </c>
    </row>
    <row r="8" spans="1:6" ht="12" customHeight="1">
      <c r="A8" s="584" t="s">
        <v>3332</v>
      </c>
      <c r="B8" s="160">
        <v>1</v>
      </c>
      <c r="C8" s="591">
        <v>2</v>
      </c>
      <c r="D8" s="160">
        <v>3</v>
      </c>
      <c r="E8" s="160">
        <v>4</v>
      </c>
      <c r="F8" s="160">
        <v>5</v>
      </c>
    </row>
    <row r="9" spans="1:6" ht="12" customHeight="1" thickBot="1">
      <c r="A9" s="584"/>
      <c r="B9" s="630"/>
      <c r="C9" s="630"/>
      <c r="D9" s="592"/>
      <c r="E9" s="592"/>
      <c r="F9" s="592"/>
    </row>
    <row r="10" spans="1:6" ht="12" customHeight="1" thickTop="1">
      <c r="A10" s="584" t="s">
        <v>4989</v>
      </c>
      <c r="B10" s="335">
        <v>1</v>
      </c>
      <c r="C10" s="631" t="s">
        <v>4990</v>
      </c>
      <c r="D10" s="426" t="s">
        <v>4991</v>
      </c>
      <c r="E10" s="632" t="s">
        <v>860</v>
      </c>
      <c r="F10" s="370" t="s">
        <v>4992</v>
      </c>
    </row>
    <row r="11" spans="1:6" ht="12" customHeight="1">
      <c r="A11" s="584"/>
      <c r="B11" s="418">
        <f>B10+1</f>
        <v>2</v>
      </c>
      <c r="C11" s="633" t="s">
        <v>5081</v>
      </c>
      <c r="D11" s="429" t="s">
        <v>5082</v>
      </c>
      <c r="E11" s="583" t="s">
        <v>860</v>
      </c>
      <c r="F11" s="372"/>
    </row>
    <row r="12" spans="1:6" ht="12" customHeight="1">
      <c r="B12" s="418">
        <f t="shared" ref="B12:B75" si="0">B11+1</f>
        <v>3</v>
      </c>
      <c r="C12" s="633" t="s">
        <v>4994</v>
      </c>
      <c r="D12" s="634" t="s">
        <v>4995</v>
      </c>
      <c r="E12" s="635" t="s">
        <v>863</v>
      </c>
      <c r="F12" s="292" t="s">
        <v>4996</v>
      </c>
    </row>
    <row r="13" spans="1:6" ht="12" customHeight="1">
      <c r="B13" s="418">
        <f t="shared" si="0"/>
        <v>4</v>
      </c>
      <c r="C13" s="636"/>
      <c r="E13" s="637" t="s">
        <v>865</v>
      </c>
      <c r="F13" s="289"/>
    </row>
    <row r="14" spans="1:6" ht="12" customHeight="1">
      <c r="B14" s="418">
        <f t="shared" si="0"/>
        <v>5</v>
      </c>
      <c r="C14" s="636"/>
      <c r="E14" s="589" t="s">
        <v>867</v>
      </c>
      <c r="F14" s="289"/>
    </row>
    <row r="15" spans="1:6" ht="12" customHeight="1">
      <c r="B15" s="418">
        <f t="shared" si="0"/>
        <v>6</v>
      </c>
      <c r="C15" s="633" t="s">
        <v>4997</v>
      </c>
      <c r="D15" s="373" t="s">
        <v>4993</v>
      </c>
      <c r="E15" s="373" t="s">
        <v>863</v>
      </c>
      <c r="F15" s="289"/>
    </row>
    <row r="16" spans="1:6" ht="12" customHeight="1">
      <c r="B16" s="418">
        <f t="shared" si="0"/>
        <v>7</v>
      </c>
      <c r="C16" s="636"/>
      <c r="E16" s="371" t="s">
        <v>865</v>
      </c>
      <c r="F16" s="289"/>
    </row>
    <row r="17" spans="2:10" ht="12" customHeight="1">
      <c r="B17" s="418">
        <f t="shared" si="0"/>
        <v>8</v>
      </c>
      <c r="C17" s="636"/>
      <c r="E17" s="372" t="s">
        <v>867</v>
      </c>
      <c r="F17" s="289"/>
    </row>
    <row r="18" spans="2:10" ht="12" customHeight="1">
      <c r="B18" s="418">
        <f t="shared" si="0"/>
        <v>9</v>
      </c>
      <c r="C18" s="633" t="s">
        <v>4998</v>
      </c>
      <c r="D18" s="373" t="s">
        <v>4995</v>
      </c>
      <c r="E18" s="373" t="s">
        <v>869</v>
      </c>
      <c r="F18" s="292" t="s">
        <v>4999</v>
      </c>
    </row>
    <row r="19" spans="2:10" ht="12" customHeight="1">
      <c r="B19" s="418">
        <f t="shared" si="0"/>
        <v>10</v>
      </c>
      <c r="C19" s="636"/>
      <c r="E19" s="371" t="s">
        <v>3333</v>
      </c>
      <c r="F19" s="289"/>
    </row>
    <row r="20" spans="2:10" ht="12" customHeight="1">
      <c r="B20" s="418">
        <f t="shared" si="0"/>
        <v>11</v>
      </c>
      <c r="C20" s="638"/>
      <c r="E20" s="372" t="s">
        <v>875</v>
      </c>
      <c r="F20" s="289"/>
    </row>
    <row r="21" spans="2:10" ht="12" customHeight="1">
      <c r="B21" s="418">
        <f t="shared" si="0"/>
        <v>12</v>
      </c>
      <c r="C21" s="633" t="s">
        <v>5000</v>
      </c>
      <c r="D21" s="373" t="s">
        <v>4993</v>
      </c>
      <c r="E21" s="373" t="s">
        <v>869</v>
      </c>
      <c r="F21" s="289"/>
    </row>
    <row r="22" spans="2:10" ht="12" customHeight="1">
      <c r="B22" s="418">
        <f t="shared" si="0"/>
        <v>13</v>
      </c>
      <c r="C22" s="638"/>
      <c r="D22" s="639"/>
      <c r="E22" s="371" t="s">
        <v>3333</v>
      </c>
      <c r="F22" s="289"/>
      <c r="J22" s="640"/>
    </row>
    <row r="23" spans="2:10" ht="12" customHeight="1">
      <c r="B23" s="418">
        <f t="shared" si="0"/>
        <v>14</v>
      </c>
      <c r="C23" s="638"/>
      <c r="D23" s="639"/>
      <c r="E23" s="371" t="s">
        <v>872</v>
      </c>
      <c r="F23" s="289"/>
    </row>
    <row r="24" spans="2:10" ht="12" customHeight="1">
      <c r="B24" s="418">
        <f t="shared" si="0"/>
        <v>15</v>
      </c>
      <c r="C24" s="638"/>
      <c r="D24" s="639"/>
      <c r="E24" s="371" t="s">
        <v>2063</v>
      </c>
      <c r="F24" s="289"/>
    </row>
    <row r="25" spans="2:10" ht="12" customHeight="1">
      <c r="B25" s="418">
        <f t="shared" si="0"/>
        <v>16</v>
      </c>
      <c r="C25" s="638"/>
      <c r="D25" s="639"/>
      <c r="E25" s="371" t="s">
        <v>2065</v>
      </c>
      <c r="F25" s="289"/>
    </row>
    <row r="26" spans="2:10" ht="12" customHeight="1">
      <c r="B26" s="418">
        <f t="shared" si="0"/>
        <v>17</v>
      </c>
      <c r="C26" s="641"/>
      <c r="D26" s="372"/>
      <c r="E26" s="372" t="s">
        <v>875</v>
      </c>
      <c r="F26" s="304"/>
    </row>
    <row r="27" spans="2:10" ht="12" customHeight="1">
      <c r="B27" s="418">
        <f t="shared" si="0"/>
        <v>18</v>
      </c>
      <c r="C27" s="636" t="s">
        <v>5001</v>
      </c>
      <c r="D27" s="371" t="s">
        <v>4995</v>
      </c>
      <c r="E27" s="372" t="s">
        <v>5002</v>
      </c>
      <c r="F27" s="292" t="s">
        <v>5003</v>
      </c>
    </row>
    <row r="28" spans="2:10" ht="12" customHeight="1">
      <c r="B28" s="418">
        <f t="shared" si="0"/>
        <v>19</v>
      </c>
      <c r="C28" s="642" t="s">
        <v>5004</v>
      </c>
      <c r="D28" s="429" t="s">
        <v>4993</v>
      </c>
      <c r="E28" s="373" t="s">
        <v>5002</v>
      </c>
      <c r="F28" s="289"/>
    </row>
    <row r="29" spans="2:10" ht="12" customHeight="1">
      <c r="B29" s="418">
        <f t="shared" si="0"/>
        <v>20</v>
      </c>
      <c r="C29" s="642" t="s">
        <v>5005</v>
      </c>
      <c r="D29" s="643" t="s">
        <v>5006</v>
      </c>
      <c r="E29" s="643" t="s">
        <v>5007</v>
      </c>
      <c r="F29" s="643" t="s">
        <v>5003</v>
      </c>
    </row>
    <row r="30" spans="2:10" ht="12" customHeight="1">
      <c r="B30" s="418">
        <f t="shared" si="0"/>
        <v>21</v>
      </c>
      <c r="C30" s="642" t="s">
        <v>5008</v>
      </c>
      <c r="D30" s="373" t="s">
        <v>4995</v>
      </c>
      <c r="E30" s="373" t="s">
        <v>5009</v>
      </c>
      <c r="F30" s="292" t="s">
        <v>5010</v>
      </c>
    </row>
    <row r="31" spans="2:10" ht="12" customHeight="1">
      <c r="B31" s="418">
        <f t="shared" si="0"/>
        <v>22</v>
      </c>
      <c r="C31" s="636"/>
      <c r="E31" s="371" t="s">
        <v>5011</v>
      </c>
      <c r="F31" s="644"/>
    </row>
    <row r="32" spans="2:10" ht="12" customHeight="1">
      <c r="B32" s="418">
        <f t="shared" si="0"/>
        <v>23</v>
      </c>
      <c r="C32" s="638"/>
      <c r="E32" s="372" t="s">
        <v>5012</v>
      </c>
      <c r="F32" s="644"/>
    </row>
    <row r="33" spans="2:6" ht="12" customHeight="1">
      <c r="B33" s="418">
        <f t="shared" si="0"/>
        <v>24</v>
      </c>
      <c r="C33" s="633" t="s">
        <v>5013</v>
      </c>
      <c r="D33" s="373" t="s">
        <v>4993</v>
      </c>
      <c r="E33" s="373" t="s">
        <v>5009</v>
      </c>
      <c r="F33" s="644"/>
    </row>
    <row r="34" spans="2:6" ht="12" customHeight="1">
      <c r="B34" s="418">
        <f t="shared" si="0"/>
        <v>25</v>
      </c>
      <c r="C34" s="638"/>
      <c r="E34" s="371" t="s">
        <v>5011</v>
      </c>
      <c r="F34" s="644"/>
    </row>
    <row r="35" spans="2:6" ht="12" customHeight="1">
      <c r="B35" s="418">
        <f t="shared" si="0"/>
        <v>26</v>
      </c>
      <c r="C35" s="641"/>
      <c r="E35" s="372" t="s">
        <v>5012</v>
      </c>
      <c r="F35" s="645"/>
    </row>
    <row r="36" spans="2:6" ht="12" customHeight="1">
      <c r="B36" s="418">
        <f t="shared" si="0"/>
        <v>27</v>
      </c>
      <c r="C36" s="636" t="s">
        <v>5014</v>
      </c>
      <c r="D36" s="373" t="s">
        <v>4995</v>
      </c>
      <c r="E36" s="373" t="s">
        <v>5015</v>
      </c>
      <c r="F36" s="313" t="s">
        <v>5016</v>
      </c>
    </row>
    <row r="37" spans="2:6" ht="12" customHeight="1">
      <c r="B37" s="418">
        <f t="shared" si="0"/>
        <v>28</v>
      </c>
      <c r="C37" s="638"/>
      <c r="E37" s="371" t="s">
        <v>3334</v>
      </c>
      <c r="F37" s="289"/>
    </row>
    <row r="38" spans="2:6" ht="12" customHeight="1">
      <c r="B38" s="418">
        <f t="shared" si="0"/>
        <v>29</v>
      </c>
      <c r="C38" s="641"/>
      <c r="E38" s="372" t="s">
        <v>5017</v>
      </c>
      <c r="F38" s="289"/>
    </row>
    <row r="39" spans="2:6" ht="12" customHeight="1">
      <c r="B39" s="418">
        <f t="shared" si="0"/>
        <v>30</v>
      </c>
      <c r="C39" s="636" t="s">
        <v>5018</v>
      </c>
      <c r="D39" s="373" t="s">
        <v>4993</v>
      </c>
      <c r="E39" s="373" t="s">
        <v>888</v>
      </c>
      <c r="F39" s="289"/>
    </row>
    <row r="40" spans="2:6" ht="12" customHeight="1">
      <c r="B40" s="418">
        <f t="shared" si="0"/>
        <v>31</v>
      </c>
      <c r="C40" s="638"/>
      <c r="D40" s="639"/>
      <c r="E40" s="371" t="s">
        <v>3334</v>
      </c>
      <c r="F40" s="289"/>
    </row>
    <row r="41" spans="2:6" ht="12" customHeight="1">
      <c r="B41" s="418">
        <f t="shared" si="0"/>
        <v>32</v>
      </c>
      <c r="C41" s="638"/>
      <c r="D41" s="639"/>
      <c r="E41" s="371" t="s">
        <v>891</v>
      </c>
      <c r="F41" s="289"/>
    </row>
    <row r="42" spans="2:6" ht="12" customHeight="1">
      <c r="B42" s="418">
        <f t="shared" si="0"/>
        <v>33</v>
      </c>
      <c r="C42" s="638"/>
      <c r="D42" s="639"/>
      <c r="E42" s="371" t="s">
        <v>2067</v>
      </c>
      <c r="F42" s="289"/>
    </row>
    <row r="43" spans="2:6" ht="12" customHeight="1">
      <c r="B43" s="418">
        <f t="shared" si="0"/>
        <v>34</v>
      </c>
      <c r="C43" s="638"/>
      <c r="D43" s="639"/>
      <c r="E43" s="371" t="s">
        <v>2069</v>
      </c>
      <c r="F43" s="289"/>
    </row>
    <row r="44" spans="2:6" ht="12" customHeight="1">
      <c r="B44" s="418">
        <f t="shared" si="0"/>
        <v>35</v>
      </c>
      <c r="C44" s="641"/>
      <c r="D44" s="372"/>
      <c r="E44" s="372" t="s">
        <v>893</v>
      </c>
      <c r="F44" s="289"/>
    </row>
    <row r="45" spans="2:6" ht="12" customHeight="1">
      <c r="B45" s="418">
        <f t="shared" si="0"/>
        <v>36</v>
      </c>
      <c r="C45" s="641" t="s">
        <v>5019</v>
      </c>
      <c r="D45" s="643" t="s">
        <v>5006</v>
      </c>
      <c r="E45" s="646" t="s">
        <v>5020</v>
      </c>
      <c r="F45" s="643" t="s">
        <v>5003</v>
      </c>
    </row>
    <row r="46" spans="2:6" ht="12" customHeight="1">
      <c r="B46" s="418">
        <f t="shared" si="0"/>
        <v>37</v>
      </c>
      <c r="C46" s="641" t="s">
        <v>5021</v>
      </c>
      <c r="D46" s="373" t="s">
        <v>4995</v>
      </c>
      <c r="E46" s="373" t="s">
        <v>5022</v>
      </c>
      <c r="F46" s="292" t="s">
        <v>5003</v>
      </c>
    </row>
    <row r="47" spans="2:6" ht="12" customHeight="1">
      <c r="B47" s="418">
        <f t="shared" si="0"/>
        <v>38</v>
      </c>
      <c r="C47" s="636" t="s">
        <v>5023</v>
      </c>
      <c r="D47" s="373" t="s">
        <v>4993</v>
      </c>
      <c r="E47" s="373" t="s">
        <v>5022</v>
      </c>
      <c r="F47" s="372"/>
    </row>
    <row r="48" spans="2:6" ht="12" customHeight="1">
      <c r="B48" s="418">
        <f t="shared" si="0"/>
        <v>39</v>
      </c>
      <c r="C48" s="642" t="s">
        <v>5024</v>
      </c>
      <c r="D48" s="373" t="s">
        <v>4995</v>
      </c>
      <c r="E48" s="373" t="s">
        <v>5025</v>
      </c>
      <c r="F48" s="313" t="s">
        <v>5026</v>
      </c>
    </row>
    <row r="49" spans="2:6" ht="12" customHeight="1">
      <c r="B49" s="418">
        <f t="shared" si="0"/>
        <v>40</v>
      </c>
      <c r="C49" s="638"/>
      <c r="E49" s="371" t="s">
        <v>5027</v>
      </c>
      <c r="F49" s="289"/>
    </row>
    <row r="50" spans="2:6" ht="12" customHeight="1">
      <c r="B50" s="418">
        <f t="shared" si="0"/>
        <v>41</v>
      </c>
      <c r="C50" s="638"/>
      <c r="E50" s="372" t="s">
        <v>5028</v>
      </c>
      <c r="F50" s="289"/>
    </row>
    <row r="51" spans="2:6" ht="12" customHeight="1">
      <c r="B51" s="418">
        <f t="shared" si="0"/>
        <v>42</v>
      </c>
      <c r="C51" s="642" t="s">
        <v>5029</v>
      </c>
      <c r="D51" s="373" t="s">
        <v>4993</v>
      </c>
      <c r="E51" s="373" t="s">
        <v>5025</v>
      </c>
      <c r="F51" s="289"/>
    </row>
    <row r="52" spans="2:6" ht="12" customHeight="1">
      <c r="B52" s="418">
        <f t="shared" si="0"/>
        <v>43</v>
      </c>
      <c r="C52" s="638"/>
      <c r="E52" s="371" t="s">
        <v>5027</v>
      </c>
      <c r="F52" s="289"/>
    </row>
    <row r="53" spans="2:6" ht="12" customHeight="1">
      <c r="B53" s="418">
        <f t="shared" si="0"/>
        <v>44</v>
      </c>
      <c r="C53" s="641"/>
      <c r="E53" s="372" t="s">
        <v>5028</v>
      </c>
      <c r="F53" s="304"/>
    </row>
    <row r="54" spans="2:6" ht="12" customHeight="1">
      <c r="B54" s="418">
        <f t="shared" si="0"/>
        <v>45</v>
      </c>
      <c r="C54" s="638" t="s">
        <v>5030</v>
      </c>
      <c r="D54" s="292" t="s">
        <v>4995</v>
      </c>
      <c r="E54" s="292" t="s">
        <v>5031</v>
      </c>
      <c r="F54" s="313" t="s">
        <v>5032</v>
      </c>
    </row>
    <row r="55" spans="2:6" ht="12" customHeight="1">
      <c r="B55" s="418">
        <f t="shared" si="0"/>
        <v>46</v>
      </c>
      <c r="C55" s="641"/>
      <c r="D55" s="304"/>
      <c r="E55" s="304" t="s">
        <v>5033</v>
      </c>
      <c r="F55" s="289"/>
    </row>
    <row r="56" spans="2:6" ht="12" customHeight="1">
      <c r="B56" s="418">
        <f t="shared" si="0"/>
        <v>47</v>
      </c>
      <c r="C56" s="638" t="s">
        <v>5034</v>
      </c>
      <c r="D56" s="292" t="s">
        <v>4993</v>
      </c>
      <c r="E56" s="292" t="s">
        <v>905</v>
      </c>
      <c r="F56" s="313"/>
    </row>
    <row r="57" spans="2:6" ht="12" customHeight="1">
      <c r="B57" s="418">
        <f t="shared" si="0"/>
        <v>48</v>
      </c>
      <c r="C57" s="638"/>
      <c r="D57" s="289"/>
      <c r="E57" s="289" t="s">
        <v>907</v>
      </c>
      <c r="F57" s="289"/>
    </row>
    <row r="58" spans="2:6" ht="12" customHeight="1">
      <c r="B58" s="418">
        <f t="shared" si="0"/>
        <v>49</v>
      </c>
      <c r="C58" s="638"/>
      <c r="D58" s="289"/>
      <c r="E58" s="289" t="s">
        <v>909</v>
      </c>
      <c r="F58" s="289"/>
    </row>
    <row r="59" spans="2:6" ht="12" customHeight="1">
      <c r="B59" s="418">
        <f t="shared" si="0"/>
        <v>50</v>
      </c>
      <c r="C59" s="638"/>
      <c r="D59" s="289"/>
      <c r="E59" s="289" t="s">
        <v>2071</v>
      </c>
      <c r="F59" s="289"/>
    </row>
    <row r="60" spans="2:6" ht="12" customHeight="1">
      <c r="B60" s="418">
        <f t="shared" si="0"/>
        <v>51</v>
      </c>
      <c r="C60" s="641"/>
      <c r="D60" s="372"/>
      <c r="E60" s="372" t="s">
        <v>2073</v>
      </c>
      <c r="F60" s="304"/>
    </row>
    <row r="61" spans="2:6" ht="12" customHeight="1">
      <c r="B61" s="418">
        <f t="shared" si="0"/>
        <v>52</v>
      </c>
      <c r="C61" s="633" t="s">
        <v>5035</v>
      </c>
      <c r="D61" s="373" t="s">
        <v>4995</v>
      </c>
      <c r="E61" s="371" t="s">
        <v>5036</v>
      </c>
      <c r="F61" s="292" t="s">
        <v>5003</v>
      </c>
    </row>
    <row r="62" spans="2:6" ht="12" customHeight="1">
      <c r="B62" s="418">
        <f t="shared" si="0"/>
        <v>53</v>
      </c>
      <c r="C62" s="633" t="s">
        <v>5037</v>
      </c>
      <c r="D62" s="429" t="s">
        <v>4993</v>
      </c>
      <c r="E62" s="373" t="s">
        <v>5036</v>
      </c>
      <c r="F62" s="304"/>
    </row>
    <row r="63" spans="2:6" ht="12" customHeight="1">
      <c r="B63" s="418">
        <f t="shared" si="0"/>
        <v>54</v>
      </c>
      <c r="C63" s="633" t="s">
        <v>5038</v>
      </c>
      <c r="D63" s="643" t="s">
        <v>5006</v>
      </c>
      <c r="E63" s="646" t="s">
        <v>5039</v>
      </c>
      <c r="F63" s="643" t="s">
        <v>5003</v>
      </c>
    </row>
    <row r="64" spans="2:6" ht="12" customHeight="1">
      <c r="B64" s="418">
        <f t="shared" si="0"/>
        <v>55</v>
      </c>
      <c r="C64" s="633" t="s">
        <v>5040</v>
      </c>
      <c r="D64" s="373" t="s">
        <v>4995</v>
      </c>
      <c r="E64" s="373" t="s">
        <v>5041</v>
      </c>
      <c r="F64" s="313" t="s">
        <v>5042</v>
      </c>
    </row>
    <row r="65" spans="2:6" ht="12" customHeight="1">
      <c r="B65" s="418">
        <f t="shared" si="0"/>
        <v>56</v>
      </c>
      <c r="C65" s="638"/>
      <c r="E65" s="371" t="s">
        <v>5043</v>
      </c>
      <c r="F65" s="313"/>
    </row>
    <row r="66" spans="2:6" ht="12" customHeight="1">
      <c r="B66" s="418">
        <f t="shared" si="0"/>
        <v>57</v>
      </c>
      <c r="C66" s="638"/>
      <c r="E66" s="372" t="s">
        <v>5044</v>
      </c>
      <c r="F66" s="289"/>
    </row>
    <row r="67" spans="2:6" ht="12" customHeight="1">
      <c r="B67" s="418">
        <f t="shared" si="0"/>
        <v>58</v>
      </c>
      <c r="C67" s="633" t="s">
        <v>5045</v>
      </c>
      <c r="D67" s="373" t="s">
        <v>4993</v>
      </c>
      <c r="E67" s="373" t="s">
        <v>5041</v>
      </c>
      <c r="F67" s="289"/>
    </row>
    <row r="68" spans="2:6" ht="12" customHeight="1">
      <c r="B68" s="418">
        <f t="shared" si="0"/>
        <v>59</v>
      </c>
      <c r="C68" s="638"/>
      <c r="E68" s="371" t="s">
        <v>5043</v>
      </c>
      <c r="F68" s="289"/>
    </row>
    <row r="69" spans="2:6" ht="12" customHeight="1">
      <c r="B69" s="418">
        <f t="shared" si="0"/>
        <v>60</v>
      </c>
      <c r="C69" s="641"/>
      <c r="D69" s="304"/>
      <c r="E69" s="372" t="s">
        <v>5044</v>
      </c>
      <c r="F69" s="304"/>
    </row>
    <row r="70" spans="2:6" ht="12" customHeight="1">
      <c r="B70" s="418">
        <f t="shared" si="0"/>
        <v>61</v>
      </c>
      <c r="C70" s="638" t="s">
        <v>5046</v>
      </c>
      <c r="D70" s="289" t="s">
        <v>4995</v>
      </c>
      <c r="E70" s="289" t="s">
        <v>5047</v>
      </c>
      <c r="F70" s="313" t="s">
        <v>5048</v>
      </c>
    </row>
    <row r="71" spans="2:6" ht="12" customHeight="1">
      <c r="B71" s="418">
        <f t="shared" si="0"/>
        <v>62</v>
      </c>
      <c r="C71" s="641"/>
      <c r="D71" s="304"/>
      <c r="E71" s="304" t="s">
        <v>5049</v>
      </c>
      <c r="F71" s="289"/>
    </row>
    <row r="72" spans="2:6" ht="12" customHeight="1">
      <c r="B72" s="418">
        <f t="shared" si="0"/>
        <v>63</v>
      </c>
      <c r="C72" s="638" t="s">
        <v>5050</v>
      </c>
      <c r="D72" s="292" t="s">
        <v>4993</v>
      </c>
      <c r="E72" s="292" t="s">
        <v>921</v>
      </c>
      <c r="F72" s="289"/>
    </row>
    <row r="73" spans="2:6" ht="12" customHeight="1">
      <c r="B73" s="418">
        <f t="shared" si="0"/>
        <v>64</v>
      </c>
      <c r="C73" s="638"/>
      <c r="D73" s="289"/>
      <c r="E73" s="289" t="s">
        <v>923</v>
      </c>
      <c r="F73" s="289"/>
    </row>
    <row r="74" spans="2:6" ht="12" customHeight="1">
      <c r="B74" s="418">
        <f t="shared" si="0"/>
        <v>65</v>
      </c>
      <c r="C74" s="638"/>
      <c r="D74" s="289"/>
      <c r="E74" s="289" t="s">
        <v>925</v>
      </c>
      <c r="F74" s="289"/>
    </row>
    <row r="75" spans="2:6" ht="12" customHeight="1">
      <c r="B75" s="418">
        <f t="shared" si="0"/>
        <v>66</v>
      </c>
      <c r="C75" s="638"/>
      <c r="D75" s="289"/>
      <c r="E75" s="289" t="s">
        <v>2075</v>
      </c>
      <c r="F75" s="289"/>
    </row>
    <row r="76" spans="2:6" ht="12" customHeight="1">
      <c r="B76" s="418">
        <f t="shared" ref="B76:B111" si="1">B75+1</f>
        <v>67</v>
      </c>
      <c r="C76" s="641"/>
      <c r="D76" s="372"/>
      <c r="E76" s="372" t="s">
        <v>2077</v>
      </c>
      <c r="F76" s="304"/>
    </row>
    <row r="77" spans="2:6" ht="12" customHeight="1">
      <c r="B77" s="418">
        <f t="shared" si="1"/>
        <v>68</v>
      </c>
      <c r="C77" s="638" t="s">
        <v>5051</v>
      </c>
      <c r="D77" s="643" t="s">
        <v>5006</v>
      </c>
      <c r="E77" s="647" t="s">
        <v>5052</v>
      </c>
      <c r="F77" s="643" t="s">
        <v>5003</v>
      </c>
    </row>
    <row r="78" spans="2:6" ht="12" customHeight="1">
      <c r="B78" s="418">
        <f t="shared" si="1"/>
        <v>69</v>
      </c>
      <c r="C78" s="642" t="s">
        <v>5053</v>
      </c>
      <c r="D78" s="373" t="s">
        <v>4995</v>
      </c>
      <c r="E78" s="429" t="s">
        <v>5054</v>
      </c>
      <c r="F78" s="292" t="s">
        <v>5003</v>
      </c>
    </row>
    <row r="79" spans="2:6" ht="12" customHeight="1">
      <c r="B79" s="418">
        <f t="shared" si="1"/>
        <v>70</v>
      </c>
      <c r="C79" s="642" t="s">
        <v>5055</v>
      </c>
      <c r="D79" s="373" t="s">
        <v>4993</v>
      </c>
      <c r="E79" s="429" t="s">
        <v>5054</v>
      </c>
      <c r="F79" s="304"/>
    </row>
    <row r="80" spans="2:6" ht="12" customHeight="1">
      <c r="B80" s="418">
        <f t="shared" si="1"/>
        <v>71</v>
      </c>
      <c r="C80" s="642" t="s">
        <v>5056</v>
      </c>
      <c r="D80" s="373" t="s">
        <v>4995</v>
      </c>
      <c r="E80" s="373" t="s">
        <v>931</v>
      </c>
      <c r="F80" s="313" t="s">
        <v>5057</v>
      </c>
    </row>
    <row r="81" spans="2:6" ht="12" customHeight="1">
      <c r="B81" s="418">
        <f t="shared" si="1"/>
        <v>72</v>
      </c>
      <c r="C81" s="638"/>
      <c r="D81" s="371"/>
      <c r="E81" s="371" t="s">
        <v>3335</v>
      </c>
      <c r="F81" s="289"/>
    </row>
    <row r="82" spans="2:6" ht="12" customHeight="1">
      <c r="B82" s="418">
        <f t="shared" si="1"/>
        <v>73</v>
      </c>
      <c r="C82" s="638"/>
      <c r="D82" s="371"/>
      <c r="E82" s="371" t="s">
        <v>936</v>
      </c>
      <c r="F82" s="313"/>
    </row>
    <row r="83" spans="2:6" ht="12" customHeight="1">
      <c r="B83" s="418">
        <f t="shared" si="1"/>
        <v>74</v>
      </c>
      <c r="C83" s="638"/>
      <c r="D83" s="371"/>
      <c r="E83" s="371" t="s">
        <v>938</v>
      </c>
      <c r="F83" s="313"/>
    </row>
    <row r="84" spans="2:6" ht="12" customHeight="1">
      <c r="B84" s="418">
        <f t="shared" si="1"/>
        <v>75</v>
      </c>
      <c r="C84" s="638"/>
      <c r="D84" s="372"/>
      <c r="E84" s="372" t="s">
        <v>940</v>
      </c>
      <c r="F84" s="313"/>
    </row>
    <row r="85" spans="2:6" ht="12" customHeight="1">
      <c r="B85" s="418">
        <f t="shared" si="1"/>
        <v>76</v>
      </c>
      <c r="C85" s="642" t="s">
        <v>5058</v>
      </c>
      <c r="D85" s="373" t="s">
        <v>4993</v>
      </c>
      <c r="E85" s="373" t="s">
        <v>931</v>
      </c>
      <c r="F85" s="313"/>
    </row>
    <row r="86" spans="2:6" ht="12" customHeight="1">
      <c r="B86" s="418">
        <f t="shared" si="1"/>
        <v>77</v>
      </c>
      <c r="C86" s="638"/>
      <c r="D86" s="371"/>
      <c r="E86" s="371" t="s">
        <v>3335</v>
      </c>
      <c r="F86" s="313"/>
    </row>
    <row r="87" spans="2:6" ht="12" customHeight="1">
      <c r="B87" s="418">
        <f t="shared" si="1"/>
        <v>78</v>
      </c>
      <c r="C87" s="638"/>
      <c r="D87" s="371"/>
      <c r="E87" s="371" t="s">
        <v>934</v>
      </c>
      <c r="F87" s="313"/>
    </row>
    <row r="88" spans="2:6" ht="12" customHeight="1">
      <c r="B88" s="418">
        <f t="shared" si="1"/>
        <v>79</v>
      </c>
      <c r="C88" s="638"/>
      <c r="D88" s="371"/>
      <c r="E88" s="371" t="s">
        <v>2079</v>
      </c>
      <c r="F88" s="313"/>
    </row>
    <row r="89" spans="2:6" ht="12" customHeight="1">
      <c r="B89" s="418">
        <f t="shared" si="1"/>
        <v>80</v>
      </c>
      <c r="C89" s="638"/>
      <c r="D89" s="371"/>
      <c r="E89" s="371" t="s">
        <v>2081</v>
      </c>
      <c r="F89" s="313"/>
    </row>
    <row r="90" spans="2:6" ht="12" customHeight="1">
      <c r="B90" s="418">
        <f t="shared" si="1"/>
        <v>81</v>
      </c>
      <c r="C90" s="638"/>
      <c r="D90" s="371"/>
      <c r="E90" s="371" t="s">
        <v>936</v>
      </c>
      <c r="F90" s="313"/>
    </row>
    <row r="91" spans="2:6" ht="12" customHeight="1">
      <c r="B91" s="418">
        <f t="shared" si="1"/>
        <v>82</v>
      </c>
      <c r="C91" s="638"/>
      <c r="D91" s="371"/>
      <c r="E91" s="371" t="s">
        <v>938</v>
      </c>
      <c r="F91" s="289"/>
    </row>
    <row r="92" spans="2:6" ht="12" customHeight="1">
      <c r="B92" s="418">
        <f t="shared" si="1"/>
        <v>83</v>
      </c>
      <c r="C92" s="638"/>
      <c r="D92" s="372"/>
      <c r="E92" s="372" t="s">
        <v>940</v>
      </c>
      <c r="F92" s="304"/>
    </row>
    <row r="93" spans="2:6" ht="12" customHeight="1">
      <c r="B93" s="418">
        <f t="shared" si="1"/>
        <v>84</v>
      </c>
      <c r="C93" s="642" t="s">
        <v>5059</v>
      </c>
      <c r="D93" s="373" t="s">
        <v>4995</v>
      </c>
      <c r="E93" s="373" t="s">
        <v>5060</v>
      </c>
      <c r="F93" s="313" t="s">
        <v>5061</v>
      </c>
    </row>
    <row r="94" spans="2:6" ht="12" customHeight="1">
      <c r="B94" s="418">
        <f t="shared" si="1"/>
        <v>85</v>
      </c>
      <c r="C94" s="638"/>
      <c r="E94" s="371" t="s">
        <v>5062</v>
      </c>
      <c r="F94" s="313"/>
    </row>
    <row r="95" spans="2:6" ht="12" customHeight="1">
      <c r="B95" s="418">
        <f t="shared" si="1"/>
        <v>86</v>
      </c>
      <c r="C95" s="638"/>
      <c r="E95" s="372" t="s">
        <v>5063</v>
      </c>
      <c r="F95" s="289"/>
    </row>
    <row r="96" spans="2:6" ht="12" customHeight="1">
      <c r="B96" s="418">
        <f t="shared" si="1"/>
        <v>87</v>
      </c>
      <c r="C96" s="642" t="s">
        <v>5064</v>
      </c>
      <c r="D96" s="373" t="s">
        <v>4993</v>
      </c>
      <c r="E96" s="373" t="s">
        <v>5060</v>
      </c>
      <c r="F96" s="289"/>
    </row>
    <row r="97" spans="2:6" ht="12" customHeight="1">
      <c r="B97" s="418">
        <f t="shared" si="1"/>
        <v>88</v>
      </c>
      <c r="C97" s="638"/>
      <c r="E97" s="371" t="s">
        <v>5062</v>
      </c>
      <c r="F97" s="289"/>
    </row>
    <row r="98" spans="2:6" ht="12" customHeight="1">
      <c r="B98" s="418">
        <f t="shared" si="1"/>
        <v>89</v>
      </c>
      <c r="C98" s="638"/>
      <c r="E98" s="372" t="s">
        <v>5063</v>
      </c>
      <c r="F98" s="304"/>
    </row>
    <row r="99" spans="2:6" ht="12" customHeight="1">
      <c r="B99" s="418">
        <f t="shared" si="1"/>
        <v>90</v>
      </c>
      <c r="C99" s="642" t="s">
        <v>5065</v>
      </c>
      <c r="D99" s="373" t="s">
        <v>4995</v>
      </c>
      <c r="E99" s="429" t="s">
        <v>5066</v>
      </c>
      <c r="F99" s="292" t="s">
        <v>5003</v>
      </c>
    </row>
    <row r="100" spans="2:6" ht="12" customHeight="1">
      <c r="B100" s="418">
        <f t="shared" si="1"/>
        <v>91</v>
      </c>
      <c r="C100" s="648" t="s">
        <v>5067</v>
      </c>
      <c r="D100" s="429" t="s">
        <v>4993</v>
      </c>
      <c r="E100" s="429" t="s">
        <v>5066</v>
      </c>
      <c r="F100" s="304"/>
    </row>
    <row r="101" spans="2:6" ht="12" customHeight="1">
      <c r="B101" s="418">
        <f t="shared" si="1"/>
        <v>92</v>
      </c>
      <c r="C101" s="648" t="s">
        <v>5068</v>
      </c>
      <c r="D101" s="371" t="s">
        <v>4995</v>
      </c>
      <c r="E101" s="429" t="s">
        <v>5069</v>
      </c>
      <c r="F101" s="292" t="s">
        <v>5003</v>
      </c>
    </row>
    <row r="102" spans="2:6" ht="12" customHeight="1">
      <c r="B102" s="418">
        <f t="shared" si="1"/>
        <v>93</v>
      </c>
      <c r="C102" s="648" t="s">
        <v>5070</v>
      </c>
      <c r="D102" s="429" t="s">
        <v>4993</v>
      </c>
      <c r="E102" s="372" t="s">
        <v>5069</v>
      </c>
      <c r="F102" s="304"/>
    </row>
    <row r="103" spans="2:6" ht="12" customHeight="1">
      <c r="B103" s="418">
        <f t="shared" si="1"/>
        <v>94</v>
      </c>
      <c r="C103" s="642" t="s">
        <v>5071</v>
      </c>
      <c r="D103" s="373" t="s">
        <v>4995</v>
      </c>
      <c r="E103" s="373" t="s">
        <v>5072</v>
      </c>
      <c r="F103" s="313" t="s">
        <v>5073</v>
      </c>
    </row>
    <row r="104" spans="2:6" ht="12" customHeight="1">
      <c r="B104" s="418">
        <f t="shared" si="1"/>
        <v>95</v>
      </c>
      <c r="C104" s="638"/>
      <c r="E104" s="371" t="s">
        <v>5074</v>
      </c>
      <c r="F104" s="313"/>
    </row>
    <row r="105" spans="2:6" ht="12" customHeight="1">
      <c r="B105" s="418">
        <f t="shared" si="1"/>
        <v>96</v>
      </c>
      <c r="C105" s="641"/>
      <c r="E105" s="372" t="s">
        <v>5075</v>
      </c>
      <c r="F105" s="289"/>
    </row>
    <row r="106" spans="2:6" ht="12" customHeight="1">
      <c r="B106" s="418">
        <f t="shared" si="1"/>
        <v>97</v>
      </c>
      <c r="C106" s="642" t="s">
        <v>5076</v>
      </c>
      <c r="D106" s="373" t="s">
        <v>4993</v>
      </c>
      <c r="E106" s="373" t="s">
        <v>952</v>
      </c>
      <c r="F106" s="289"/>
    </row>
    <row r="107" spans="2:6" ht="12" customHeight="1">
      <c r="B107" s="418">
        <f t="shared" si="1"/>
        <v>98</v>
      </c>
      <c r="C107" s="638"/>
      <c r="D107" s="424"/>
      <c r="E107" s="371" t="s">
        <v>954</v>
      </c>
      <c r="F107" s="289"/>
    </row>
    <row r="108" spans="2:6" ht="12" customHeight="1">
      <c r="B108" s="418">
        <f t="shared" si="1"/>
        <v>99</v>
      </c>
      <c r="C108" s="638"/>
      <c r="D108" s="424"/>
      <c r="E108" s="371" t="s">
        <v>956</v>
      </c>
      <c r="F108" s="289"/>
    </row>
    <row r="109" spans="2:6" ht="12" customHeight="1">
      <c r="B109" s="418">
        <f t="shared" si="1"/>
        <v>100</v>
      </c>
      <c r="C109" s="638"/>
      <c r="D109" s="639"/>
      <c r="E109" s="371" t="s">
        <v>2083</v>
      </c>
      <c r="F109" s="289"/>
    </row>
    <row r="110" spans="2:6" ht="12" customHeight="1">
      <c r="B110" s="418">
        <f t="shared" si="1"/>
        <v>101</v>
      </c>
      <c r="C110" s="638"/>
      <c r="D110" s="639"/>
      <c r="E110" s="371" t="s">
        <v>2085</v>
      </c>
      <c r="F110" s="289"/>
    </row>
    <row r="111" spans="2:6" ht="12" customHeight="1" thickBot="1">
      <c r="B111" s="504">
        <f t="shared" si="1"/>
        <v>102</v>
      </c>
      <c r="C111" s="649"/>
      <c r="D111" s="425"/>
      <c r="E111" s="425" t="s">
        <v>958</v>
      </c>
      <c r="F111" s="295"/>
    </row>
    <row r="112" spans="2:6" ht="12" customHeight="1" thickTop="1"/>
  </sheetData>
  <phoneticPr fontId="3"/>
  <pageMargins left="0.70866141732283472" right="0.31496062992125984" top="0.74803149606299213" bottom="0.74803149606299213" header="0.31496062992125984" footer="0.31496062992125984"/>
  <pageSetup paperSize="9" fitToHeight="0" orientation="portrait" verticalDpi="1200" r:id="rId1"/>
  <headerFooter>
    <oddHeader>&amp;C&amp;12Jasola Vihar Shaheen Bagh&amp;11
&amp;A&amp;R20161223版</oddHeader>
    <oddFooter>&amp;C&amp;P</oddFooter>
  </headerFooter>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2:F11"/>
  <sheetViews>
    <sheetView workbookViewId="0">
      <selection activeCell="I36" sqref="I36"/>
    </sheetView>
  </sheetViews>
  <sheetFormatPr baseColWidth="10" defaultColWidth="8.83203125" defaultRowHeight="12" customHeight="1"/>
  <cols>
    <col min="1" max="1" width="4" style="590" bestFit="1" customWidth="1"/>
    <col min="2" max="2" width="7.83203125" style="590" customWidth="1"/>
    <col min="3" max="3" width="28.6640625" style="590" customWidth="1"/>
    <col min="4" max="5" width="13.6640625" style="590" customWidth="1"/>
    <col min="6" max="16384" width="8.83203125" style="590"/>
  </cols>
  <sheetData>
    <row r="2" spans="1:6" ht="12" customHeight="1">
      <c r="C2" s="590" t="s">
        <v>3341</v>
      </c>
      <c r="D2" s="584" t="s">
        <v>3342</v>
      </c>
      <c r="E2" s="578"/>
    </row>
    <row r="3" spans="1:6" ht="12" customHeight="1">
      <c r="D3" s="590" t="s">
        <v>3343</v>
      </c>
      <c r="F3" s="650"/>
    </row>
    <row r="5" spans="1:6" s="585" customFormat="1" ht="12" customHeight="1">
      <c r="C5" s="651" t="s">
        <v>3324</v>
      </c>
    </row>
    <row r="6" spans="1:6" ht="12" customHeight="1">
      <c r="C6" s="580" t="s">
        <v>3330</v>
      </c>
      <c r="D6" s="580"/>
    </row>
    <row r="7" spans="1:6" ht="12" customHeight="1">
      <c r="B7" s="581"/>
      <c r="C7" s="591" t="s">
        <v>3344</v>
      </c>
    </row>
    <row r="8" spans="1:6" ht="12" customHeight="1">
      <c r="A8" s="584" t="s">
        <v>3332</v>
      </c>
      <c r="B8" s="160">
        <v>1</v>
      </c>
      <c r="C8" s="591">
        <v>2</v>
      </c>
    </row>
    <row r="9" spans="1:6" ht="12" customHeight="1" thickBot="1">
      <c r="A9" s="584"/>
      <c r="B9" s="630"/>
      <c r="C9" s="630"/>
    </row>
    <row r="10" spans="1:6" ht="12" customHeight="1" thickTop="1" thickBot="1">
      <c r="A10" s="584" t="s">
        <v>5078</v>
      </c>
      <c r="B10" s="652">
        <v>1</v>
      </c>
      <c r="C10" s="653" t="s">
        <v>5083</v>
      </c>
    </row>
    <row r="11" spans="1:6" ht="12" customHeight="1" thickTop="1">
      <c r="A11" s="584"/>
    </row>
  </sheetData>
  <phoneticPr fontId="3"/>
  <pageMargins left="0.70866141732283472" right="0.31496062992125984" top="0.74803149606299213" bottom="0.74803149606299213" header="0.31496062992125984" footer="0.31496062992125984"/>
  <pageSetup paperSize="9" fitToHeight="0" orientation="portrait" verticalDpi="1200" r:id="rId1"/>
  <headerFooter>
    <oddHeader>&amp;C&amp;12Jasola Vihar Shaheen Bagh&amp;11
&amp;A&amp;R20161223版</oddHeader>
    <oddFooter>&amp;C&amp;P</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A2:E17"/>
  <sheetViews>
    <sheetView workbookViewId="0">
      <selection activeCell="F34" sqref="F34"/>
    </sheetView>
  </sheetViews>
  <sheetFormatPr baseColWidth="10" defaultColWidth="8.83203125" defaultRowHeight="12" customHeight="1"/>
  <cols>
    <col min="1" max="1" width="4" style="590" bestFit="1" customWidth="1"/>
    <col min="2" max="2" width="7.83203125" style="590" customWidth="1"/>
    <col min="3" max="3" width="28.6640625" style="590" customWidth="1"/>
    <col min="4" max="5" width="13.6640625" style="590" customWidth="1"/>
    <col min="6" max="16384" width="8.83203125" style="590"/>
  </cols>
  <sheetData>
    <row r="2" spans="1:5" ht="12" customHeight="1">
      <c r="C2" s="590" t="s">
        <v>3345</v>
      </c>
      <c r="D2" s="584" t="s">
        <v>3346</v>
      </c>
      <c r="E2" s="578"/>
    </row>
    <row r="3" spans="1:5" ht="12" customHeight="1">
      <c r="C3" s="654" t="s">
        <v>3347</v>
      </c>
      <c r="D3" s="590" t="s">
        <v>3348</v>
      </c>
    </row>
    <row r="4" spans="1:5" ht="12" customHeight="1">
      <c r="C4" s="654"/>
    </row>
    <row r="5" spans="1:5" s="585" customFormat="1" ht="12" customHeight="1">
      <c r="C5" s="585" t="s">
        <v>3324</v>
      </c>
    </row>
    <row r="6" spans="1:5" ht="12" customHeight="1">
      <c r="C6" s="580" t="s">
        <v>3330</v>
      </c>
      <c r="D6" s="580"/>
    </row>
    <row r="7" spans="1:5" ht="12" customHeight="1">
      <c r="A7" s="584"/>
      <c r="B7" s="581"/>
      <c r="C7" s="591" t="s">
        <v>3349</v>
      </c>
    </row>
    <row r="8" spans="1:5" ht="12" customHeight="1">
      <c r="A8" s="584" t="s">
        <v>3332</v>
      </c>
      <c r="B8" s="160">
        <v>1</v>
      </c>
      <c r="C8" s="591">
        <v>2</v>
      </c>
    </row>
    <row r="9" spans="1:5" ht="12" customHeight="1" thickBot="1">
      <c r="A9" s="584"/>
      <c r="B9" s="630"/>
      <c r="C9" s="630"/>
    </row>
    <row r="10" spans="1:5" ht="12" customHeight="1" thickTop="1">
      <c r="A10" s="584" t="s">
        <v>5084</v>
      </c>
      <c r="B10" s="335">
        <v>1</v>
      </c>
      <c r="C10" s="655" t="s">
        <v>5085</v>
      </c>
    </row>
    <row r="11" spans="1:5" ht="12" customHeight="1">
      <c r="B11" s="356">
        <f>B10+1</f>
        <v>2</v>
      </c>
      <c r="C11" s="593" t="s">
        <v>5086</v>
      </c>
    </row>
    <row r="12" spans="1:5" ht="12" customHeight="1">
      <c r="B12" s="356">
        <f t="shared" ref="B12:B16" si="0">B11+1</f>
        <v>3</v>
      </c>
      <c r="C12" s="593" t="s">
        <v>5087</v>
      </c>
    </row>
    <row r="13" spans="1:5" ht="12" customHeight="1">
      <c r="B13" s="356">
        <f t="shared" si="0"/>
        <v>4</v>
      </c>
      <c r="C13" s="593" t="s">
        <v>5088</v>
      </c>
    </row>
    <row r="14" spans="1:5" ht="12" customHeight="1">
      <c r="B14" s="356">
        <f t="shared" si="0"/>
        <v>5</v>
      </c>
      <c r="C14" s="593" t="s">
        <v>5089</v>
      </c>
    </row>
    <row r="15" spans="1:5" ht="12" customHeight="1">
      <c r="B15" s="356">
        <f t="shared" si="0"/>
        <v>6</v>
      </c>
      <c r="C15" s="593" t="s">
        <v>5090</v>
      </c>
    </row>
    <row r="16" spans="1:5" ht="12" customHeight="1" thickBot="1">
      <c r="B16" s="504">
        <f t="shared" si="0"/>
        <v>7</v>
      </c>
      <c r="C16" s="656" t="s">
        <v>5091</v>
      </c>
    </row>
    <row r="17" ht="12" customHeight="1" thickTop="1"/>
  </sheetData>
  <phoneticPr fontId="3"/>
  <pageMargins left="0.70866141732283472" right="0.31496062992125984" top="0.74803149606299213" bottom="0.74803149606299213" header="0.31496062992125984" footer="0.31496062992125984"/>
  <pageSetup paperSize="9" fitToHeight="0" orientation="portrait" verticalDpi="1200" r:id="rId1"/>
  <headerFooter>
    <oddHeader>&amp;C&amp;12Jasola Vihar Shaheen Bagh&amp;11
&amp;A&amp;R20161223版</oddHeader>
    <oddFooter>&amp;C&amp;P</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2:E50"/>
  <sheetViews>
    <sheetView workbookViewId="0">
      <selection activeCell="K19" sqref="K19"/>
    </sheetView>
  </sheetViews>
  <sheetFormatPr baseColWidth="10" defaultColWidth="8.83203125" defaultRowHeight="12" customHeight="1"/>
  <cols>
    <col min="1" max="1" width="4" style="590" bestFit="1" customWidth="1"/>
    <col min="2" max="2" width="7.83203125" style="590" customWidth="1"/>
    <col min="3" max="3" width="28.6640625" style="590" customWidth="1"/>
    <col min="4" max="6" width="13.6640625" style="590" customWidth="1"/>
    <col min="7" max="16384" width="8.83203125" style="590"/>
  </cols>
  <sheetData>
    <row r="2" spans="1:5" ht="12" customHeight="1">
      <c r="C2" s="590" t="s">
        <v>3350</v>
      </c>
      <c r="D2" s="584" t="s">
        <v>3351</v>
      </c>
    </row>
    <row r="3" spans="1:5" ht="12" customHeight="1">
      <c r="C3" s="590" t="s">
        <v>3352</v>
      </c>
      <c r="D3" s="590" t="s">
        <v>3353</v>
      </c>
      <c r="E3" s="590" t="s">
        <v>3354</v>
      </c>
    </row>
    <row r="4" spans="1:5" ht="12" customHeight="1">
      <c r="E4" s="590" t="s">
        <v>5092</v>
      </c>
    </row>
    <row r="5" spans="1:5" s="585" customFormat="1" ht="12" customHeight="1">
      <c r="C5" s="585" t="s">
        <v>3324</v>
      </c>
      <c r="E5" s="590" t="s">
        <v>5093</v>
      </c>
    </row>
    <row r="6" spans="1:5" ht="12" customHeight="1">
      <c r="C6" s="580" t="s">
        <v>5094</v>
      </c>
      <c r="D6" s="580"/>
      <c r="E6" s="590" t="s">
        <v>6415</v>
      </c>
    </row>
    <row r="7" spans="1:5" ht="12" customHeight="1">
      <c r="A7" s="584"/>
      <c r="B7" s="581"/>
      <c r="C7" s="591" t="s">
        <v>3325</v>
      </c>
      <c r="D7" s="657" t="s">
        <v>3356</v>
      </c>
    </row>
    <row r="8" spans="1:5" ht="12" customHeight="1">
      <c r="A8" s="584" t="s">
        <v>5095</v>
      </c>
      <c r="B8" s="160">
        <v>1</v>
      </c>
      <c r="C8" s="591">
        <v>2</v>
      </c>
      <c r="D8" s="160">
        <v>3</v>
      </c>
    </row>
    <row r="9" spans="1:5" ht="12" customHeight="1" thickBot="1">
      <c r="A9" s="584"/>
      <c r="B9" s="586"/>
      <c r="C9" s="586"/>
      <c r="D9" s="592"/>
    </row>
    <row r="10" spans="1:5" ht="12" customHeight="1" thickTop="1">
      <c r="A10" s="584" t="s">
        <v>5096</v>
      </c>
      <c r="B10" s="335">
        <v>1</v>
      </c>
      <c r="C10" s="623" t="s">
        <v>1016</v>
      </c>
      <c r="D10" s="595" t="s">
        <v>5097</v>
      </c>
    </row>
    <row r="11" spans="1:5" ht="12" customHeight="1">
      <c r="A11" s="584"/>
      <c r="B11" s="418">
        <f t="shared" ref="B11:B49" si="0">B10+1</f>
        <v>2</v>
      </c>
      <c r="C11" s="623" t="s">
        <v>1018</v>
      </c>
      <c r="D11" s="595" t="s">
        <v>5097</v>
      </c>
    </row>
    <row r="12" spans="1:5" ht="12" customHeight="1">
      <c r="B12" s="418">
        <f t="shared" si="0"/>
        <v>3</v>
      </c>
      <c r="C12" s="623" t="s">
        <v>1020</v>
      </c>
      <c r="D12" s="595" t="s">
        <v>5097</v>
      </c>
    </row>
    <row r="13" spans="1:5" ht="12" customHeight="1">
      <c r="B13" s="418">
        <f t="shared" si="0"/>
        <v>4</v>
      </c>
      <c r="C13" s="623" t="s">
        <v>1021</v>
      </c>
      <c r="D13" s="595" t="s">
        <v>5097</v>
      </c>
    </row>
    <row r="14" spans="1:5" ht="12" customHeight="1">
      <c r="B14" s="418">
        <f t="shared" si="0"/>
        <v>5</v>
      </c>
      <c r="C14" s="623" t="s">
        <v>1022</v>
      </c>
      <c r="D14" s="595" t="s">
        <v>5097</v>
      </c>
    </row>
    <row r="15" spans="1:5" ht="12" customHeight="1">
      <c r="B15" s="418">
        <f t="shared" si="0"/>
        <v>6</v>
      </c>
      <c r="C15" s="623" t="s">
        <v>1025</v>
      </c>
      <c r="D15" s="595" t="s">
        <v>5097</v>
      </c>
    </row>
    <row r="16" spans="1:5" ht="12" customHeight="1">
      <c r="B16" s="418">
        <f t="shared" si="0"/>
        <v>7</v>
      </c>
      <c r="C16" s="623" t="s">
        <v>1028</v>
      </c>
      <c r="D16" s="595" t="s">
        <v>5097</v>
      </c>
    </row>
    <row r="17" spans="2:4" ht="12" customHeight="1">
      <c r="B17" s="418">
        <f t="shared" si="0"/>
        <v>8</v>
      </c>
      <c r="C17" s="623" t="s">
        <v>1029</v>
      </c>
      <c r="D17" s="595" t="s">
        <v>5097</v>
      </c>
    </row>
    <row r="18" spans="2:4" ht="12" customHeight="1">
      <c r="B18" s="418">
        <f t="shared" si="0"/>
        <v>9</v>
      </c>
      <c r="C18" s="623" t="s">
        <v>1030</v>
      </c>
      <c r="D18" s="595" t="s">
        <v>5098</v>
      </c>
    </row>
    <row r="19" spans="2:4" ht="12" customHeight="1">
      <c r="B19" s="418">
        <f t="shared" si="0"/>
        <v>10</v>
      </c>
      <c r="C19" s="623" t="s">
        <v>1031</v>
      </c>
      <c r="D19" s="595" t="s">
        <v>5098</v>
      </c>
    </row>
    <row r="20" spans="2:4" ht="12" customHeight="1">
      <c r="B20" s="418">
        <f t="shared" si="0"/>
        <v>11</v>
      </c>
      <c r="C20" s="623" t="s">
        <v>1032</v>
      </c>
      <c r="D20" s="595" t="s">
        <v>5098</v>
      </c>
    </row>
    <row r="21" spans="2:4" ht="12" customHeight="1">
      <c r="B21" s="418">
        <f t="shared" si="0"/>
        <v>12</v>
      </c>
      <c r="C21" s="623" t="s">
        <v>1034</v>
      </c>
      <c r="D21" s="595" t="s">
        <v>5098</v>
      </c>
    </row>
    <row r="22" spans="2:4" ht="12" customHeight="1">
      <c r="B22" s="418">
        <f t="shared" si="0"/>
        <v>13</v>
      </c>
      <c r="C22" s="623" t="s">
        <v>1035</v>
      </c>
      <c r="D22" s="595" t="s">
        <v>5098</v>
      </c>
    </row>
    <row r="23" spans="2:4" ht="12" customHeight="1">
      <c r="B23" s="418">
        <f t="shared" si="0"/>
        <v>14</v>
      </c>
      <c r="C23" s="623" t="s">
        <v>1036</v>
      </c>
      <c r="D23" s="595" t="s">
        <v>5098</v>
      </c>
    </row>
    <row r="24" spans="2:4" ht="12" customHeight="1">
      <c r="B24" s="418">
        <f t="shared" si="0"/>
        <v>15</v>
      </c>
      <c r="C24" s="623" t="s">
        <v>1037</v>
      </c>
      <c r="D24" s="595" t="s">
        <v>5098</v>
      </c>
    </row>
    <row r="25" spans="2:4" ht="12" customHeight="1">
      <c r="B25" s="418">
        <f t="shared" si="0"/>
        <v>16</v>
      </c>
      <c r="C25" s="623" t="s">
        <v>1040</v>
      </c>
      <c r="D25" s="595" t="s">
        <v>5098</v>
      </c>
    </row>
    <row r="26" spans="2:4" ht="12" customHeight="1">
      <c r="B26" s="418">
        <f t="shared" si="0"/>
        <v>17</v>
      </c>
      <c r="C26" s="623" t="s">
        <v>1043</v>
      </c>
      <c r="D26" s="595" t="s">
        <v>5098</v>
      </c>
    </row>
    <row r="27" spans="2:4" ht="12" customHeight="1">
      <c r="B27" s="418">
        <f t="shared" si="0"/>
        <v>18</v>
      </c>
      <c r="C27" s="623" t="s">
        <v>1044</v>
      </c>
      <c r="D27" s="595" t="s">
        <v>5098</v>
      </c>
    </row>
    <row r="28" spans="2:4" ht="12" customHeight="1">
      <c r="B28" s="418">
        <f t="shared" si="0"/>
        <v>19</v>
      </c>
      <c r="C28" s="623" t="s">
        <v>1045</v>
      </c>
      <c r="D28" s="595" t="s">
        <v>5098</v>
      </c>
    </row>
    <row r="29" spans="2:4" ht="12" customHeight="1">
      <c r="B29" s="418">
        <f t="shared" si="0"/>
        <v>20</v>
      </c>
      <c r="C29" s="623" t="s">
        <v>1186</v>
      </c>
      <c r="D29" s="595" t="s">
        <v>5098</v>
      </c>
    </row>
    <row r="30" spans="2:4" ht="12" customHeight="1" thickBot="1">
      <c r="B30" s="588">
        <f t="shared" si="0"/>
        <v>21</v>
      </c>
      <c r="C30" s="658" t="s">
        <v>1048</v>
      </c>
      <c r="D30" s="596" t="s">
        <v>5098</v>
      </c>
    </row>
    <row r="31" spans="2:4" ht="12" customHeight="1">
      <c r="B31" s="335">
        <f t="shared" si="0"/>
        <v>22</v>
      </c>
      <c r="C31" s="659" t="s">
        <v>1016</v>
      </c>
      <c r="D31" s="594" t="s">
        <v>5099</v>
      </c>
    </row>
    <row r="32" spans="2:4" ht="12" customHeight="1">
      <c r="B32" s="418">
        <f t="shared" si="0"/>
        <v>23</v>
      </c>
      <c r="C32" s="597" t="s">
        <v>1186</v>
      </c>
      <c r="D32" s="595" t="s">
        <v>5099</v>
      </c>
    </row>
    <row r="33" spans="2:4" ht="12" customHeight="1">
      <c r="B33" s="418">
        <f t="shared" si="0"/>
        <v>24</v>
      </c>
      <c r="C33" s="597" t="s">
        <v>1018</v>
      </c>
      <c r="D33" s="595" t="s">
        <v>5099</v>
      </c>
    </row>
    <row r="34" spans="2:4" ht="12" customHeight="1">
      <c r="B34" s="418">
        <f t="shared" si="0"/>
        <v>25</v>
      </c>
      <c r="C34" s="597" t="s">
        <v>1045</v>
      </c>
      <c r="D34" s="595" t="s">
        <v>5099</v>
      </c>
    </row>
    <row r="35" spans="2:4" ht="12" customHeight="1">
      <c r="B35" s="418">
        <f t="shared" si="0"/>
        <v>26</v>
      </c>
      <c r="C35" s="597" t="s">
        <v>1020</v>
      </c>
      <c r="D35" s="595" t="s">
        <v>5099</v>
      </c>
    </row>
    <row r="36" spans="2:4" ht="12" customHeight="1">
      <c r="B36" s="418">
        <f t="shared" si="0"/>
        <v>27</v>
      </c>
      <c r="C36" s="597" t="s">
        <v>1044</v>
      </c>
      <c r="D36" s="595" t="s">
        <v>5099</v>
      </c>
    </row>
    <row r="37" spans="2:4" ht="12" customHeight="1">
      <c r="B37" s="418">
        <f t="shared" si="0"/>
        <v>28</v>
      </c>
      <c r="C37" s="597" t="s">
        <v>1021</v>
      </c>
      <c r="D37" s="595" t="s">
        <v>5099</v>
      </c>
    </row>
    <row r="38" spans="2:4" ht="12" customHeight="1">
      <c r="B38" s="418">
        <f t="shared" si="0"/>
        <v>29</v>
      </c>
      <c r="C38" s="597" t="s">
        <v>1043</v>
      </c>
      <c r="D38" s="595" t="s">
        <v>5099</v>
      </c>
    </row>
    <row r="39" spans="2:4" ht="12" customHeight="1">
      <c r="B39" s="418">
        <f t="shared" si="0"/>
        <v>30</v>
      </c>
      <c r="C39" s="597" t="s">
        <v>1022</v>
      </c>
      <c r="D39" s="595" t="s">
        <v>5099</v>
      </c>
    </row>
    <row r="40" spans="2:4" ht="12" customHeight="1" thickBot="1">
      <c r="B40" s="588">
        <f t="shared" si="0"/>
        <v>31</v>
      </c>
      <c r="C40" s="660" t="s">
        <v>1042</v>
      </c>
      <c r="D40" s="596" t="s">
        <v>5099</v>
      </c>
    </row>
    <row r="41" spans="2:4" ht="12" customHeight="1">
      <c r="B41" s="335">
        <f t="shared" si="0"/>
        <v>32</v>
      </c>
      <c r="C41" s="659" t="s">
        <v>860</v>
      </c>
      <c r="D41" s="594" t="s">
        <v>5100</v>
      </c>
    </row>
    <row r="42" spans="2:4" ht="12" customHeight="1">
      <c r="B42" s="418">
        <f t="shared" si="0"/>
        <v>33</v>
      </c>
      <c r="C42" s="597" t="s">
        <v>863</v>
      </c>
      <c r="D42" s="595" t="s">
        <v>5100</v>
      </c>
    </row>
    <row r="43" spans="2:4" ht="12" customHeight="1">
      <c r="B43" s="418">
        <f t="shared" si="0"/>
        <v>34</v>
      </c>
      <c r="C43" s="597" t="s">
        <v>869</v>
      </c>
      <c r="D43" s="595" t="s">
        <v>5100</v>
      </c>
    </row>
    <row r="44" spans="2:4" ht="12" customHeight="1">
      <c r="B44" s="418">
        <f t="shared" si="0"/>
        <v>35</v>
      </c>
      <c r="C44" s="597" t="s">
        <v>878</v>
      </c>
      <c r="D44" s="595" t="s">
        <v>5100</v>
      </c>
    </row>
    <row r="45" spans="2:4" ht="12" customHeight="1">
      <c r="B45" s="418">
        <f t="shared" si="0"/>
        <v>36</v>
      </c>
      <c r="C45" s="597" t="s">
        <v>897</v>
      </c>
      <c r="D45" s="595" t="s">
        <v>5100</v>
      </c>
    </row>
    <row r="46" spans="2:4" ht="12" customHeight="1">
      <c r="B46" s="418">
        <f t="shared" si="0"/>
        <v>37</v>
      </c>
      <c r="C46" s="597" t="s">
        <v>899</v>
      </c>
      <c r="D46" s="595" t="s">
        <v>5100</v>
      </c>
    </row>
    <row r="47" spans="2:4" ht="12" customHeight="1">
      <c r="B47" s="418">
        <f t="shared" si="0"/>
        <v>38</v>
      </c>
      <c r="C47" s="597" t="s">
        <v>905</v>
      </c>
      <c r="D47" s="595" t="s">
        <v>5100</v>
      </c>
    </row>
    <row r="48" spans="2:4" ht="12" customHeight="1" thickBot="1">
      <c r="B48" s="588">
        <f t="shared" si="0"/>
        <v>39</v>
      </c>
      <c r="C48" s="660" t="s">
        <v>911</v>
      </c>
      <c r="D48" s="596" t="s">
        <v>5100</v>
      </c>
    </row>
    <row r="49" spans="2:4" ht="12" customHeight="1" thickBot="1">
      <c r="B49" s="332">
        <f t="shared" si="0"/>
        <v>40</v>
      </c>
      <c r="C49" s="905" t="s">
        <v>6411</v>
      </c>
      <c r="D49" s="906" t="s">
        <v>6412</v>
      </c>
    </row>
    <row r="50" spans="2:4" ht="12" customHeight="1" thickTop="1"/>
  </sheetData>
  <phoneticPr fontId="3"/>
  <pageMargins left="0.70866141732283472" right="0.31496062992125984" top="0.74803149606299213" bottom="0.74803149606299213" header="0.31496062992125984" footer="0.31496062992125984"/>
  <pageSetup paperSize="9" fitToHeight="0" orientation="portrait" r:id="rId1"/>
  <headerFooter>
    <oddHeader>&amp;C&amp;12Jasola Vihar Shaheen Bagh&amp;11
&amp;A&amp;R20180130版</oddHeader>
    <oddFooter>&amp;C&amp;P</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2:E124"/>
  <sheetViews>
    <sheetView workbookViewId="0">
      <selection activeCell="E11" sqref="E11"/>
    </sheetView>
  </sheetViews>
  <sheetFormatPr baseColWidth="10" defaultColWidth="8.83203125" defaultRowHeight="12" customHeight="1"/>
  <cols>
    <col min="1" max="1" width="4" style="661" bestFit="1" customWidth="1"/>
    <col min="2" max="2" width="7.83203125" style="661" customWidth="1"/>
    <col min="3" max="3" width="28.6640625" style="661" customWidth="1"/>
    <col min="4" max="5" width="13.6640625" style="661" customWidth="1"/>
    <col min="6" max="16384" width="8.83203125" style="661"/>
  </cols>
  <sheetData>
    <row r="2" spans="1:5" ht="12" customHeight="1">
      <c r="C2" s="661" t="s">
        <v>3350</v>
      </c>
      <c r="D2" s="662" t="s">
        <v>3351</v>
      </c>
    </row>
    <row r="3" spans="1:5" ht="12" customHeight="1">
      <c r="C3" s="661" t="s">
        <v>3355</v>
      </c>
      <c r="D3" s="661" t="s">
        <v>3353</v>
      </c>
      <c r="E3" s="650" t="s">
        <v>5101</v>
      </c>
    </row>
    <row r="4" spans="1:5" ht="12" customHeight="1">
      <c r="E4" s="661" t="s">
        <v>5102</v>
      </c>
    </row>
    <row r="5" spans="1:5" s="663" customFormat="1" ht="12" customHeight="1">
      <c r="C5" s="663" t="s">
        <v>3324</v>
      </c>
      <c r="E5" s="661" t="s">
        <v>5103</v>
      </c>
    </row>
    <row r="6" spans="1:5" ht="12" customHeight="1">
      <c r="C6" s="664" t="s">
        <v>5094</v>
      </c>
      <c r="D6" s="664"/>
      <c r="E6" s="661" t="s">
        <v>6426</v>
      </c>
    </row>
    <row r="7" spans="1:5" ht="12" customHeight="1">
      <c r="B7" s="665"/>
      <c r="C7" s="582" t="s">
        <v>3325</v>
      </c>
      <c r="D7" s="702" t="s">
        <v>3356</v>
      </c>
    </row>
    <row r="8" spans="1:5" ht="12" customHeight="1">
      <c r="A8" s="662" t="s">
        <v>5095</v>
      </c>
      <c r="B8" s="702">
        <v>1</v>
      </c>
      <c r="C8" s="582">
        <v>2</v>
      </c>
      <c r="D8" s="702">
        <v>3</v>
      </c>
    </row>
    <row r="9" spans="1:5" ht="12" customHeight="1" thickBot="1">
      <c r="A9" s="662"/>
      <c r="B9" s="666"/>
      <c r="C9" s="666"/>
      <c r="D9" s="587"/>
    </row>
    <row r="10" spans="1:5" ht="12" customHeight="1" thickTop="1">
      <c r="A10" s="662" t="s">
        <v>5096</v>
      </c>
      <c r="B10" s="303">
        <v>1</v>
      </c>
      <c r="C10" s="667" t="s">
        <v>3357</v>
      </c>
      <c r="D10" s="668" t="s">
        <v>5097</v>
      </c>
    </row>
    <row r="11" spans="1:5" ht="12" customHeight="1">
      <c r="A11" s="662"/>
      <c r="B11" s="431">
        <f t="shared" ref="B11:B74" si="0">B10+1</f>
        <v>2</v>
      </c>
      <c r="C11" s="667" t="s">
        <v>3358</v>
      </c>
      <c r="D11" s="668" t="s">
        <v>5097</v>
      </c>
    </row>
    <row r="12" spans="1:5" ht="12" customHeight="1">
      <c r="B12" s="431">
        <f t="shared" si="0"/>
        <v>3</v>
      </c>
      <c r="C12" s="667" t="s">
        <v>3359</v>
      </c>
      <c r="D12" s="668" t="s">
        <v>5097</v>
      </c>
    </row>
    <row r="13" spans="1:5" ht="12" customHeight="1">
      <c r="B13" s="431">
        <f t="shared" si="0"/>
        <v>4</v>
      </c>
      <c r="C13" s="667" t="s">
        <v>3360</v>
      </c>
      <c r="D13" s="668" t="s">
        <v>5097</v>
      </c>
    </row>
    <row r="14" spans="1:5" ht="12" customHeight="1">
      <c r="B14" s="431">
        <f t="shared" si="0"/>
        <v>5</v>
      </c>
      <c r="C14" s="667" t="s">
        <v>3361</v>
      </c>
      <c r="D14" s="668" t="s">
        <v>5097</v>
      </c>
    </row>
    <row r="15" spans="1:5" ht="12" customHeight="1">
      <c r="B15" s="431">
        <f t="shared" si="0"/>
        <v>6</v>
      </c>
      <c r="C15" s="667" t="s">
        <v>3362</v>
      </c>
      <c r="D15" s="668" t="s">
        <v>5097</v>
      </c>
    </row>
    <row r="16" spans="1:5" ht="12" customHeight="1">
      <c r="B16" s="431">
        <f t="shared" si="0"/>
        <v>7</v>
      </c>
      <c r="C16" s="667" t="s">
        <v>3363</v>
      </c>
      <c r="D16" s="668" t="s">
        <v>5097</v>
      </c>
    </row>
    <row r="17" spans="2:4" ht="12" customHeight="1">
      <c r="B17" s="431">
        <f t="shared" si="0"/>
        <v>8</v>
      </c>
      <c r="C17" s="667" t="s">
        <v>3364</v>
      </c>
      <c r="D17" s="668" t="s">
        <v>5097</v>
      </c>
    </row>
    <row r="18" spans="2:4" ht="12" customHeight="1">
      <c r="B18" s="431">
        <f t="shared" si="0"/>
        <v>9</v>
      </c>
      <c r="C18" s="667" t="s">
        <v>3365</v>
      </c>
      <c r="D18" s="668" t="s">
        <v>5098</v>
      </c>
    </row>
    <row r="19" spans="2:4" ht="12" customHeight="1">
      <c r="B19" s="431">
        <f t="shared" si="0"/>
        <v>10</v>
      </c>
      <c r="C19" s="667" t="s">
        <v>3366</v>
      </c>
      <c r="D19" s="668" t="s">
        <v>5098</v>
      </c>
    </row>
    <row r="20" spans="2:4" ht="12" customHeight="1">
      <c r="B20" s="431">
        <f t="shared" si="0"/>
        <v>11</v>
      </c>
      <c r="C20" s="667" t="s">
        <v>3367</v>
      </c>
      <c r="D20" s="668" t="s">
        <v>5098</v>
      </c>
    </row>
    <row r="21" spans="2:4" ht="12" customHeight="1">
      <c r="B21" s="431">
        <f t="shared" si="0"/>
        <v>12</v>
      </c>
      <c r="C21" s="667" t="s">
        <v>3368</v>
      </c>
      <c r="D21" s="668" t="s">
        <v>5098</v>
      </c>
    </row>
    <row r="22" spans="2:4" ht="12" customHeight="1">
      <c r="B22" s="431">
        <f t="shared" si="0"/>
        <v>13</v>
      </c>
      <c r="C22" s="667" t="s">
        <v>3369</v>
      </c>
      <c r="D22" s="668" t="s">
        <v>5098</v>
      </c>
    </row>
    <row r="23" spans="2:4" ht="12" customHeight="1">
      <c r="B23" s="431">
        <f t="shared" si="0"/>
        <v>14</v>
      </c>
      <c r="C23" s="667" t="s">
        <v>3370</v>
      </c>
      <c r="D23" s="668" t="s">
        <v>5098</v>
      </c>
    </row>
    <row r="24" spans="2:4" ht="12" customHeight="1">
      <c r="B24" s="431">
        <f t="shared" si="0"/>
        <v>15</v>
      </c>
      <c r="C24" s="667" t="s">
        <v>3371</v>
      </c>
      <c r="D24" s="668" t="s">
        <v>5098</v>
      </c>
    </row>
    <row r="25" spans="2:4" ht="12" customHeight="1">
      <c r="B25" s="431">
        <f t="shared" si="0"/>
        <v>16</v>
      </c>
      <c r="C25" s="667" t="s">
        <v>3372</v>
      </c>
      <c r="D25" s="668" t="s">
        <v>5098</v>
      </c>
    </row>
    <row r="26" spans="2:4" ht="12" customHeight="1">
      <c r="B26" s="431">
        <f t="shared" si="0"/>
        <v>17</v>
      </c>
      <c r="C26" s="667" t="s">
        <v>3373</v>
      </c>
      <c r="D26" s="668" t="s">
        <v>5098</v>
      </c>
    </row>
    <row r="27" spans="2:4" ht="12" customHeight="1">
      <c r="B27" s="431">
        <f t="shared" si="0"/>
        <v>18</v>
      </c>
      <c r="C27" s="667" t="s">
        <v>3374</v>
      </c>
      <c r="D27" s="668" t="s">
        <v>5098</v>
      </c>
    </row>
    <row r="28" spans="2:4" ht="12" customHeight="1">
      <c r="B28" s="431">
        <f t="shared" si="0"/>
        <v>19</v>
      </c>
      <c r="C28" s="667" t="s">
        <v>3375</v>
      </c>
      <c r="D28" s="668" t="s">
        <v>5098</v>
      </c>
    </row>
    <row r="29" spans="2:4" ht="12" customHeight="1">
      <c r="B29" s="431">
        <f t="shared" si="0"/>
        <v>20</v>
      </c>
      <c r="C29" s="667" t="s">
        <v>3376</v>
      </c>
      <c r="D29" s="668" t="s">
        <v>5098</v>
      </c>
    </row>
    <row r="30" spans="2:4" ht="12" customHeight="1">
      <c r="B30" s="431">
        <f t="shared" si="0"/>
        <v>21</v>
      </c>
      <c r="C30" s="667" t="s">
        <v>3377</v>
      </c>
      <c r="D30" s="668" t="s">
        <v>5098</v>
      </c>
    </row>
    <row r="31" spans="2:4" ht="12" customHeight="1">
      <c r="B31" s="431">
        <f t="shared" si="0"/>
        <v>22</v>
      </c>
      <c r="C31" s="667" t="s">
        <v>3378</v>
      </c>
      <c r="D31" s="668" t="s">
        <v>5098</v>
      </c>
    </row>
    <row r="32" spans="2:4" ht="12" customHeight="1">
      <c r="B32" s="431">
        <f t="shared" si="0"/>
        <v>23</v>
      </c>
      <c r="C32" s="667" t="s">
        <v>3379</v>
      </c>
      <c r="D32" s="668" t="s">
        <v>5098</v>
      </c>
    </row>
    <row r="33" spans="2:4" ht="12" customHeight="1">
      <c r="B33" s="431">
        <f t="shared" si="0"/>
        <v>24</v>
      </c>
      <c r="C33" s="667" t="s">
        <v>3380</v>
      </c>
      <c r="D33" s="668" t="s">
        <v>5098</v>
      </c>
    </row>
    <row r="34" spans="2:4" ht="12" customHeight="1">
      <c r="B34" s="431">
        <f t="shared" si="0"/>
        <v>25</v>
      </c>
      <c r="C34" s="667" t="s">
        <v>3381</v>
      </c>
      <c r="D34" s="668" t="s">
        <v>5098</v>
      </c>
    </row>
    <row r="35" spans="2:4" ht="12" customHeight="1">
      <c r="B35" s="431">
        <f t="shared" si="0"/>
        <v>26</v>
      </c>
      <c r="C35" s="667" t="s">
        <v>3382</v>
      </c>
      <c r="D35" s="668" t="s">
        <v>5098</v>
      </c>
    </row>
    <row r="36" spans="2:4" ht="12" customHeight="1">
      <c r="B36" s="431">
        <f t="shared" si="0"/>
        <v>27</v>
      </c>
      <c r="C36" s="667" t="s">
        <v>3383</v>
      </c>
      <c r="D36" s="668" t="s">
        <v>5098</v>
      </c>
    </row>
    <row r="37" spans="2:4" ht="12" customHeight="1">
      <c r="B37" s="431">
        <f t="shared" si="0"/>
        <v>28</v>
      </c>
      <c r="C37" s="667" t="s">
        <v>3384</v>
      </c>
      <c r="D37" s="668" t="s">
        <v>5098</v>
      </c>
    </row>
    <row r="38" spans="2:4" ht="12" customHeight="1">
      <c r="B38" s="431">
        <f t="shared" si="0"/>
        <v>29</v>
      </c>
      <c r="C38" s="667" t="s">
        <v>3385</v>
      </c>
      <c r="D38" s="668" t="s">
        <v>5098</v>
      </c>
    </row>
    <row r="39" spans="2:4" ht="12" customHeight="1">
      <c r="B39" s="431">
        <f t="shared" si="0"/>
        <v>30</v>
      </c>
      <c r="C39" s="667" t="s">
        <v>3386</v>
      </c>
      <c r="D39" s="668" t="s">
        <v>5098</v>
      </c>
    </row>
    <row r="40" spans="2:4" ht="12" customHeight="1">
      <c r="B40" s="431">
        <f t="shared" si="0"/>
        <v>31</v>
      </c>
      <c r="C40" s="667" t="s">
        <v>3387</v>
      </c>
      <c r="D40" s="668" t="s">
        <v>5098</v>
      </c>
    </row>
    <row r="41" spans="2:4" ht="12" customHeight="1">
      <c r="B41" s="431">
        <f t="shared" si="0"/>
        <v>32</v>
      </c>
      <c r="C41" s="667" t="s">
        <v>3388</v>
      </c>
      <c r="D41" s="668" t="s">
        <v>5098</v>
      </c>
    </row>
    <row r="42" spans="2:4" ht="12" customHeight="1">
      <c r="B42" s="431">
        <f t="shared" si="0"/>
        <v>33</v>
      </c>
      <c r="C42" s="667" t="s">
        <v>3389</v>
      </c>
      <c r="D42" s="668" t="s">
        <v>5098</v>
      </c>
    </row>
    <row r="43" spans="2:4" ht="12" customHeight="1">
      <c r="B43" s="431">
        <f t="shared" si="0"/>
        <v>34</v>
      </c>
      <c r="C43" s="667" t="s">
        <v>3390</v>
      </c>
      <c r="D43" s="668" t="s">
        <v>5098</v>
      </c>
    </row>
    <row r="44" spans="2:4" ht="12" customHeight="1">
      <c r="B44" s="431">
        <f t="shared" si="0"/>
        <v>35</v>
      </c>
      <c r="C44" s="667" t="s">
        <v>3391</v>
      </c>
      <c r="D44" s="668" t="s">
        <v>5098</v>
      </c>
    </row>
    <row r="45" spans="2:4" ht="12" customHeight="1">
      <c r="B45" s="431">
        <f t="shared" si="0"/>
        <v>36</v>
      </c>
      <c r="C45" s="667" t="s">
        <v>3392</v>
      </c>
      <c r="D45" s="668" t="s">
        <v>5098</v>
      </c>
    </row>
    <row r="46" spans="2:4" ht="12" customHeight="1">
      <c r="B46" s="431">
        <f t="shared" si="0"/>
        <v>37</v>
      </c>
      <c r="C46" s="667" t="s">
        <v>3393</v>
      </c>
      <c r="D46" s="668" t="s">
        <v>5098</v>
      </c>
    </row>
    <row r="47" spans="2:4" ht="12" customHeight="1">
      <c r="B47" s="431">
        <f t="shared" si="0"/>
        <v>38</v>
      </c>
      <c r="C47" s="667" t="s">
        <v>3394</v>
      </c>
      <c r="D47" s="668" t="s">
        <v>5098</v>
      </c>
    </row>
    <row r="48" spans="2:4" ht="12" customHeight="1">
      <c r="B48" s="431">
        <f t="shared" si="0"/>
        <v>39</v>
      </c>
      <c r="C48" s="667" t="s">
        <v>3395</v>
      </c>
      <c r="D48" s="668" t="s">
        <v>5098</v>
      </c>
    </row>
    <row r="49" spans="2:4" ht="12" customHeight="1">
      <c r="B49" s="431">
        <f t="shared" si="0"/>
        <v>40</v>
      </c>
      <c r="C49" s="667" t="s">
        <v>3396</v>
      </c>
      <c r="D49" s="668" t="s">
        <v>5098</v>
      </c>
    </row>
    <row r="50" spans="2:4" ht="12" customHeight="1">
      <c r="B50" s="431">
        <f t="shared" si="0"/>
        <v>41</v>
      </c>
      <c r="C50" s="667" t="s">
        <v>3397</v>
      </c>
      <c r="D50" s="668" t="s">
        <v>5098</v>
      </c>
    </row>
    <row r="51" spans="2:4" ht="12" customHeight="1">
      <c r="B51" s="431">
        <f t="shared" si="0"/>
        <v>42</v>
      </c>
      <c r="C51" s="667" t="s">
        <v>3398</v>
      </c>
      <c r="D51" s="668" t="s">
        <v>5098</v>
      </c>
    </row>
    <row r="52" spans="2:4" ht="12" customHeight="1">
      <c r="B52" s="431">
        <f t="shared" si="0"/>
        <v>43</v>
      </c>
      <c r="C52" s="667" t="s">
        <v>3399</v>
      </c>
      <c r="D52" s="668" t="s">
        <v>5098</v>
      </c>
    </row>
    <row r="53" spans="2:4" ht="12" customHeight="1">
      <c r="B53" s="431">
        <f t="shared" si="0"/>
        <v>44</v>
      </c>
      <c r="C53" s="667" t="s">
        <v>3400</v>
      </c>
      <c r="D53" s="668" t="s">
        <v>5098</v>
      </c>
    </row>
    <row r="54" spans="2:4" ht="12" customHeight="1">
      <c r="B54" s="431">
        <f t="shared" si="0"/>
        <v>45</v>
      </c>
      <c r="C54" s="667" t="s">
        <v>3401</v>
      </c>
      <c r="D54" s="668" t="s">
        <v>5098</v>
      </c>
    </row>
    <row r="55" spans="2:4" ht="12" customHeight="1">
      <c r="B55" s="431">
        <f t="shared" si="0"/>
        <v>46</v>
      </c>
      <c r="C55" s="667" t="s">
        <v>3402</v>
      </c>
      <c r="D55" s="668" t="s">
        <v>5098</v>
      </c>
    </row>
    <row r="56" spans="2:4" ht="12" customHeight="1">
      <c r="B56" s="431">
        <f t="shared" si="0"/>
        <v>47</v>
      </c>
      <c r="C56" s="667" t="s">
        <v>3403</v>
      </c>
      <c r="D56" s="668" t="s">
        <v>5098</v>
      </c>
    </row>
    <row r="57" spans="2:4" ht="12" customHeight="1">
      <c r="B57" s="431">
        <f t="shared" si="0"/>
        <v>48</v>
      </c>
      <c r="C57" s="667" t="s">
        <v>3404</v>
      </c>
      <c r="D57" s="668" t="s">
        <v>5098</v>
      </c>
    </row>
    <row r="58" spans="2:4" ht="12" customHeight="1">
      <c r="B58" s="431">
        <f t="shared" si="0"/>
        <v>49</v>
      </c>
      <c r="C58" s="667" t="s">
        <v>3405</v>
      </c>
      <c r="D58" s="668" t="s">
        <v>5098</v>
      </c>
    </row>
    <row r="59" spans="2:4" ht="12" customHeight="1">
      <c r="B59" s="431">
        <f t="shared" si="0"/>
        <v>50</v>
      </c>
      <c r="C59" s="667" t="s">
        <v>3406</v>
      </c>
      <c r="D59" s="668" t="s">
        <v>5098</v>
      </c>
    </row>
    <row r="60" spans="2:4" ht="12" customHeight="1">
      <c r="B60" s="431">
        <f t="shared" si="0"/>
        <v>51</v>
      </c>
      <c r="C60" s="667" t="s">
        <v>3407</v>
      </c>
      <c r="D60" s="668" t="s">
        <v>5098</v>
      </c>
    </row>
    <row r="61" spans="2:4" ht="12" customHeight="1">
      <c r="B61" s="431">
        <f t="shared" si="0"/>
        <v>52</v>
      </c>
      <c r="C61" s="667" t="s">
        <v>3408</v>
      </c>
      <c r="D61" s="668" t="s">
        <v>5098</v>
      </c>
    </row>
    <row r="62" spans="2:4" ht="12" customHeight="1">
      <c r="B62" s="431">
        <f t="shared" si="0"/>
        <v>53</v>
      </c>
      <c r="C62" s="667" t="s">
        <v>3409</v>
      </c>
      <c r="D62" s="668" t="s">
        <v>5098</v>
      </c>
    </row>
    <row r="63" spans="2:4" ht="12" customHeight="1">
      <c r="B63" s="431">
        <f t="shared" si="0"/>
        <v>54</v>
      </c>
      <c r="C63" s="667" t="s">
        <v>3410</v>
      </c>
      <c r="D63" s="668" t="s">
        <v>5098</v>
      </c>
    </row>
    <row r="64" spans="2:4" ht="12" customHeight="1">
      <c r="B64" s="431">
        <f t="shared" si="0"/>
        <v>55</v>
      </c>
      <c r="C64" s="667" t="s">
        <v>3411</v>
      </c>
      <c r="D64" s="668" t="s">
        <v>5098</v>
      </c>
    </row>
    <row r="65" spans="2:4" ht="12" customHeight="1">
      <c r="B65" s="431">
        <f t="shared" si="0"/>
        <v>56</v>
      </c>
      <c r="C65" s="667" t="s">
        <v>3412</v>
      </c>
      <c r="D65" s="668" t="s">
        <v>5098</v>
      </c>
    </row>
    <row r="66" spans="2:4" ht="12" customHeight="1">
      <c r="B66" s="431">
        <f t="shared" si="0"/>
        <v>57</v>
      </c>
      <c r="C66" s="667" t="s">
        <v>3413</v>
      </c>
      <c r="D66" s="668" t="s">
        <v>5098</v>
      </c>
    </row>
    <row r="67" spans="2:4" ht="12" customHeight="1">
      <c r="B67" s="431">
        <f t="shared" si="0"/>
        <v>58</v>
      </c>
      <c r="C67" s="667" t="s">
        <v>3414</v>
      </c>
      <c r="D67" s="668" t="s">
        <v>5098</v>
      </c>
    </row>
    <row r="68" spans="2:4" ht="12" customHeight="1">
      <c r="B68" s="431">
        <f t="shared" si="0"/>
        <v>59</v>
      </c>
      <c r="C68" s="667" t="s">
        <v>3415</v>
      </c>
      <c r="D68" s="668" t="s">
        <v>5098</v>
      </c>
    </row>
    <row r="69" spans="2:4" ht="12" customHeight="1">
      <c r="B69" s="431">
        <f t="shared" si="0"/>
        <v>60</v>
      </c>
      <c r="C69" s="667" t="s">
        <v>3416</v>
      </c>
      <c r="D69" s="668" t="s">
        <v>5098</v>
      </c>
    </row>
    <row r="70" spans="2:4" ht="12" customHeight="1">
      <c r="B70" s="431">
        <f t="shared" si="0"/>
        <v>61</v>
      </c>
      <c r="C70" s="667" t="s">
        <v>3417</v>
      </c>
      <c r="D70" s="668" t="s">
        <v>5098</v>
      </c>
    </row>
    <row r="71" spans="2:4" ht="12" customHeight="1">
      <c r="B71" s="431">
        <f t="shared" si="0"/>
        <v>62</v>
      </c>
      <c r="C71" s="667" t="s">
        <v>3418</v>
      </c>
      <c r="D71" s="668" t="s">
        <v>5098</v>
      </c>
    </row>
    <row r="72" spans="2:4" ht="12" customHeight="1">
      <c r="B72" s="431">
        <f t="shared" si="0"/>
        <v>63</v>
      </c>
      <c r="C72" s="667" t="s">
        <v>3419</v>
      </c>
      <c r="D72" s="668" t="s">
        <v>5098</v>
      </c>
    </row>
    <row r="73" spans="2:4" ht="12" customHeight="1">
      <c r="B73" s="431">
        <f t="shared" si="0"/>
        <v>64</v>
      </c>
      <c r="C73" s="667" t="s">
        <v>3420</v>
      </c>
      <c r="D73" s="668" t="s">
        <v>5098</v>
      </c>
    </row>
    <row r="74" spans="2:4" ht="12" customHeight="1">
      <c r="B74" s="431">
        <f t="shared" si="0"/>
        <v>65</v>
      </c>
      <c r="C74" s="667" t="s">
        <v>3421</v>
      </c>
      <c r="D74" s="668" t="s">
        <v>5098</v>
      </c>
    </row>
    <row r="75" spans="2:4" ht="12" customHeight="1">
      <c r="B75" s="431">
        <f t="shared" ref="B75:B123" si="1">B74+1</f>
        <v>66</v>
      </c>
      <c r="C75" s="667" t="s">
        <v>3422</v>
      </c>
      <c r="D75" s="668" t="s">
        <v>5097</v>
      </c>
    </row>
    <row r="76" spans="2:4" ht="12" customHeight="1">
      <c r="B76" s="431">
        <f t="shared" si="1"/>
        <v>67</v>
      </c>
      <c r="C76" s="667" t="s">
        <v>3423</v>
      </c>
      <c r="D76" s="668" t="s">
        <v>5097</v>
      </c>
    </row>
    <row r="77" spans="2:4" ht="12" customHeight="1">
      <c r="B77" s="431">
        <f t="shared" si="1"/>
        <v>68</v>
      </c>
      <c r="C77" s="667" t="s">
        <v>3424</v>
      </c>
      <c r="D77" s="668" t="s">
        <v>5097</v>
      </c>
    </row>
    <row r="78" spans="2:4" ht="12" customHeight="1">
      <c r="B78" s="431">
        <f t="shared" si="1"/>
        <v>69</v>
      </c>
      <c r="C78" s="667" t="s">
        <v>3425</v>
      </c>
      <c r="D78" s="668" t="s">
        <v>5097</v>
      </c>
    </row>
    <row r="79" spans="2:4" ht="12" customHeight="1">
      <c r="B79" s="431">
        <f t="shared" si="1"/>
        <v>70</v>
      </c>
      <c r="C79" s="667" t="s">
        <v>3426</v>
      </c>
      <c r="D79" s="668" t="s">
        <v>5097</v>
      </c>
    </row>
    <row r="80" spans="2:4" ht="12" customHeight="1">
      <c r="B80" s="431">
        <f t="shared" si="1"/>
        <v>71</v>
      </c>
      <c r="C80" s="667" t="s">
        <v>3427</v>
      </c>
      <c r="D80" s="668" t="s">
        <v>5097</v>
      </c>
    </row>
    <row r="81" spans="2:4" ht="12" customHeight="1">
      <c r="B81" s="431">
        <f t="shared" si="1"/>
        <v>72</v>
      </c>
      <c r="C81" s="667" t="s">
        <v>3428</v>
      </c>
      <c r="D81" s="668" t="s">
        <v>5097</v>
      </c>
    </row>
    <row r="82" spans="2:4" ht="12" customHeight="1">
      <c r="B82" s="431">
        <f t="shared" si="1"/>
        <v>73</v>
      </c>
      <c r="C82" s="667" t="s">
        <v>3429</v>
      </c>
      <c r="D82" s="668" t="s">
        <v>5097</v>
      </c>
    </row>
    <row r="83" spans="2:4" ht="12" customHeight="1">
      <c r="B83" s="431">
        <f t="shared" si="1"/>
        <v>74</v>
      </c>
      <c r="C83" s="667" t="s">
        <v>3430</v>
      </c>
      <c r="D83" s="668" t="s">
        <v>5097</v>
      </c>
    </row>
    <row r="84" spans="2:4" ht="12" customHeight="1">
      <c r="B84" s="431">
        <f t="shared" si="1"/>
        <v>75</v>
      </c>
      <c r="C84" s="667" t="s">
        <v>3431</v>
      </c>
      <c r="D84" s="668" t="s">
        <v>5097</v>
      </c>
    </row>
    <row r="85" spans="2:4" ht="12" customHeight="1">
      <c r="B85" s="431">
        <f t="shared" si="1"/>
        <v>76</v>
      </c>
      <c r="C85" s="667" t="s">
        <v>3432</v>
      </c>
      <c r="D85" s="668" t="s">
        <v>5097</v>
      </c>
    </row>
    <row r="86" spans="2:4" ht="12" customHeight="1">
      <c r="B86" s="431">
        <f t="shared" si="1"/>
        <v>77</v>
      </c>
      <c r="C86" s="667" t="s">
        <v>3433</v>
      </c>
      <c r="D86" s="668" t="s">
        <v>5097</v>
      </c>
    </row>
    <row r="87" spans="2:4" ht="12" customHeight="1">
      <c r="B87" s="431">
        <f t="shared" si="1"/>
        <v>78</v>
      </c>
      <c r="C87" s="667" t="s">
        <v>3434</v>
      </c>
      <c r="D87" s="668" t="s">
        <v>5097</v>
      </c>
    </row>
    <row r="88" spans="2:4" ht="12" customHeight="1">
      <c r="B88" s="431">
        <f t="shared" si="1"/>
        <v>79</v>
      </c>
      <c r="C88" s="667" t="s">
        <v>3435</v>
      </c>
      <c r="D88" s="668" t="s">
        <v>5097</v>
      </c>
    </row>
    <row r="89" spans="2:4" ht="12" customHeight="1">
      <c r="B89" s="431">
        <f t="shared" si="1"/>
        <v>80</v>
      </c>
      <c r="C89" s="667" t="s">
        <v>3436</v>
      </c>
      <c r="D89" s="668" t="s">
        <v>5097</v>
      </c>
    </row>
    <row r="90" spans="2:4" ht="12" customHeight="1">
      <c r="B90" s="431">
        <f t="shared" si="1"/>
        <v>81</v>
      </c>
      <c r="C90" s="667" t="s">
        <v>3437</v>
      </c>
      <c r="D90" s="668" t="s">
        <v>5097</v>
      </c>
    </row>
    <row r="91" spans="2:4" ht="12" customHeight="1" thickBot="1">
      <c r="B91" s="669">
        <f t="shared" si="1"/>
        <v>82</v>
      </c>
      <c r="C91" s="670" t="s">
        <v>3438</v>
      </c>
      <c r="D91" s="671" t="s">
        <v>5097</v>
      </c>
    </row>
    <row r="92" spans="2:4" ht="12" customHeight="1">
      <c r="B92" s="303">
        <f t="shared" si="1"/>
        <v>83</v>
      </c>
      <c r="C92" s="603" t="s">
        <v>5104</v>
      </c>
      <c r="D92" s="672" t="s">
        <v>5105</v>
      </c>
    </row>
    <row r="93" spans="2:4" ht="12" customHeight="1">
      <c r="B93" s="431">
        <f t="shared" si="1"/>
        <v>84</v>
      </c>
      <c r="C93" s="613" t="s">
        <v>3439</v>
      </c>
      <c r="D93" s="668" t="s">
        <v>5105</v>
      </c>
    </row>
    <row r="94" spans="2:4" ht="12" customHeight="1">
      <c r="B94" s="431">
        <f t="shared" si="1"/>
        <v>85</v>
      </c>
      <c r="C94" s="613" t="s">
        <v>3440</v>
      </c>
      <c r="D94" s="668" t="s">
        <v>5105</v>
      </c>
    </row>
    <row r="95" spans="2:4" ht="12" customHeight="1">
      <c r="B95" s="431">
        <f t="shared" si="1"/>
        <v>86</v>
      </c>
      <c r="C95" s="613" t="s">
        <v>3441</v>
      </c>
      <c r="D95" s="668" t="s">
        <v>5105</v>
      </c>
    </row>
    <row r="96" spans="2:4" ht="12" customHeight="1">
      <c r="B96" s="431">
        <f t="shared" si="1"/>
        <v>87</v>
      </c>
      <c r="C96" s="613" t="s">
        <v>3442</v>
      </c>
      <c r="D96" s="668" t="s">
        <v>5105</v>
      </c>
    </row>
    <row r="97" spans="2:4" ht="12" customHeight="1">
      <c r="B97" s="431">
        <f t="shared" si="1"/>
        <v>88</v>
      </c>
      <c r="C97" s="613" t="s">
        <v>3443</v>
      </c>
      <c r="D97" s="668" t="s">
        <v>5105</v>
      </c>
    </row>
    <row r="98" spans="2:4" ht="12" customHeight="1">
      <c r="B98" s="431">
        <f t="shared" si="1"/>
        <v>89</v>
      </c>
      <c r="C98" s="613" t="s">
        <v>3444</v>
      </c>
      <c r="D98" s="668" t="s">
        <v>5105</v>
      </c>
    </row>
    <row r="99" spans="2:4" ht="12" customHeight="1">
      <c r="B99" s="431">
        <f t="shared" si="1"/>
        <v>90</v>
      </c>
      <c r="C99" s="613" t="s">
        <v>3445</v>
      </c>
      <c r="D99" s="668" t="s">
        <v>5105</v>
      </c>
    </row>
    <row r="100" spans="2:4" ht="12" customHeight="1">
      <c r="B100" s="431">
        <f t="shared" si="1"/>
        <v>91</v>
      </c>
      <c r="C100" s="613" t="s">
        <v>3446</v>
      </c>
      <c r="D100" s="668" t="s">
        <v>5105</v>
      </c>
    </row>
    <row r="101" spans="2:4" ht="12" customHeight="1">
      <c r="B101" s="431">
        <f t="shared" si="1"/>
        <v>92</v>
      </c>
      <c r="C101" s="613" t="s">
        <v>3447</v>
      </c>
      <c r="D101" s="668" t="s">
        <v>5105</v>
      </c>
    </row>
    <row r="102" spans="2:4" ht="12" customHeight="1" thickBot="1">
      <c r="B102" s="669">
        <f t="shared" si="1"/>
        <v>93</v>
      </c>
      <c r="C102" s="673" t="s">
        <v>3448</v>
      </c>
      <c r="D102" s="671" t="s">
        <v>5105</v>
      </c>
    </row>
    <row r="103" spans="2:4" ht="12" customHeight="1">
      <c r="B103" s="303">
        <f t="shared" si="1"/>
        <v>94</v>
      </c>
      <c r="C103" s="674" t="s">
        <v>3449</v>
      </c>
      <c r="D103" s="672" t="s">
        <v>5106</v>
      </c>
    </row>
    <row r="104" spans="2:4" ht="12" customHeight="1">
      <c r="B104" s="431">
        <f t="shared" si="1"/>
        <v>95</v>
      </c>
      <c r="C104" s="675" t="s">
        <v>3450</v>
      </c>
      <c r="D104" s="668" t="s">
        <v>5106</v>
      </c>
    </row>
    <row r="105" spans="2:4" ht="12" customHeight="1">
      <c r="B105" s="431">
        <f t="shared" si="1"/>
        <v>96</v>
      </c>
      <c r="C105" s="675" t="s">
        <v>3451</v>
      </c>
      <c r="D105" s="668" t="s">
        <v>5106</v>
      </c>
    </row>
    <row r="106" spans="2:4" ht="12" customHeight="1">
      <c r="B106" s="431">
        <f t="shared" si="1"/>
        <v>97</v>
      </c>
      <c r="C106" s="675" t="s">
        <v>3452</v>
      </c>
      <c r="D106" s="668" t="s">
        <v>5106</v>
      </c>
    </row>
    <row r="107" spans="2:4" ht="12" customHeight="1">
      <c r="B107" s="431">
        <f t="shared" si="1"/>
        <v>98</v>
      </c>
      <c r="C107" s="675" t="s">
        <v>3453</v>
      </c>
      <c r="D107" s="668" t="s">
        <v>5106</v>
      </c>
    </row>
    <row r="108" spans="2:4" ht="12" customHeight="1">
      <c r="B108" s="431">
        <f t="shared" si="1"/>
        <v>99</v>
      </c>
      <c r="C108" s="675" t="s">
        <v>3454</v>
      </c>
      <c r="D108" s="668" t="s">
        <v>5106</v>
      </c>
    </row>
    <row r="109" spans="2:4" ht="12" customHeight="1">
      <c r="B109" s="431">
        <f t="shared" si="1"/>
        <v>100</v>
      </c>
      <c r="C109" s="675" t="s">
        <v>3455</v>
      </c>
      <c r="D109" s="668" t="s">
        <v>5106</v>
      </c>
    </row>
    <row r="110" spans="2:4" ht="12" customHeight="1">
      <c r="B110" s="431">
        <f t="shared" si="1"/>
        <v>101</v>
      </c>
      <c r="C110" s="675" t="s">
        <v>3456</v>
      </c>
      <c r="D110" s="668" t="s">
        <v>5106</v>
      </c>
    </row>
    <row r="111" spans="2:4" ht="12" customHeight="1">
      <c r="B111" s="431">
        <f t="shared" si="1"/>
        <v>102</v>
      </c>
      <c r="C111" s="675" t="s">
        <v>3457</v>
      </c>
      <c r="D111" s="668" t="s">
        <v>5106</v>
      </c>
    </row>
    <row r="112" spans="2:4" ht="12" customHeight="1">
      <c r="B112" s="431">
        <f t="shared" si="1"/>
        <v>103</v>
      </c>
      <c r="C112" s="675" t="s">
        <v>3458</v>
      </c>
      <c r="D112" s="668" t="s">
        <v>5106</v>
      </c>
    </row>
    <row r="113" spans="2:4" ht="12" customHeight="1">
      <c r="B113" s="431">
        <f t="shared" si="1"/>
        <v>104</v>
      </c>
      <c r="C113" s="675" t="s">
        <v>3459</v>
      </c>
      <c r="D113" s="668" t="s">
        <v>5106</v>
      </c>
    </row>
    <row r="114" spans="2:4" ht="12" customHeight="1">
      <c r="B114" s="431">
        <f t="shared" si="1"/>
        <v>105</v>
      </c>
      <c r="C114" s="675" t="s">
        <v>3460</v>
      </c>
      <c r="D114" s="668" t="s">
        <v>5106</v>
      </c>
    </row>
    <row r="115" spans="2:4" ht="12" customHeight="1">
      <c r="B115" s="431">
        <f t="shared" si="1"/>
        <v>106</v>
      </c>
      <c r="C115" s="675" t="s">
        <v>3461</v>
      </c>
      <c r="D115" s="668" t="s">
        <v>5106</v>
      </c>
    </row>
    <row r="116" spans="2:4" ht="12" customHeight="1">
      <c r="B116" s="431">
        <f t="shared" si="1"/>
        <v>107</v>
      </c>
      <c r="C116" s="675" t="s">
        <v>3462</v>
      </c>
      <c r="D116" s="668" t="s">
        <v>5106</v>
      </c>
    </row>
    <row r="117" spans="2:4" ht="12" customHeight="1">
      <c r="B117" s="431">
        <f t="shared" si="1"/>
        <v>108</v>
      </c>
      <c r="C117" s="675" t="s">
        <v>3463</v>
      </c>
      <c r="D117" s="668" t="s">
        <v>5106</v>
      </c>
    </row>
    <row r="118" spans="2:4" ht="12" customHeight="1">
      <c r="B118" s="431">
        <f t="shared" si="1"/>
        <v>109</v>
      </c>
      <c r="C118" s="675" t="s">
        <v>3464</v>
      </c>
      <c r="D118" s="668" t="s">
        <v>5106</v>
      </c>
    </row>
    <row r="119" spans="2:4" ht="12" customHeight="1">
      <c r="B119" s="431">
        <f t="shared" si="1"/>
        <v>110</v>
      </c>
      <c r="C119" s="675" t="s">
        <v>3465</v>
      </c>
      <c r="D119" s="668" t="s">
        <v>5106</v>
      </c>
    </row>
    <row r="120" spans="2:4" ht="12" customHeight="1">
      <c r="B120" s="431">
        <f t="shared" si="1"/>
        <v>111</v>
      </c>
      <c r="C120" s="675" t="s">
        <v>3466</v>
      </c>
      <c r="D120" s="668" t="s">
        <v>5106</v>
      </c>
    </row>
    <row r="121" spans="2:4" ht="12" customHeight="1">
      <c r="B121" s="431">
        <f t="shared" si="1"/>
        <v>112</v>
      </c>
      <c r="C121" s="675" t="s">
        <v>3467</v>
      </c>
      <c r="D121" s="668" t="s">
        <v>5106</v>
      </c>
    </row>
    <row r="122" spans="2:4" ht="12" customHeight="1" thickBot="1">
      <c r="B122" s="669">
        <f t="shared" si="1"/>
        <v>113</v>
      </c>
      <c r="C122" s="907" t="s">
        <v>3468</v>
      </c>
      <c r="D122" s="671" t="s">
        <v>5106</v>
      </c>
    </row>
    <row r="123" spans="2:4" ht="12" customHeight="1" thickBot="1">
      <c r="B123" s="908">
        <f t="shared" si="1"/>
        <v>114</v>
      </c>
      <c r="C123" s="910" t="s">
        <v>6414</v>
      </c>
      <c r="D123" s="909" t="s">
        <v>6413</v>
      </c>
    </row>
    <row r="124" spans="2:4" ht="12" customHeight="1" thickTop="1"/>
  </sheetData>
  <phoneticPr fontId="3"/>
  <pageMargins left="0.70866141732283472" right="0.31496062992125984" top="0.74803149606299213" bottom="0.74803149606299213" header="0.31496062992125984" footer="0.31496062992125984"/>
  <pageSetup paperSize="9" scale="98" fitToHeight="0" orientation="portrait" r:id="rId1"/>
  <headerFooter>
    <oddHeader>&amp;C&amp;12Jasola Vihar Shaheen Bagh&amp;11
&amp;A&amp;R20180130版</oddHeader>
    <oddFooter>&amp;C&amp;P</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2:E11"/>
  <sheetViews>
    <sheetView workbookViewId="0">
      <selection activeCell="I36" sqref="I36"/>
    </sheetView>
  </sheetViews>
  <sheetFormatPr baseColWidth="10" defaultColWidth="8.83203125" defaultRowHeight="12" customHeight="1"/>
  <cols>
    <col min="1" max="1" width="4" style="590" bestFit="1" customWidth="1"/>
    <col min="2" max="2" width="7.83203125" style="590" customWidth="1"/>
    <col min="3" max="3" width="28.6640625" style="590" customWidth="1"/>
    <col min="4" max="6" width="13.6640625" style="590" customWidth="1"/>
    <col min="7" max="16384" width="8.83203125" style="590"/>
  </cols>
  <sheetData>
    <row r="2" spans="1:5" ht="12" customHeight="1">
      <c r="C2" s="590" t="s">
        <v>3469</v>
      </c>
      <c r="D2" s="584" t="s">
        <v>3470</v>
      </c>
      <c r="E2" s="578"/>
    </row>
    <row r="5" spans="1:5" s="585" customFormat="1" ht="12" customHeight="1">
      <c r="C5" s="585" t="s">
        <v>3324</v>
      </c>
    </row>
    <row r="6" spans="1:5" ht="12" customHeight="1">
      <c r="C6" s="580" t="s">
        <v>3330</v>
      </c>
      <c r="D6" s="580"/>
    </row>
    <row r="7" spans="1:5" ht="12" customHeight="1">
      <c r="B7" s="676"/>
      <c r="C7" s="591" t="s">
        <v>3471</v>
      </c>
      <c r="D7" s="47"/>
    </row>
    <row r="8" spans="1:5" ht="12" customHeight="1">
      <c r="A8" s="584" t="s">
        <v>3332</v>
      </c>
      <c r="B8" s="677">
        <v>1</v>
      </c>
      <c r="C8" s="591">
        <v>2</v>
      </c>
      <c r="D8" s="47"/>
    </row>
    <row r="9" spans="1:5" ht="12" customHeight="1" thickBot="1">
      <c r="A9" s="584"/>
      <c r="B9" s="586"/>
      <c r="C9" s="630"/>
      <c r="D9" s="47"/>
    </row>
    <row r="10" spans="1:5" ht="12" customHeight="1" thickTop="1" thickBot="1">
      <c r="A10" s="584" t="s">
        <v>5078</v>
      </c>
      <c r="B10" s="652">
        <v>1</v>
      </c>
      <c r="C10" s="653" t="s">
        <v>5079</v>
      </c>
      <c r="D10" s="678"/>
    </row>
    <row r="11" spans="1:5" ht="12" customHeight="1" thickTop="1"/>
  </sheetData>
  <phoneticPr fontId="3"/>
  <pageMargins left="0.70866141732283472" right="0.31496062992125984" top="0.74803149606299213" bottom="0.74803149606299213" header="0.31496062992125984" footer="0.31496062992125984"/>
  <pageSetup paperSize="9" fitToHeight="0" orientation="portrait" verticalDpi="1200" r:id="rId1"/>
  <headerFooter>
    <oddHeader>&amp;C&amp;12Jasola Vihar Shaheen Bagh&amp;11
&amp;A&amp;R20161223版</oddHeader>
    <oddFooter>&amp;C&amp;P</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4">
    <pageSetUpPr fitToPage="1"/>
  </sheetPr>
  <dimension ref="B1:E17"/>
  <sheetViews>
    <sheetView view="pageBreakPreview" zoomScaleNormal="100" zoomScaleSheetLayoutView="100" workbookViewId="0">
      <selection activeCell="J24" sqref="J23:J24"/>
    </sheetView>
  </sheetViews>
  <sheetFormatPr baseColWidth="10" defaultColWidth="8.83203125" defaultRowHeight="13" outlineLevelRow="1" outlineLevelCol="1"/>
  <cols>
    <col min="1" max="1" width="1.83203125" style="74" customWidth="1"/>
    <col min="2" max="2" width="7.83203125" style="74" bestFit="1" customWidth="1"/>
    <col min="3" max="3" width="31" style="74" customWidth="1"/>
    <col min="4" max="4" width="9" style="74" hidden="1" customWidth="1" outlineLevel="1"/>
    <col min="5" max="5" width="3.6640625" style="74" customWidth="1" collapsed="1"/>
    <col min="6" max="16384" width="8.83203125" style="74"/>
  </cols>
  <sheetData>
    <row r="1" spans="2:5">
      <c r="B1" s="74">
        <v>24</v>
      </c>
      <c r="C1" s="74" t="s">
        <v>310</v>
      </c>
    </row>
    <row r="3" spans="2:5" ht="14">
      <c r="B3" s="80"/>
      <c r="C3" s="75" t="s">
        <v>309</v>
      </c>
      <c r="D3" s="74" t="s">
        <v>79</v>
      </c>
    </row>
    <row r="4" spans="2:5">
      <c r="B4" s="82"/>
      <c r="C4" s="81"/>
    </row>
    <row r="5" spans="2:5" outlineLevel="1">
      <c r="B5" s="80" t="s">
        <v>80</v>
      </c>
      <c r="C5" s="80" t="s">
        <v>308</v>
      </c>
      <c r="D5" s="74" t="s">
        <v>79</v>
      </c>
      <c r="E5" s="83"/>
    </row>
    <row r="6" spans="2:5">
      <c r="B6" s="82"/>
      <c r="C6" s="81"/>
    </row>
    <row r="7" spans="2:5">
      <c r="B7" s="80">
        <v>1</v>
      </c>
      <c r="C7" s="80">
        <v>2</v>
      </c>
    </row>
    <row r="8" spans="2:5" ht="14" thickBot="1">
      <c r="B8" s="79"/>
      <c r="C8" s="79" t="s">
        <v>85</v>
      </c>
    </row>
    <row r="9" spans="2:5" ht="14" hidden="1" outlineLevel="1" thickBot="1">
      <c r="B9" s="78"/>
      <c r="C9" s="78" t="s">
        <v>43</v>
      </c>
    </row>
    <row r="10" spans="2:5" ht="14" collapsed="1" thickTop="1">
      <c r="B10" s="150">
        <v>1</v>
      </c>
      <c r="C10" s="108">
        <v>892</v>
      </c>
    </row>
    <row r="11" spans="2:5" s="77" customFormat="1" ht="14" thickBot="1">
      <c r="B11" s="132">
        <v>2</v>
      </c>
      <c r="C11" s="133">
        <v>894</v>
      </c>
    </row>
    <row r="12" spans="2:5" ht="14" thickTop="1">
      <c r="C12" s="145" t="str">
        <f>Contents!E39</f>
        <v>[End of table]</v>
      </c>
    </row>
    <row r="13" spans="2:5" ht="14">
      <c r="B13" s="75" t="s">
        <v>60</v>
      </c>
      <c r="C13" s="75" t="s">
        <v>389</v>
      </c>
    </row>
    <row r="14" spans="2:5" ht="14" outlineLevel="1">
      <c r="B14" s="107" t="s">
        <v>59</v>
      </c>
      <c r="C14" s="76" t="s">
        <v>307</v>
      </c>
      <c r="D14" s="74" t="s">
        <v>56</v>
      </c>
    </row>
    <row r="15" spans="2:5" ht="14" outlineLevel="1">
      <c r="B15" s="75" t="s">
        <v>58</v>
      </c>
      <c r="C15" s="76" t="s">
        <v>306</v>
      </c>
      <c r="D15" s="74" t="s">
        <v>57</v>
      </c>
    </row>
    <row r="16" spans="2:5" ht="14" outlineLevel="1">
      <c r="B16" s="75" t="s">
        <v>42</v>
      </c>
      <c r="C16" s="75" t="s">
        <v>305</v>
      </c>
      <c r="D16" s="74" t="s">
        <v>56</v>
      </c>
    </row>
    <row r="17" spans="2:4" ht="14" outlineLevel="1">
      <c r="B17" s="75" t="s">
        <v>39</v>
      </c>
      <c r="C17" s="75" t="s">
        <v>304</v>
      </c>
      <c r="D17" s="74" t="s">
        <v>47</v>
      </c>
    </row>
  </sheetData>
  <phoneticPr fontId="3"/>
  <dataValidations count="2">
    <dataValidation imeMode="on" allowBlank="1" showInputMessage="1" showErrorMessage="1" sqref="C16 C5:C6 C13:C14" xr:uid="{00000000-0002-0000-2900-000000000000}"/>
    <dataValidation imeMode="off" allowBlank="1" showInputMessage="1" showErrorMessage="1" sqref="C3:C4" xr:uid="{00000000-0002-0000-2900-000001000000}"/>
  </dataValidations>
  <printOptions horizontalCentered="1" verticalCentered="1"/>
  <pageMargins left="0.70866141732283472" right="0.70866141732283472" top="0.74803149606299213" bottom="0.74803149606299213" header="0.31496062992125984" footer="0.31496062992125984"/>
  <pageSetup paperSize="8" orientation="landscape" r:id="rId1"/>
  <headerFooter scaleWithDoc="0">
    <oddHeader>&amp;R&amp;10&amp;F　&amp;A　</oddHeader>
    <oddFooter>&amp;R&amp;"-,太字"&amp;16ROKU7600-93-1510337E（　&amp;P　／　&amp;N　）</oddFooter>
  </headerFooter>
  <drawing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35">
    <pageSetUpPr fitToPage="1"/>
  </sheetPr>
  <dimension ref="B1:E24"/>
  <sheetViews>
    <sheetView view="pageBreakPreview" zoomScale="145" zoomScaleNormal="100" zoomScaleSheetLayoutView="145" workbookViewId="0">
      <selection activeCell="G11" sqref="G11"/>
    </sheetView>
  </sheetViews>
  <sheetFormatPr baseColWidth="10" defaultColWidth="8.83203125" defaultRowHeight="13" outlineLevelRow="1" outlineLevelCol="1"/>
  <cols>
    <col min="1" max="1" width="1.83203125" style="74" customWidth="1"/>
    <col min="2" max="2" width="10.1640625" style="74" customWidth="1"/>
    <col min="3" max="3" width="21.6640625" style="74" customWidth="1"/>
    <col min="4" max="4" width="8.1640625" style="74" hidden="1" customWidth="1" outlineLevel="1"/>
    <col min="5" max="5" width="2.33203125" style="74" customWidth="1" collapsed="1"/>
    <col min="6" max="16384" width="8.83203125" style="74"/>
  </cols>
  <sheetData>
    <row r="1" spans="2:4">
      <c r="B1" s="74">
        <v>25</v>
      </c>
      <c r="C1" s="74" t="s">
        <v>317</v>
      </c>
    </row>
    <row r="2" spans="2:4">
      <c r="D2" s="74" t="s">
        <v>81</v>
      </c>
    </row>
    <row r="3" spans="2:4" s="1" customFormat="1" ht="14">
      <c r="B3" s="10"/>
      <c r="C3" s="9" t="s">
        <v>316</v>
      </c>
      <c r="D3" s="1" t="s">
        <v>79</v>
      </c>
    </row>
    <row r="4" spans="2:4" s="1" customFormat="1">
      <c r="B4" s="18"/>
      <c r="C4" s="17"/>
    </row>
    <row r="5" spans="2:4" s="1" customFormat="1" hidden="1" outlineLevel="1">
      <c r="B5" s="10" t="s">
        <v>80</v>
      </c>
      <c r="C5" s="10" t="s">
        <v>315</v>
      </c>
      <c r="D5" s="1" t="s">
        <v>79</v>
      </c>
    </row>
    <row r="6" spans="2:4" s="1" customFormat="1" collapsed="1">
      <c r="B6" s="18"/>
      <c r="C6" s="17"/>
    </row>
    <row r="7" spans="2:4" s="1" customFormat="1">
      <c r="B7" s="10">
        <v>1</v>
      </c>
      <c r="C7" s="10">
        <v>2</v>
      </c>
    </row>
    <row r="8" spans="2:4" s="1" customFormat="1" ht="14" thickBot="1">
      <c r="B8" s="11"/>
      <c r="C8" s="11" t="s">
        <v>314</v>
      </c>
    </row>
    <row r="9" spans="2:4" s="1" customFormat="1" ht="14" hidden="1" outlineLevel="1" thickBot="1">
      <c r="B9" s="2"/>
      <c r="C9" s="2" t="s">
        <v>43</v>
      </c>
    </row>
    <row r="10" spans="2:4" s="1" customFormat="1" ht="14" collapsed="1" thickTop="1">
      <c r="B10" s="113">
        <v>1</v>
      </c>
      <c r="C10" s="117">
        <v>805</v>
      </c>
    </row>
    <row r="11" spans="2:4" s="1" customFormat="1">
      <c r="B11" s="112">
        <v>2</v>
      </c>
      <c r="C11" s="118">
        <v>806</v>
      </c>
    </row>
    <row r="12" spans="2:4" s="1" customFormat="1">
      <c r="B12" s="112">
        <v>3</v>
      </c>
      <c r="C12" s="118">
        <v>807</v>
      </c>
    </row>
    <row r="13" spans="2:4" s="1" customFormat="1">
      <c r="B13" s="112">
        <v>4</v>
      </c>
      <c r="C13" s="118">
        <v>808</v>
      </c>
    </row>
    <row r="14" spans="2:4" s="1" customFormat="1">
      <c r="B14" s="116">
        <v>5</v>
      </c>
      <c r="C14" s="109">
        <v>809</v>
      </c>
    </row>
    <row r="15" spans="2:4" s="1" customFormat="1">
      <c r="B15" s="116">
        <v>6</v>
      </c>
      <c r="C15" s="109">
        <v>810</v>
      </c>
    </row>
    <row r="16" spans="2:4" s="1" customFormat="1">
      <c r="B16" s="116">
        <v>7</v>
      </c>
      <c r="C16" s="109">
        <v>811</v>
      </c>
    </row>
    <row r="17" spans="2:4" s="1" customFormat="1" ht="14" thickBot="1">
      <c r="B17" s="2">
        <v>8</v>
      </c>
      <c r="C17" s="134">
        <v>812</v>
      </c>
    </row>
    <row r="18" spans="2:4" s="1" customFormat="1" ht="14" thickTop="1">
      <c r="B18" s="25"/>
      <c r="C18" s="142" t="str">
        <f>Contents!E39</f>
        <v>[End of table]</v>
      </c>
    </row>
    <row r="19" spans="2:4" s="1" customFormat="1" ht="14">
      <c r="B19" s="9" t="s">
        <v>60</v>
      </c>
      <c r="C19" s="24" t="s">
        <v>391</v>
      </c>
    </row>
    <row r="20" spans="2:4" s="1" customFormat="1" ht="14" hidden="1" outlineLevel="1">
      <c r="B20" s="107" t="s">
        <v>59</v>
      </c>
      <c r="C20" s="21" t="s">
        <v>313</v>
      </c>
      <c r="D20" s="1" t="s">
        <v>56</v>
      </c>
    </row>
    <row r="21" spans="2:4" s="1" customFormat="1" ht="14" hidden="1" outlineLevel="1">
      <c r="B21" s="9" t="s">
        <v>58</v>
      </c>
      <c r="C21" s="21" t="s">
        <v>84</v>
      </c>
      <c r="D21" s="1" t="s">
        <v>57</v>
      </c>
    </row>
    <row r="22" spans="2:4" s="1" customFormat="1" ht="14" hidden="1" outlineLevel="1">
      <c r="B22" s="9" t="s">
        <v>42</v>
      </c>
      <c r="C22" s="9" t="s">
        <v>312</v>
      </c>
      <c r="D22" s="1" t="s">
        <v>56</v>
      </c>
    </row>
    <row r="23" spans="2:4" s="1" customFormat="1" ht="14" hidden="1" outlineLevel="1">
      <c r="B23" s="9" t="s">
        <v>39</v>
      </c>
      <c r="C23" s="21" t="s">
        <v>311</v>
      </c>
      <c r="D23" s="1" t="s">
        <v>46</v>
      </c>
    </row>
    <row r="24" spans="2:4" collapsed="1"/>
  </sheetData>
  <phoneticPr fontId="3"/>
  <dataValidations count="2">
    <dataValidation imeMode="on" allowBlank="1" showInputMessage="1" showErrorMessage="1" sqref="C6 C20 C21:E23" xr:uid="{00000000-0002-0000-2A00-000000000000}"/>
    <dataValidation imeMode="off" allowBlank="1" showInputMessage="1" showErrorMessage="1" sqref="C3:C5" xr:uid="{00000000-0002-0000-2A00-000001000000}"/>
  </dataValidations>
  <printOptions horizontalCentered="1" verticalCentered="1"/>
  <pageMargins left="0.70866141732283472" right="0.70866141732283472" top="0.74803149606299213" bottom="0.74803149606299213" header="0.31496062992125984" footer="0.31496062992125984"/>
  <pageSetup paperSize="8" orientation="landscape" r:id="rId1"/>
  <headerFooter scaleWithDoc="0">
    <oddHeader>&amp;R&amp;10&amp;F　&amp;A　</oddHeader>
    <oddFooter>&amp;R&amp;"-,太字"&amp;16ROKU7600-93-1510337E（　&amp;P　／　&amp;N　）</oddFooter>
  </headerFooter>
  <drawing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36">
    <pageSetUpPr fitToPage="1"/>
  </sheetPr>
  <dimension ref="B1:G20"/>
  <sheetViews>
    <sheetView showGridLines="0" view="pageBreakPreview" zoomScaleNormal="100" zoomScaleSheetLayoutView="100" workbookViewId="0">
      <selection activeCell="E35" sqref="E35"/>
    </sheetView>
  </sheetViews>
  <sheetFormatPr baseColWidth="10" defaultColWidth="8.83203125" defaultRowHeight="12" outlineLevelRow="1" outlineLevelCol="1"/>
  <cols>
    <col min="1" max="1" width="1.83203125" style="61" customWidth="1"/>
    <col min="2" max="2" width="7.83203125" style="61" bestFit="1" customWidth="1"/>
    <col min="3" max="3" width="5.5" style="61" bestFit="1" customWidth="1"/>
    <col min="4" max="5" width="34.83203125" style="61" customWidth="1"/>
    <col min="6" max="6" width="8.1640625" style="61" hidden="1" customWidth="1" outlineLevel="1"/>
    <col min="7" max="7" width="3.6640625" style="61" customWidth="1" collapsed="1"/>
    <col min="8" max="8" width="25.5" style="61" customWidth="1"/>
    <col min="9" max="16384" width="8.83203125" style="61"/>
  </cols>
  <sheetData>
    <row r="1" spans="2:6">
      <c r="B1" s="88">
        <v>26</v>
      </c>
      <c r="C1" s="88" t="s">
        <v>342</v>
      </c>
    </row>
    <row r="2" spans="2:6" ht="13">
      <c r="F2" s="3" t="s">
        <v>55</v>
      </c>
    </row>
    <row r="3" spans="2:6" ht="13">
      <c r="F3" s="3"/>
    </row>
    <row r="4" spans="2:6">
      <c r="B4" s="1125"/>
      <c r="C4" s="67"/>
      <c r="D4" s="97" t="s">
        <v>341</v>
      </c>
      <c r="E4" s="97" t="s">
        <v>378</v>
      </c>
      <c r="F4" s="61" t="s">
        <v>145</v>
      </c>
    </row>
    <row r="5" spans="2:6" ht="13">
      <c r="B5" s="1126"/>
      <c r="C5" s="67"/>
      <c r="D5" s="90" t="s">
        <v>344</v>
      </c>
      <c r="E5" s="90" t="s">
        <v>344</v>
      </c>
      <c r="F5" s="61" t="s">
        <v>138</v>
      </c>
    </row>
    <row r="6" spans="2:6">
      <c r="B6" s="60"/>
      <c r="C6" s="60"/>
      <c r="D6" s="91"/>
      <c r="E6" s="91"/>
    </row>
    <row r="7" spans="2:6" hidden="1" outlineLevel="1">
      <c r="B7" s="1127" t="s">
        <v>54</v>
      </c>
      <c r="C7" s="67"/>
      <c r="D7" s="92" t="s">
        <v>337</v>
      </c>
      <c r="E7" s="92" t="s">
        <v>377</v>
      </c>
      <c r="F7" s="61" t="s">
        <v>145</v>
      </c>
    </row>
    <row r="8" spans="2:6" hidden="1" outlineLevel="1">
      <c r="B8" s="1128"/>
      <c r="C8" s="67"/>
      <c r="D8" s="92" t="s">
        <v>343</v>
      </c>
      <c r="E8" s="92" t="s">
        <v>343</v>
      </c>
      <c r="F8" s="61" t="s">
        <v>138</v>
      </c>
    </row>
    <row r="9" spans="2:6" collapsed="1">
      <c r="B9" s="60"/>
      <c r="C9" s="60"/>
      <c r="D9" s="91"/>
      <c r="E9" s="91"/>
    </row>
    <row r="10" spans="2:6">
      <c r="B10" s="94">
        <v>1</v>
      </c>
      <c r="C10" s="94">
        <v>2</v>
      </c>
      <c r="D10" s="87">
        <v>3</v>
      </c>
      <c r="E10" s="87">
        <v>4</v>
      </c>
      <c r="F10" s="56"/>
    </row>
    <row r="11" spans="2:6" ht="13" thickBot="1">
      <c r="B11" s="67"/>
      <c r="C11" s="67"/>
      <c r="D11" s="87" t="s">
        <v>339</v>
      </c>
      <c r="E11" s="87" t="s">
        <v>380</v>
      </c>
      <c r="F11" s="56"/>
    </row>
    <row r="12" spans="2:6" ht="13" hidden="1" outlineLevel="1" thickBot="1">
      <c r="B12" s="136"/>
      <c r="C12" s="136"/>
      <c r="D12" s="96" t="s">
        <v>167</v>
      </c>
      <c r="E12" s="96" t="s">
        <v>167</v>
      </c>
      <c r="F12" s="56"/>
    </row>
    <row r="13" spans="2:6" s="56" customFormat="1" ht="14" collapsed="1" thickTop="1" thickBot="1">
      <c r="B13" s="137">
        <v>1</v>
      </c>
      <c r="C13" s="137">
        <v>1</v>
      </c>
      <c r="D13" s="138" t="s">
        <v>381</v>
      </c>
      <c r="E13" s="138" t="s">
        <v>381</v>
      </c>
    </row>
    <row r="14" spans="2:6" s="56" customFormat="1" ht="13" thickTop="1">
      <c r="B14" s="131"/>
      <c r="C14" s="131"/>
      <c r="D14" s="135"/>
      <c r="E14" s="143" t="str">
        <f>Contents!E39</f>
        <v>[End of table]</v>
      </c>
      <c r="F14" s="62"/>
    </row>
    <row r="15" spans="2:6" s="56" customFormat="1" ht="13">
      <c r="B15" s="64" t="s">
        <v>254</v>
      </c>
      <c r="C15" s="64"/>
      <c r="D15" s="86" t="s">
        <v>390</v>
      </c>
      <c r="E15" s="86" t="s">
        <v>389</v>
      </c>
      <c r="F15" s="62"/>
    </row>
    <row r="16" spans="2:6" s="56" customFormat="1" ht="14" hidden="1" outlineLevel="1">
      <c r="B16" s="107" t="s">
        <v>45</v>
      </c>
      <c r="C16" s="64"/>
      <c r="D16" s="105" t="s">
        <v>167</v>
      </c>
      <c r="E16" s="95" t="s">
        <v>167</v>
      </c>
      <c r="F16" s="62" t="s">
        <v>137</v>
      </c>
    </row>
    <row r="17" spans="2:6" ht="13" hidden="1" outlineLevel="1">
      <c r="B17" s="64" t="s">
        <v>279</v>
      </c>
      <c r="C17" s="64"/>
      <c r="D17" s="89" t="s">
        <v>340</v>
      </c>
      <c r="E17" s="89" t="s">
        <v>340</v>
      </c>
      <c r="F17" s="61" t="s">
        <v>136</v>
      </c>
    </row>
    <row r="18" spans="2:6" s="62" customFormat="1" ht="13.5" hidden="1" customHeight="1" outlineLevel="1">
      <c r="B18" s="64" t="s">
        <v>164</v>
      </c>
      <c r="C18" s="64"/>
      <c r="D18" s="93" t="s">
        <v>345</v>
      </c>
      <c r="E18" s="93" t="s">
        <v>379</v>
      </c>
      <c r="F18" s="65" t="s">
        <v>137</v>
      </c>
    </row>
    <row r="19" spans="2:6" s="62" customFormat="1" ht="30" hidden="1" customHeight="1" outlineLevel="1">
      <c r="B19" s="64" t="s">
        <v>162</v>
      </c>
      <c r="C19" s="64"/>
      <c r="D19" s="98" t="s">
        <v>346</v>
      </c>
      <c r="E19" s="98" t="s">
        <v>346</v>
      </c>
      <c r="F19" s="61" t="s">
        <v>98</v>
      </c>
    </row>
    <row r="20" spans="2:6" collapsed="1"/>
  </sheetData>
  <mergeCells count="2">
    <mergeCell ref="B4:B5"/>
    <mergeCell ref="B7:B8"/>
  </mergeCells>
  <phoneticPr fontId="3"/>
  <dataValidations count="2">
    <dataValidation imeMode="off" allowBlank="1" showInputMessage="1" showErrorMessage="1" sqref="D5:E6" xr:uid="{00000000-0002-0000-2B00-000000000000}"/>
    <dataValidation imeMode="on" allowBlank="1" showInputMessage="1" showErrorMessage="1" sqref="D18:E18 D7:E7 D16:E16 D9:E9" xr:uid="{00000000-0002-0000-2B00-000001000000}"/>
  </dataValidations>
  <printOptions horizontalCentered="1" verticalCentered="1"/>
  <pageMargins left="0.70866141732283472" right="0.70866141732283472" top="0.74803149606299213" bottom="0.74803149606299213" header="0.31496062992125984" footer="0.31496062992125984"/>
  <pageSetup paperSize="8" orientation="landscape" r:id="rId1"/>
  <headerFooter scaleWithDoc="0">
    <oddHeader>&amp;R&amp;10&amp;F　&amp;A　</oddHeader>
    <oddFooter>&amp;R&amp;"-,太字"&amp;16ROKU7600-93-1510337E（　&amp;P　／　&amp;N　）</oddFooter>
  </headerFooter>
  <drawing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27">
    <pageSetUpPr fitToPage="1"/>
  </sheetPr>
  <dimension ref="B1:E20"/>
  <sheetViews>
    <sheetView view="pageBreakPreview" zoomScale="160" zoomScaleNormal="100" zoomScaleSheetLayoutView="160" workbookViewId="0"/>
  </sheetViews>
  <sheetFormatPr baseColWidth="10" defaultColWidth="8.83203125" defaultRowHeight="13" outlineLevelRow="1" outlineLevelCol="1"/>
  <cols>
    <col min="1" max="1" width="1.83203125" style="3" customWidth="1"/>
    <col min="2" max="2" width="11.6640625" style="3" bestFit="1" customWidth="1"/>
    <col min="3" max="3" width="26.33203125" style="3" customWidth="1"/>
    <col min="4" max="4" width="8.1640625" style="1" hidden="1" customWidth="1" outlineLevel="1"/>
    <col min="5" max="5" width="8.83203125" style="3" collapsed="1"/>
    <col min="6" max="16384" width="8.83203125" style="3"/>
  </cols>
  <sheetData>
    <row r="1" spans="2:4">
      <c r="B1" s="53">
        <v>20.3</v>
      </c>
      <c r="C1" s="53" t="s">
        <v>325</v>
      </c>
    </row>
    <row r="2" spans="2:4">
      <c r="D2" s="3" t="s">
        <v>81</v>
      </c>
    </row>
    <row r="3" spans="2:4">
      <c r="B3" s="5"/>
      <c r="C3" s="5" t="s">
        <v>278</v>
      </c>
      <c r="D3" s="1" t="s">
        <v>276</v>
      </c>
    </row>
    <row r="4" spans="2:4">
      <c r="B4" s="13"/>
      <c r="C4" s="13"/>
    </row>
    <row r="5" spans="2:4" hidden="1" outlineLevel="1">
      <c r="B5" s="5" t="s">
        <v>80</v>
      </c>
      <c r="C5" s="5" t="s">
        <v>277</v>
      </c>
      <c r="D5" s="1" t="s">
        <v>276</v>
      </c>
    </row>
    <row r="6" spans="2:4" collapsed="1">
      <c r="B6" s="13"/>
      <c r="C6" s="13"/>
    </row>
    <row r="7" spans="2:4">
      <c r="B7" s="5">
        <v>1</v>
      </c>
      <c r="C7" s="5">
        <v>2</v>
      </c>
    </row>
    <row r="8" spans="2:4" ht="14" thickBot="1">
      <c r="B8" s="5"/>
      <c r="C8" s="84" t="s">
        <v>318</v>
      </c>
    </row>
    <row r="9" spans="2:4" ht="14" hidden="1" outlineLevel="1" thickBot="1">
      <c r="B9" s="4"/>
      <c r="C9" s="4" t="s">
        <v>275</v>
      </c>
    </row>
    <row r="10" spans="2:4" ht="14" collapsed="1" thickTop="1">
      <c r="B10" s="6">
        <v>1</v>
      </c>
      <c r="C10" s="104">
        <v>831</v>
      </c>
    </row>
    <row r="11" spans="2:4">
      <c r="B11" s="115">
        <v>2</v>
      </c>
      <c r="C11" s="101">
        <v>830</v>
      </c>
    </row>
    <row r="12" spans="2:4">
      <c r="B12" s="115">
        <v>3</v>
      </c>
      <c r="C12" s="101">
        <v>815</v>
      </c>
    </row>
    <row r="13" spans="2:4" ht="14" thickBot="1">
      <c r="B13" s="2">
        <v>4</v>
      </c>
      <c r="C13" s="128">
        <v>816</v>
      </c>
    </row>
    <row r="14" spans="2:4" ht="14" thickTop="1">
      <c r="B14" s="25"/>
      <c r="C14" s="140" t="str">
        <f>Contents!E39</f>
        <v>[End of table]</v>
      </c>
    </row>
    <row r="15" spans="2:4" s="1" customFormat="1" ht="14">
      <c r="B15" s="9" t="s">
        <v>60</v>
      </c>
      <c r="C15" s="85" t="s">
        <v>388</v>
      </c>
    </row>
    <row r="16" spans="2:4" s="1" customFormat="1" ht="28" hidden="1" outlineLevel="1">
      <c r="B16" s="107" t="s">
        <v>59</v>
      </c>
      <c r="C16" s="106" t="s">
        <v>328</v>
      </c>
      <c r="D16" s="1" t="s">
        <v>56</v>
      </c>
    </row>
    <row r="17" spans="2:4" s="1" customFormat="1" ht="14" hidden="1" outlineLevel="1">
      <c r="B17" s="9" t="s">
        <v>58</v>
      </c>
      <c r="C17" s="9" t="s">
        <v>84</v>
      </c>
      <c r="D17" s="1" t="s">
        <v>57</v>
      </c>
    </row>
    <row r="18" spans="2:4" s="1" customFormat="1" ht="28" hidden="1" outlineLevel="1">
      <c r="B18" s="9" t="s">
        <v>42</v>
      </c>
      <c r="C18" s="9" t="s">
        <v>274</v>
      </c>
      <c r="D18" s="1" t="s">
        <v>56</v>
      </c>
    </row>
    <row r="19" spans="2:4" s="1" customFormat="1" ht="14" hidden="1" outlineLevel="1">
      <c r="B19" s="9" t="s">
        <v>39</v>
      </c>
      <c r="C19" s="9" t="s">
        <v>61</v>
      </c>
      <c r="D19" s="1" t="s">
        <v>47</v>
      </c>
    </row>
    <row r="20" spans="2:4" collapsed="1"/>
  </sheetData>
  <phoneticPr fontId="3"/>
  <dataValidations disablePrompts="1" count="1">
    <dataValidation imeMode="on" allowBlank="1" showInputMessage="1" showErrorMessage="1" sqref="C18:E19" xr:uid="{00000000-0002-0000-2C00-000000000000}"/>
  </dataValidations>
  <printOptions horizontalCentered="1" verticalCentered="1"/>
  <pageMargins left="0.70866141732283472" right="0.70866141732283472" top="0.74803149606299213" bottom="0.74803149606299213" header="0.31496062992125984" footer="0.31496062992125984"/>
  <pageSetup paperSize="8" orientation="landscape" r:id="rId1"/>
  <headerFooter scaleWithDoc="0">
    <oddHeader>&amp;R&amp;10&amp;F　&amp;A　</oddHeader>
    <oddFooter>&amp;R&amp;"-,太字"&amp;16ROKU7600-93-1510337E（　&amp;P　／　&amp;N　）</oddFooter>
  </headerFooter>
  <drawing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55"/>
  <dimension ref="B1:F29"/>
  <sheetViews>
    <sheetView view="pageBreakPreview" topLeftCell="A6" zoomScaleNormal="40" zoomScaleSheetLayoutView="100" workbookViewId="0">
      <selection activeCell="I29" sqref="I29"/>
    </sheetView>
  </sheetViews>
  <sheetFormatPr baseColWidth="10" defaultColWidth="8.83203125" defaultRowHeight="15" outlineLevelRow="1"/>
  <cols>
    <col min="1" max="1" width="1.83203125" style="162" customWidth="1"/>
    <col min="2" max="2" width="7.83203125" style="162" bestFit="1" customWidth="1"/>
    <col min="3" max="4" width="15.6640625" style="162" customWidth="1"/>
    <col min="5" max="5" width="17.1640625" style="162" customWidth="1"/>
    <col min="6" max="6" width="17.1640625" style="162" bestFit="1" customWidth="1"/>
    <col min="7" max="16384" width="8.83203125" style="162"/>
  </cols>
  <sheetData>
    <row r="1" spans="2:6" s="159" customFormat="1" ht="13">
      <c r="B1" s="167" t="s">
        <v>459</v>
      </c>
      <c r="C1" s="167" t="s">
        <v>464</v>
      </c>
      <c r="E1" s="167"/>
      <c r="F1" s="167"/>
    </row>
    <row r="2" spans="2:6" s="159" customFormat="1" ht="12"/>
    <row r="3" spans="2:6" s="159" customFormat="1" ht="13.5" customHeight="1">
      <c r="B3" s="189"/>
    </row>
    <row r="4" spans="2:6" s="159" customFormat="1" ht="11.25" customHeight="1">
      <c r="B4" s="1048" t="s">
        <v>414</v>
      </c>
      <c r="C4" s="185" t="s">
        <v>468</v>
      </c>
      <c r="D4" s="185" t="s">
        <v>238</v>
      </c>
      <c r="E4" s="185" t="s">
        <v>148</v>
      </c>
      <c r="F4" s="185" t="s">
        <v>457</v>
      </c>
    </row>
    <row r="5" spans="2:6" s="159" customFormat="1" ht="28">
      <c r="B5" s="1049"/>
      <c r="C5" s="185" t="s">
        <v>467</v>
      </c>
      <c r="D5" s="185" t="s">
        <v>471</v>
      </c>
      <c r="E5" s="185" t="s">
        <v>178</v>
      </c>
      <c r="F5" s="185" t="s">
        <v>471</v>
      </c>
    </row>
    <row r="6" spans="2:6" s="159" customFormat="1" ht="14">
      <c r="B6" s="1050"/>
      <c r="C6" s="185" t="s">
        <v>458</v>
      </c>
      <c r="D6" s="185" t="s">
        <v>230</v>
      </c>
      <c r="E6" s="185" t="s">
        <v>455</v>
      </c>
      <c r="F6" s="185" t="s">
        <v>200</v>
      </c>
    </row>
    <row r="7" spans="2:6" s="159" customFormat="1" ht="13">
      <c r="B7" s="166"/>
      <c r="C7" s="17"/>
      <c r="D7" s="17"/>
      <c r="E7" s="17"/>
      <c r="F7" s="17"/>
    </row>
    <row r="8" spans="2:6" s="159" customFormat="1" ht="13" outlineLevel="1">
      <c r="B8" s="933" t="s">
        <v>237</v>
      </c>
      <c r="C8" s="184" t="s">
        <v>473</v>
      </c>
      <c r="D8" s="184" t="s">
        <v>3</v>
      </c>
      <c r="E8" s="184" t="s">
        <v>228</v>
      </c>
      <c r="F8" s="184" t="s">
        <v>460</v>
      </c>
    </row>
    <row r="9" spans="2:6" s="159" customFormat="1" ht="11.25" customHeight="1" outlineLevel="1">
      <c r="B9" s="934"/>
      <c r="C9" s="184" t="s">
        <v>469</v>
      </c>
      <c r="D9" s="184" t="s">
        <v>472</v>
      </c>
      <c r="E9" s="184" t="s">
        <v>178</v>
      </c>
      <c r="F9" s="184" t="s">
        <v>472</v>
      </c>
    </row>
    <row r="10" spans="2:6" s="159" customFormat="1" ht="13" outlineLevel="1">
      <c r="B10" s="935"/>
      <c r="C10" s="181" t="s">
        <v>470</v>
      </c>
      <c r="D10" s="181" t="s">
        <v>338</v>
      </c>
      <c r="E10" s="179" t="s">
        <v>226</v>
      </c>
      <c r="F10" s="181" t="s">
        <v>368</v>
      </c>
    </row>
    <row r="11" spans="2:6" s="159" customFormat="1" ht="13" outlineLevel="1">
      <c r="B11" s="166"/>
      <c r="C11" s="17"/>
      <c r="D11" s="17"/>
      <c r="E11" s="17"/>
      <c r="F11" s="17"/>
    </row>
    <row r="12" spans="2:6" s="159" customFormat="1" ht="13">
      <c r="B12" s="181">
        <v>1</v>
      </c>
      <c r="C12" s="181">
        <v>2</v>
      </c>
      <c r="D12" s="181">
        <v>3</v>
      </c>
      <c r="E12" s="181">
        <v>4</v>
      </c>
      <c r="F12" s="181">
        <v>5</v>
      </c>
    </row>
    <row r="13" spans="2:6" s="159" customFormat="1" ht="13">
      <c r="B13" s="179" t="s">
        <v>414</v>
      </c>
      <c r="C13" s="183" t="s">
        <v>319</v>
      </c>
      <c r="D13" s="183" t="s">
        <v>318</v>
      </c>
      <c r="E13" s="181" t="s">
        <v>179</v>
      </c>
      <c r="F13" s="183" t="s">
        <v>318</v>
      </c>
    </row>
    <row r="14" spans="2:6" s="159" customFormat="1" outlineLevel="1" thickBot="1">
      <c r="B14" s="171" t="s">
        <v>414</v>
      </c>
      <c r="C14" s="168" t="s">
        <v>462</v>
      </c>
      <c r="D14" s="168" t="s">
        <v>255</v>
      </c>
      <c r="E14" s="168" t="s">
        <v>456</v>
      </c>
      <c r="F14" s="168" t="s">
        <v>62</v>
      </c>
    </row>
    <row r="15" spans="2:6" s="159" customFormat="1" ht="13" thickTop="1"/>
    <row r="16" spans="2:6" s="167" customFormat="1" ht="14" hidden="1" outlineLevel="1" thickTop="1">
      <c r="B16" s="6"/>
      <c r="C16" s="121"/>
      <c r="D16" s="121"/>
      <c r="E16" s="121"/>
      <c r="F16" s="121"/>
    </row>
    <row r="17" spans="2:6" s="167" customFormat="1" ht="14" hidden="1" outlineLevel="1" thickBot="1">
      <c r="B17" s="171"/>
      <c r="C17" s="130"/>
      <c r="D17" s="130"/>
      <c r="E17" s="130"/>
      <c r="F17" s="130"/>
    </row>
    <row r="18" spans="2:6" s="167" customFormat="1" ht="13" collapsed="1">
      <c r="F18" s="140" t="str">
        <f>Contents!E39</f>
        <v>[End of table]</v>
      </c>
    </row>
    <row r="19" spans="2:6" s="167" customFormat="1" ht="52" hidden="1" outlineLevel="1">
      <c r="B19" s="182" t="s">
        <v>175</v>
      </c>
      <c r="C19" s="86"/>
      <c r="D19" s="86" t="s">
        <v>411</v>
      </c>
      <c r="E19" s="86"/>
      <c r="F19" s="86"/>
    </row>
    <row r="20" spans="2:6" s="167" customFormat="1" ht="45" hidden="1" customHeight="1" outlineLevel="1">
      <c r="B20" s="165" t="s">
        <v>407</v>
      </c>
      <c r="C20" s="180"/>
      <c r="D20" s="180" t="s">
        <v>234</v>
      </c>
      <c r="E20" s="180"/>
      <c r="F20" s="180"/>
    </row>
    <row r="21" spans="2:6" s="167" customFormat="1" ht="101.25" hidden="1" customHeight="1" outlineLevel="1">
      <c r="B21" s="182" t="s">
        <v>58</v>
      </c>
      <c r="C21" s="180"/>
      <c r="D21" s="180" t="s">
        <v>393</v>
      </c>
      <c r="E21" s="180"/>
      <c r="F21" s="180"/>
    </row>
    <row r="22" spans="2:6" s="167" customFormat="1" ht="33.75" hidden="1" customHeight="1" outlineLevel="1">
      <c r="B22" s="182" t="s">
        <v>42</v>
      </c>
      <c r="C22" s="180"/>
      <c r="D22" s="180" t="s">
        <v>233</v>
      </c>
      <c r="E22" s="180"/>
      <c r="F22" s="180"/>
    </row>
    <row r="23" spans="2:6" s="167" customFormat="1" ht="85.5" hidden="1" customHeight="1" outlineLevel="1">
      <c r="B23" s="182" t="s">
        <v>39</v>
      </c>
      <c r="C23" s="106"/>
      <c r="D23" s="106" t="s">
        <v>373</v>
      </c>
      <c r="E23" s="106"/>
      <c r="F23" s="106"/>
    </row>
    <row r="24" spans="2:6" collapsed="1"/>
    <row r="25" spans="2:6" s="167" customFormat="1" ht="28">
      <c r="B25" s="182" t="s">
        <v>175</v>
      </c>
      <c r="C25" s="182" t="s">
        <v>463</v>
      </c>
      <c r="D25" s="182" t="s">
        <v>465</v>
      </c>
      <c r="E25" s="182" t="s">
        <v>466</v>
      </c>
      <c r="F25" s="182" t="s">
        <v>461</v>
      </c>
    </row>
    <row r="26" spans="2:6" s="167" customFormat="1" ht="70">
      <c r="B26" s="165" t="s">
        <v>407</v>
      </c>
      <c r="C26" s="199" t="s">
        <v>484</v>
      </c>
      <c r="D26" s="199" t="s">
        <v>480</v>
      </c>
      <c r="E26" s="199" t="s">
        <v>478</v>
      </c>
      <c r="F26" s="199" t="s">
        <v>479</v>
      </c>
    </row>
    <row r="27" spans="2:6" s="167" customFormat="1" ht="28.5" customHeight="1">
      <c r="B27" s="185" t="s">
        <v>58</v>
      </c>
      <c r="C27" s="186"/>
      <c r="D27" s="199" t="s">
        <v>477</v>
      </c>
      <c r="E27" s="199" t="s">
        <v>476</v>
      </c>
      <c r="F27" s="199" t="s">
        <v>483</v>
      </c>
    </row>
    <row r="28" spans="2:6" s="167" customFormat="1" ht="33.75" customHeight="1" outlineLevel="1">
      <c r="B28" s="185" t="s">
        <v>42</v>
      </c>
      <c r="C28" s="186" t="s">
        <v>489</v>
      </c>
      <c r="D28" s="186" t="s">
        <v>486</v>
      </c>
      <c r="E28" s="186" t="s">
        <v>487</v>
      </c>
      <c r="F28" s="186" t="s">
        <v>488</v>
      </c>
    </row>
    <row r="29" spans="2:6" s="167" customFormat="1" ht="85.5" customHeight="1" outlineLevel="1">
      <c r="B29" s="185" t="s">
        <v>39</v>
      </c>
      <c r="C29" s="186" t="s">
        <v>490</v>
      </c>
      <c r="D29" s="186" t="s">
        <v>482</v>
      </c>
      <c r="E29" s="186" t="s">
        <v>485</v>
      </c>
      <c r="F29" s="186" t="s">
        <v>481</v>
      </c>
    </row>
  </sheetData>
  <mergeCells count="2">
    <mergeCell ref="B4:B6"/>
    <mergeCell ref="B8:B10"/>
  </mergeCells>
  <phoneticPr fontId="3"/>
  <dataValidations count="2">
    <dataValidation imeMode="off" allowBlank="1" showInputMessage="1" showErrorMessage="1" sqref="E7:E8 C7:D7 C4:F4 F7" xr:uid="{00000000-0002-0000-2D00-000000000000}"/>
    <dataValidation imeMode="on" allowBlank="1" showInputMessage="1" showErrorMessage="1" sqref="C8:D8 F8 C28:F28 C22:F22 C11:F11" xr:uid="{00000000-0002-0000-2D00-000001000000}"/>
  </dataValidations>
  <printOptions horizontalCentered="1" verticalCentered="1"/>
  <pageMargins left="0.70866141732283472" right="0.70866141732283472" top="0.74803149606299213" bottom="0.74803149606299213" header="0.31496062992125984" footer="0.31496062992125984"/>
  <pageSetup paperSize="8" orientation="landscape" r:id="rId1"/>
  <headerFooter scaleWithDoc="0">
    <oddHeader>&amp;R&amp;10&amp;F　&amp;A　</oddHeader>
    <oddFooter>&amp;R&amp;"-,太字"&amp;16ROKU7600-93-1510337E（　&amp;P　／　&amp;N　）</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56"/>
  <dimension ref="B3:F46"/>
  <sheetViews>
    <sheetView topLeftCell="A10" zoomScale="115" zoomScaleNormal="115" workbookViewId="0">
      <selection activeCell="F26" sqref="F26"/>
    </sheetView>
  </sheetViews>
  <sheetFormatPr baseColWidth="10" defaultColWidth="9" defaultRowHeight="15"/>
  <cols>
    <col min="1" max="1" width="9" style="204"/>
    <col min="2" max="2" width="5.1640625" style="204" bestFit="1" customWidth="1"/>
    <col min="3" max="3" width="47.1640625" style="204" customWidth="1"/>
    <col min="4" max="4" width="55.83203125" style="204" bestFit="1" customWidth="1"/>
    <col min="5" max="5" width="44.33203125" style="204" bestFit="1" customWidth="1"/>
    <col min="6" max="6" width="10.33203125" style="204" bestFit="1" customWidth="1"/>
    <col min="7" max="16384" width="9" style="204"/>
  </cols>
  <sheetData>
    <row r="3" spans="2:5">
      <c r="C3" s="204" t="s">
        <v>529</v>
      </c>
      <c r="D3" s="204" t="s">
        <v>528</v>
      </c>
      <c r="E3" s="204" t="s">
        <v>553</v>
      </c>
    </row>
    <row r="4" spans="2:5">
      <c r="B4" s="204" t="s">
        <v>552</v>
      </c>
      <c r="C4" s="204" t="s">
        <v>533</v>
      </c>
      <c r="D4" s="204" t="s">
        <v>532</v>
      </c>
      <c r="E4" s="204" t="s">
        <v>534</v>
      </c>
    </row>
    <row r="5" spans="2:5">
      <c r="B5" s="204" t="s">
        <v>552</v>
      </c>
      <c r="C5" s="204" t="s">
        <v>527</v>
      </c>
      <c r="D5" s="204" t="s">
        <v>526</v>
      </c>
      <c r="E5" s="204" t="s">
        <v>535</v>
      </c>
    </row>
    <row r="6" spans="2:5">
      <c r="B6" s="204" t="s">
        <v>552</v>
      </c>
      <c r="C6" s="204" t="s">
        <v>531</v>
      </c>
      <c r="D6" s="204" t="s">
        <v>530</v>
      </c>
      <c r="E6" s="204" t="s">
        <v>539</v>
      </c>
    </row>
    <row r="7" spans="2:5">
      <c r="B7" s="204" t="s">
        <v>552</v>
      </c>
      <c r="C7" s="204" t="s">
        <v>537</v>
      </c>
      <c r="D7" s="204" t="s">
        <v>536</v>
      </c>
      <c r="E7" s="204" t="s">
        <v>538</v>
      </c>
    </row>
    <row r="8" spans="2:5">
      <c r="B8" s="204" t="s">
        <v>552</v>
      </c>
      <c r="C8" s="204" t="s">
        <v>541</v>
      </c>
      <c r="D8" s="204" t="s">
        <v>540</v>
      </c>
    </row>
    <row r="10" spans="2:5">
      <c r="B10" s="204" t="s">
        <v>557</v>
      </c>
      <c r="C10" s="204" t="s">
        <v>542</v>
      </c>
      <c r="D10" s="204" t="s">
        <v>543</v>
      </c>
      <c r="E10" s="204" t="s">
        <v>558</v>
      </c>
    </row>
    <row r="11" spans="2:5">
      <c r="B11" s="204" t="s">
        <v>557</v>
      </c>
      <c r="C11" s="204" t="s">
        <v>544</v>
      </c>
      <c r="D11" s="204" t="s">
        <v>545</v>
      </c>
      <c r="E11" s="204" t="s">
        <v>558</v>
      </c>
    </row>
    <row r="12" spans="2:5">
      <c r="B12" s="204" t="s">
        <v>557</v>
      </c>
      <c r="C12" s="204" t="s">
        <v>546</v>
      </c>
      <c r="D12" s="204" t="s">
        <v>547</v>
      </c>
      <c r="E12" s="204" t="s">
        <v>558</v>
      </c>
    </row>
    <row r="13" spans="2:5">
      <c r="B13" s="204" t="s">
        <v>557</v>
      </c>
      <c r="C13" s="204" t="s">
        <v>548</v>
      </c>
      <c r="D13" s="204" t="s">
        <v>549</v>
      </c>
      <c r="E13" s="204" t="s">
        <v>558</v>
      </c>
    </row>
    <row r="15" spans="2:5">
      <c r="B15" s="204" t="s">
        <v>554</v>
      </c>
      <c r="C15" s="204" t="s">
        <v>583</v>
      </c>
      <c r="D15" s="204" t="s">
        <v>584</v>
      </c>
    </row>
    <row r="21" spans="2:6">
      <c r="B21" s="204" t="s">
        <v>554</v>
      </c>
      <c r="C21" s="204" t="s">
        <v>511</v>
      </c>
      <c r="D21" s="204" t="s">
        <v>323</v>
      </c>
      <c r="F21" s="204" t="s">
        <v>510</v>
      </c>
    </row>
    <row r="22" spans="2:6">
      <c r="B22" s="204" t="s">
        <v>554</v>
      </c>
      <c r="C22" s="204" t="s">
        <v>513</v>
      </c>
      <c r="D22" s="204" t="s">
        <v>514</v>
      </c>
      <c r="F22" s="204" t="s">
        <v>512</v>
      </c>
    </row>
    <row r="23" spans="2:6">
      <c r="B23" s="204" t="s">
        <v>554</v>
      </c>
      <c r="C23" s="204" t="s">
        <v>516</v>
      </c>
      <c r="D23" s="204" t="s">
        <v>517</v>
      </c>
      <c r="F23" s="204" t="s">
        <v>515</v>
      </c>
    </row>
    <row r="24" spans="2:6">
      <c r="B24" s="204" t="s">
        <v>554</v>
      </c>
      <c r="C24" s="204" t="s">
        <v>519</v>
      </c>
      <c r="D24" s="204" t="s">
        <v>520</v>
      </c>
      <c r="E24" s="204" t="s">
        <v>555</v>
      </c>
      <c r="F24" s="204" t="s">
        <v>518</v>
      </c>
    </row>
    <row r="25" spans="2:6">
      <c r="B25" s="204" t="s">
        <v>554</v>
      </c>
      <c r="C25" s="204" t="s">
        <v>522</v>
      </c>
      <c r="D25" s="204" t="s">
        <v>523</v>
      </c>
      <c r="F25" s="204" t="s">
        <v>521</v>
      </c>
    </row>
    <row r="26" spans="2:6">
      <c r="B26" s="204" t="s">
        <v>554</v>
      </c>
      <c r="C26" s="204" t="s">
        <v>550</v>
      </c>
      <c r="D26" s="204" t="s">
        <v>551</v>
      </c>
    </row>
    <row r="27" spans="2:6">
      <c r="B27" s="204" t="s">
        <v>554</v>
      </c>
      <c r="C27" s="204" t="s">
        <v>506</v>
      </c>
      <c r="D27" s="204" t="s">
        <v>509</v>
      </c>
    </row>
    <row r="28" spans="2:6">
      <c r="B28" s="204" t="s">
        <v>554</v>
      </c>
      <c r="C28" s="204" t="s">
        <v>507</v>
      </c>
      <c r="D28" s="204" t="s">
        <v>508</v>
      </c>
    </row>
    <row r="30" spans="2:6">
      <c r="B30" s="204" t="s">
        <v>556</v>
      </c>
      <c r="C30" s="204" t="s">
        <v>559</v>
      </c>
      <c r="D30" s="204" t="s">
        <v>560</v>
      </c>
    </row>
    <row r="31" spans="2:6">
      <c r="B31" s="204" t="s">
        <v>556</v>
      </c>
      <c r="C31" s="204" t="s">
        <v>504</v>
      </c>
      <c r="D31" s="204" t="s">
        <v>505</v>
      </c>
    </row>
    <row r="32" spans="2:6">
      <c r="C32" s="204" t="s">
        <v>559</v>
      </c>
      <c r="E32" s="204" t="s">
        <v>561</v>
      </c>
    </row>
    <row r="33" spans="2:4">
      <c r="C33" s="204" t="s">
        <v>563</v>
      </c>
      <c r="D33" s="204" t="s">
        <v>562</v>
      </c>
    </row>
    <row r="36" spans="2:4">
      <c r="B36" s="204" t="s">
        <v>525</v>
      </c>
    </row>
    <row r="37" spans="2:4">
      <c r="C37" s="206" t="s">
        <v>570</v>
      </c>
      <c r="D37" s="207" t="s">
        <v>581</v>
      </c>
    </row>
    <row r="38" spans="2:4">
      <c r="C38" s="206" t="s">
        <v>569</v>
      </c>
      <c r="D38" s="208" t="s">
        <v>597</v>
      </c>
    </row>
    <row r="39" spans="2:4">
      <c r="C39" s="206" t="s">
        <v>567</v>
      </c>
      <c r="D39" s="208" t="s">
        <v>674</v>
      </c>
    </row>
    <row r="40" spans="2:4">
      <c r="C40" s="206" t="s">
        <v>568</v>
      </c>
      <c r="D40" s="208" t="s">
        <v>623</v>
      </c>
    </row>
    <row r="41" spans="2:4">
      <c r="C41" s="206" t="s">
        <v>566</v>
      </c>
      <c r="D41" s="208" t="s">
        <v>625</v>
      </c>
    </row>
    <row r="42" spans="2:4">
      <c r="C42" s="205" t="s">
        <v>565</v>
      </c>
      <c r="D42" s="208" t="s">
        <v>627</v>
      </c>
    </row>
    <row r="43" spans="2:4">
      <c r="C43" s="205" t="s">
        <v>564</v>
      </c>
      <c r="D43" s="208" t="s">
        <v>621</v>
      </c>
    </row>
    <row r="46" spans="2:4">
      <c r="C46" s="204" t="s">
        <v>599</v>
      </c>
      <c r="D46" s="204" t="s">
        <v>598</v>
      </c>
    </row>
  </sheetData>
  <phoneticPr fontId="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47</vt:i4>
      </vt:variant>
      <vt:variant>
        <vt:lpstr>Named Ranges</vt:lpstr>
      </vt:variant>
      <vt:variant>
        <vt:i4>74</vt:i4>
      </vt:variant>
    </vt:vector>
  </HeadingPairs>
  <TitlesOfParts>
    <vt:vector size="121" baseType="lpstr">
      <vt:lpstr>Contents</vt:lpstr>
      <vt:lpstr>1.1_Name</vt:lpstr>
      <vt:lpstr>1.2_MAINTENANCE BLOCK, ROUTE</vt:lpstr>
      <vt:lpstr>2_CBI_INFO</vt:lpstr>
      <vt:lpstr>3_TRACK</vt:lpstr>
      <vt:lpstr>4.MAINTENANCE_BLOCK</vt:lpstr>
      <vt:lpstr>5_ROUTE_BLOCKING</vt:lpstr>
      <vt:lpstr>6_SIGNAL_BLOCKING</vt:lpstr>
      <vt:lpstr>7_ESP</vt:lpstr>
      <vt:lpstr>8_POINT_CONTROL_BLOCKING</vt:lpstr>
      <vt:lpstr>9_POINT MANUAL AUTHORIZATION</vt:lpstr>
      <vt:lpstr>10_POINTLOCKING</vt:lpstr>
      <vt:lpstr>11_Cycle_Control</vt:lpstr>
      <vt:lpstr>12_FLEET</vt:lpstr>
      <vt:lpstr>13_Control_ROUTEbyNORMAL</vt:lpstr>
      <vt:lpstr>14_ROUTEbyCYCLE</vt:lpstr>
      <vt:lpstr>15.1_ROUTE_RELEASED</vt:lpstr>
      <vt:lpstr>15.2_ROUTE_RELEASED_BY_TORR</vt:lpstr>
      <vt:lpstr>16_ROUTE_LOCKING_LOCKED</vt:lpstr>
      <vt:lpstr>17.1_ROUTE_LOCKING_RELEASED</vt:lpstr>
      <vt:lpstr>17.2_ROUTE_LOCKING BY MANUAL</vt:lpstr>
      <vt:lpstr>18.1_EMERGENCY MODE</vt:lpstr>
      <vt:lpstr>18.2_EMERGENCY EVACUATION ROUTE</vt:lpstr>
      <vt:lpstr>18.3_EMERGENCY ROUTE CHECKING</vt:lpstr>
      <vt:lpstr>19_EMERGENCY ROUTE LOCKING LOCK</vt:lpstr>
      <vt:lpstr>20.1_OVERLAP_SETTIN</vt:lpstr>
      <vt:lpstr>20.2_OVERLAP_RELEASING</vt:lpstr>
      <vt:lpstr>20.3_OVERLAP LOCKING</vt:lpstr>
      <vt:lpstr>20.4_Overlap_Locking without po</vt:lpstr>
      <vt:lpstr>21_Signal_Aspect</vt:lpstr>
      <vt:lpstr>22_Signal_Aspect</vt:lpstr>
      <vt:lpstr>23_ROUTE_INDICATOR</vt:lpstr>
      <vt:lpstr>24_SPK</vt:lpstr>
      <vt:lpstr>Revision History</vt:lpstr>
      <vt:lpstr>設備表(表示鎖錠)</vt:lpstr>
      <vt:lpstr>設備表(信号灯主信)</vt:lpstr>
      <vt:lpstr>設備表(終端標識)</vt:lpstr>
      <vt:lpstr>設備表(PSD)</vt:lpstr>
      <vt:lpstr>設備表(反転出力)</vt:lpstr>
      <vt:lpstr>設備表(反転入力)</vt:lpstr>
      <vt:lpstr>設備表(強制扛上)</vt:lpstr>
      <vt:lpstr>削除する24_BUFFER_STOP</vt:lpstr>
      <vt:lpstr>削除する25_PSD</vt:lpstr>
      <vt:lpstr>削除する26_SPK</vt:lpstr>
      <vt:lpstr>削除する20.3_Train_STOP</vt:lpstr>
      <vt:lpstr>削除す7.1_ROUTE_LOCKING_RELEASED_裏</vt:lpstr>
      <vt:lpstr>用語の統一</vt:lpstr>
      <vt:lpstr>'1.2_MAINTENANCE BLOCK, ROUTE'!Print_Area</vt:lpstr>
      <vt:lpstr>'10_POINTLOCKING'!Print_Area</vt:lpstr>
      <vt:lpstr>'11_Cycle_Control'!Print_Area</vt:lpstr>
      <vt:lpstr>'12_FLEET'!Print_Area</vt:lpstr>
      <vt:lpstr>'13_Control_ROUTEbyNORMAL'!Print_Area</vt:lpstr>
      <vt:lpstr>'14_ROUTEbyCYCLE'!Print_Area</vt:lpstr>
      <vt:lpstr>'15.1_ROUTE_RELEASED'!Print_Area</vt:lpstr>
      <vt:lpstr>'15.2_ROUTE_RELEASED_BY_TORR'!Print_Area</vt:lpstr>
      <vt:lpstr>'16_ROUTE_LOCKING_LOCKED'!Print_Area</vt:lpstr>
      <vt:lpstr>'17.1_ROUTE_LOCKING_RELEASED'!Print_Area</vt:lpstr>
      <vt:lpstr>'17.2_ROUTE_LOCKING BY MANUAL'!Print_Area</vt:lpstr>
      <vt:lpstr>'18.1_EMERGENCY MODE'!Print_Area</vt:lpstr>
      <vt:lpstr>'18.2_EMERGENCY EVACUATION ROUTE'!Print_Area</vt:lpstr>
      <vt:lpstr>'18.3_EMERGENCY ROUTE CHECKING'!Print_Area</vt:lpstr>
      <vt:lpstr>'19_EMERGENCY ROUTE LOCKING LOCK'!Print_Area</vt:lpstr>
      <vt:lpstr>'2_CBI_INFO'!Print_Area</vt:lpstr>
      <vt:lpstr>'20.1_OVERLAP_SETTIN'!Print_Area</vt:lpstr>
      <vt:lpstr>'20.2_OVERLAP_RELEASING'!Print_Area</vt:lpstr>
      <vt:lpstr>'20.3_OVERLAP LOCKING'!Print_Area</vt:lpstr>
      <vt:lpstr>'20.4_Overlap_Locking without po'!Print_Area</vt:lpstr>
      <vt:lpstr>'21_Signal_Aspect'!Print_Area</vt:lpstr>
      <vt:lpstr>'22_Signal_Aspect'!Print_Area</vt:lpstr>
      <vt:lpstr>'23_ROUTE_INDICATOR'!Print_Area</vt:lpstr>
      <vt:lpstr>'24_SPK'!Print_Area</vt:lpstr>
      <vt:lpstr>'3_TRACK'!Print_Area</vt:lpstr>
      <vt:lpstr>'4.MAINTENANCE_BLOCK'!Print_Area</vt:lpstr>
      <vt:lpstr>'5_ROUTE_BLOCKING'!Print_Area</vt:lpstr>
      <vt:lpstr>'6_SIGNAL_BLOCKING'!Print_Area</vt:lpstr>
      <vt:lpstr>'7_ESP'!Print_Area</vt:lpstr>
      <vt:lpstr>'8_POINT_CONTROL_BLOCKING'!Print_Area</vt:lpstr>
      <vt:lpstr>'9_POINT MANUAL AUTHORIZATION'!Print_Area</vt:lpstr>
      <vt:lpstr>Contents!Print_Area</vt:lpstr>
      <vt:lpstr>'Revision History'!Print_Area</vt:lpstr>
      <vt:lpstr>削除す7.1_ROUTE_LOCKING_RELEASED_裏!Print_Area</vt:lpstr>
      <vt:lpstr>削除する20.3_Train_STOP!Print_Area</vt:lpstr>
      <vt:lpstr>削除する24_BUFFER_STOP!Print_Area</vt:lpstr>
      <vt:lpstr>削除する25_PSD!Print_Area</vt:lpstr>
      <vt:lpstr>削除する26_SPK!Print_Area</vt:lpstr>
      <vt:lpstr>'1.2_MAINTENANCE BLOCK, ROUTE'!Print_Titles</vt:lpstr>
      <vt:lpstr>'10_POINTLOCKING'!Print_Titles</vt:lpstr>
      <vt:lpstr>'11_Cycle_Control'!Print_Titles</vt:lpstr>
      <vt:lpstr>'12_FLEET'!Print_Titles</vt:lpstr>
      <vt:lpstr>'13_Control_ROUTEbyNORMAL'!Print_Titles</vt:lpstr>
      <vt:lpstr>'14_ROUTEbyCYCLE'!Print_Titles</vt:lpstr>
      <vt:lpstr>'15.1_ROUTE_RELEASED'!Print_Titles</vt:lpstr>
      <vt:lpstr>'15.2_ROUTE_RELEASED_BY_TORR'!Print_Titles</vt:lpstr>
      <vt:lpstr>'16_ROUTE_LOCKING_LOCKED'!Print_Titles</vt:lpstr>
      <vt:lpstr>'17.1_ROUTE_LOCKING_RELEASED'!Print_Titles</vt:lpstr>
      <vt:lpstr>'17.2_ROUTE_LOCKING BY MANUAL'!Print_Titles</vt:lpstr>
      <vt:lpstr>'18.1_EMERGENCY MODE'!Print_Titles</vt:lpstr>
      <vt:lpstr>'18.2_EMERGENCY EVACUATION ROUTE'!Print_Titles</vt:lpstr>
      <vt:lpstr>'18.3_EMERGENCY ROUTE CHECKING'!Print_Titles</vt:lpstr>
      <vt:lpstr>'19_EMERGENCY ROUTE LOCKING LOCK'!Print_Titles</vt:lpstr>
      <vt:lpstr>'2_CBI_INFO'!Print_Titles</vt:lpstr>
      <vt:lpstr>'20.1_OVERLAP_SETTIN'!Print_Titles</vt:lpstr>
      <vt:lpstr>'20.2_OVERLAP_RELEASING'!Print_Titles</vt:lpstr>
      <vt:lpstr>'20.3_OVERLAP LOCKING'!Print_Titles</vt:lpstr>
      <vt:lpstr>'20.4_Overlap_Locking without po'!Print_Titles</vt:lpstr>
      <vt:lpstr>'21_Signal_Aspect'!Print_Titles</vt:lpstr>
      <vt:lpstr>'22_Signal_Aspect'!Print_Titles</vt:lpstr>
      <vt:lpstr>'23_ROUTE_INDICATOR'!Print_Titles</vt:lpstr>
      <vt:lpstr>'24_SPK'!Print_Titles</vt:lpstr>
      <vt:lpstr>'3_TRACK'!Print_Titles</vt:lpstr>
      <vt:lpstr>'4.MAINTENANCE_BLOCK'!Print_Titles</vt:lpstr>
      <vt:lpstr>'5_ROUTE_BLOCKING'!Print_Titles</vt:lpstr>
      <vt:lpstr>'6_SIGNAL_BLOCKING'!Print_Titles</vt:lpstr>
      <vt:lpstr>'7_ESP'!Print_Titles</vt:lpstr>
      <vt:lpstr>'8_POINT_CONTROL_BLOCKING'!Print_Titles</vt:lpstr>
      <vt:lpstr>'9_POINT MANUAL AUTHORIZATION'!Print_Titles</vt:lpstr>
      <vt:lpstr>削除す7.1_ROUTE_LOCKING_RELEASED_裏!Print_Titles</vt:lpstr>
      <vt:lpstr>削除する20.3_Train_STOP!Print_Titles</vt:lpstr>
      <vt:lpstr>削除する24_BUFFER_STOP!Print_Titles</vt:lpstr>
      <vt:lpstr>削除する25_PSD!Print_Titles</vt:lpstr>
      <vt:lpstr>削除する26_SPK!Print_Titles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伊藤靖之</dc:creator>
  <cp:lastModifiedBy>A G</cp:lastModifiedBy>
  <cp:lastPrinted>2018-02-06T07:13:57Z</cp:lastPrinted>
  <dcterms:created xsi:type="dcterms:W3CDTF">2015-04-15T07:41:30Z</dcterms:created>
  <dcterms:modified xsi:type="dcterms:W3CDTF">2025-05-24T06:02:03Z</dcterms:modified>
</cp:coreProperties>
</file>